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worksheets/wsSortMap1.xml" ContentType="application/vnd.ms-excel.wsSortMap+xml"/>
  <Override PartName="/xl/drawings/drawing17.xml" ContentType="application/vnd.openxmlformats-officedocument.drawing+xml"/>
  <Override PartName="/xl/drawings/drawing18.xml" ContentType="application/vnd.openxmlformats-officedocument.drawing+xml"/>
  <Override PartName="/xl/worksheets/wsSortMap2.xml" ContentType="application/vnd.ms-excel.wsSortMap+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worksheets/wsSortMap3.xml" ContentType="application/vnd.ms-excel.wsSortMap+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worksheets/wsSortMap4.xml" ContentType="application/vnd.ms-excel.wsSortMap+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worksheets/wsSortMap5.xml" ContentType="application/vnd.ms-excel.wsSortMap+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30.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64.xml" ContentType="application/vnd.openxmlformats-officedocument.spreadsheetml.revisionLog+xml"/>
  <Override PartName="/xl/revisions/revisionLog195.xml" ContentType="application/vnd.openxmlformats-officedocument.spreadsheetml.revisionLog+xml"/>
  <Override PartName="/xl/revisions/revisionLog307.xml" ContentType="application/vnd.openxmlformats-officedocument.spreadsheetml.revisionLog+xml"/>
  <Override PartName="/xl/revisions/revisionLog349.xml" ContentType="application/vnd.openxmlformats-officedocument.spreadsheetml.revisionLog+xml"/>
  <Override PartName="/xl/revisions/revisionLog257.xml" ContentType="application/vnd.openxmlformats-officedocument.spreadsheetml.revisionLog+xml"/>
  <Override PartName="/xl/revisions/revisionLog220.xml" ContentType="application/vnd.openxmlformats-officedocument.spreadsheetml.revisionLog+xml"/>
  <Override PartName="/xl/revisions/revisionLog360.xml" ContentType="application/vnd.openxmlformats-officedocument.spreadsheetml.revisionLog+xml"/>
  <Override PartName="/xl/revisions/revisionLog175.xml" ContentType="application/vnd.openxmlformats-officedocument.spreadsheetml.revisionLog+xml"/>
  <Override PartName="/xl/revisions/revisionLog318.xml" ContentType="application/vnd.openxmlformats-officedocument.spreadsheetml.revisionLog+xml"/>
  <Override PartName="/xl/revisions/revisionLog385.xml" ContentType="application/vnd.openxmlformats-officedocument.spreadsheetml.revisionLog+xml"/>
  <Override PartName="/xl/revisions/revisionLog14.xml" ContentType="application/vnd.openxmlformats-officedocument.spreadsheetml.revisionLog+xml"/>
  <Override PartName="/xl/revisions/revisionLog268.xml" ContentType="application/vnd.openxmlformats-officedocument.spreadsheetml.revisionLog+xml"/>
  <Override PartName="/xl/revisions/revisionLog371.xml" ContentType="application/vnd.openxmlformats-officedocument.spreadsheetml.revisionLog+xml"/>
  <Override PartName="/xl/revisions/revisionLog144.xml" ContentType="application/vnd.openxmlformats-officedocument.spreadsheetml.revisionLog+xml"/>
  <Override PartName="/xl/revisions/revisionLog8.xml" ContentType="application/vnd.openxmlformats-officedocument.spreadsheetml.revisionLog+xml"/>
  <Override PartName="/xl/revisions/revisionLog287.xml" ContentType="application/vnd.openxmlformats-officedocument.spreadsheetml.revisionLog+xml"/>
  <Override PartName="/xl/revisions/revisionLog329.xml" ContentType="application/vnd.openxmlformats-officedocument.spreadsheetml.revisionLog+xml"/>
  <Override PartName="/xl/revisions/revisionLog396.xml" ContentType="application/vnd.openxmlformats-officedocument.spreadsheetml.revisionLog+xml"/>
  <Override PartName="/xl/revisions/revisionLog186.xml" ContentType="application/vnd.openxmlformats-officedocument.spreadsheetml.revisionLog+xml"/>
  <Override PartName="/xl/revisions/revisionLog200.xml" ContentType="application/vnd.openxmlformats-officedocument.spreadsheetml.revisionLog+xml"/>
  <Override PartName="/xl/revisions/revisionLog237.xml" ContentType="application/vnd.openxmlformats-officedocument.spreadsheetml.revisionLog+xml"/>
  <Override PartName="/xl/revisions/revisionLog273.xml" ContentType="application/vnd.openxmlformats-officedocument.spreadsheetml.revisionLog+xml"/>
  <Override PartName="/xl/revisions/revisionLog340.xml" ContentType="application/vnd.openxmlformats-officedocument.spreadsheetml.revisionLog+xml"/>
  <Override PartName="/xl/revisions/revisionLog298.xml" ContentType="application/vnd.openxmlformats-officedocument.spreadsheetml.revisionLog+xml"/>
  <Override PartName="/xl/revisions/revisionLog155.xml" ContentType="application/vnd.openxmlformats-officedocument.spreadsheetml.revisionLog+xml"/>
  <Override PartName="/xl/revisions/revisionLog211.xml" ContentType="application/vnd.openxmlformats-officedocument.spreadsheetml.revisionLog+xml"/>
  <Override PartName="/xl/revisions/revisionLog382.xml" ContentType="application/vnd.openxmlformats-officedocument.spreadsheetml.revisionLog+xml"/>
  <Override PartName="/xl/revisions/revisionLog248.xml" ContentType="application/vnd.openxmlformats-officedocument.spreadsheetml.revisionLog+xml"/>
  <Override PartName="/xl/revisions/revisionLog284.xml" ContentType="application/vnd.openxmlformats-officedocument.spreadsheetml.revisionLog+xml"/>
  <Override PartName="/xl/revisions/revisionLog407.xml" ContentType="application/vnd.openxmlformats-officedocument.spreadsheetml.revisionLog+xml"/>
  <Override PartName="/xl/revisions/revisionLog15.xml" ContentType="application/vnd.openxmlformats-officedocument.spreadsheetml.revisionLog+xml"/>
  <Override PartName="/xl/revisions/revisionLog269.xml" ContentType="application/vnd.openxmlformats-officedocument.spreadsheetml.revisionLog+xml"/>
  <Override PartName="/xl/revisions/revisionLog309.xml" ContentType="application/vnd.openxmlformats-officedocument.spreadsheetml.revisionLog+xml"/>
  <Override PartName="/xl/revisions/revisionLog166.xml" ContentType="application/vnd.openxmlformats-officedocument.spreadsheetml.revisionLog+xml"/>
  <Override PartName="/xl/revisions/revisionLog330.xml" ContentType="application/vnd.openxmlformats-officedocument.spreadsheetml.revisionLog+xml"/>
  <Override PartName="/xl/revisions/revisionLog288.xml" ContentType="application/vnd.openxmlformats-officedocument.spreadsheetml.revisionLog+xml"/>
  <Override PartName="/xl/revisions/revisionLog145.xml" ContentType="application/vnd.openxmlformats-officedocument.spreadsheetml.revisionLog+xml"/>
  <Override PartName="/xl/revisions/revisionLog351.xml" ContentType="application/vnd.openxmlformats-officedocument.spreadsheetml.revisionLog+xml"/>
  <Override PartName="/xl/revisions/revisionLog177.xml" ContentType="application/vnd.openxmlformats-officedocument.spreadsheetml.revisionLog+xml"/>
  <Override PartName="/xl/revisions/revisionLog201.xml" ContentType="application/vnd.openxmlformats-officedocument.spreadsheetml.revisionLog+xml"/>
  <Override PartName="/xl/revisions/revisionLog372.xml" ContentType="application/vnd.openxmlformats-officedocument.spreadsheetml.revisionLog+xml"/>
  <Override PartName="/xl/revisions/revisionLog222.xml" ContentType="application/vnd.openxmlformats-officedocument.spreadsheetml.revisionLog+xml"/>
  <Override PartName="/xl/revisions/revisionLog259.xml" ContentType="application/vnd.openxmlformats-officedocument.spreadsheetml.revisionLog+xml"/>
  <Override PartName="/xl/revisions/revisionLog187.xml" ContentType="application/vnd.openxmlformats-officedocument.spreadsheetml.revisionLog+xml"/>
  <Override PartName="/xl/revisions/revisionLog238.xml" ContentType="application/vnd.openxmlformats-officedocument.spreadsheetml.revisionLog+xml"/>
  <Override PartName="/xl/revisions/revisionLog274.xml" ContentType="application/vnd.openxmlformats-officedocument.spreadsheetml.revisionLog+xml"/>
  <Override PartName="/xl/revisions/revisionLog397.xml" ContentType="application/vnd.openxmlformats-officedocument.spreadsheetml.revisionLog+xml"/>
  <Override PartName="/xl/revisions/revisionLog320.xml" ContentType="application/vnd.openxmlformats-officedocument.spreadsheetml.revisionLog+xml"/>
  <Override PartName="/xl/revisions/revisionLog156.xml" ContentType="application/vnd.openxmlformats-officedocument.spreadsheetml.revisionLog+xml"/>
  <Override PartName="/xl/revisions/revisionLog299.xml" ContentType="application/vnd.openxmlformats-officedocument.spreadsheetml.revisionLog+xml"/>
  <Override PartName="/xl/revisions/revisionLog362.xml" ContentType="application/vnd.openxmlformats-officedocument.spreadsheetml.revisionLog+xml"/>
  <Override PartName="/xl/revisions/revisionLog341.xml" ContentType="application/vnd.openxmlformats-officedocument.spreadsheetml.revisionLog+xml"/>
  <Override PartName="/xl/revisions/revisionLog383.xml" ContentType="application/vnd.openxmlformats-officedocument.spreadsheetml.revisionLog+xml"/>
  <Override PartName="/xl/revisions/revisionLog10.xml" ContentType="application/vnd.openxmlformats-officedocument.spreadsheetml.revisionLog+xml"/>
  <Override PartName="/xl/revisions/revisionLog228.xml" ContentType="application/vnd.openxmlformats-officedocument.spreadsheetml.revisionLog+xml"/>
  <Override PartName="/xl/revisions/revisionLog270.xml" ContentType="application/vnd.openxmlformats-officedocument.spreadsheetml.revisionLog+xml"/>
  <Override PartName="/xl/revisions/revisionLog387.xml" ContentType="application/vnd.openxmlformats-officedocument.spreadsheetml.revisionLog+xml"/>
  <Override PartName="/xl/revisions/revisionLog167.xml" ContentType="application/vnd.openxmlformats-officedocument.spreadsheetml.revisionLog+xml"/>
  <Override PartName="/xl/revisions/revisionLog212.xml" ContentType="application/vnd.openxmlformats-officedocument.spreadsheetml.revisionLog+xml"/>
  <Override PartName="/xl/revisions/revisionLog249.xml" ContentType="application/vnd.openxmlformats-officedocument.spreadsheetml.revisionLog+xml"/>
  <Override PartName="/xl/revisions/revisionLog408.xml" ContentType="application/vnd.openxmlformats-officedocument.spreadsheetml.revisionLog+xml"/>
  <Override PartName="/xl/revisions/revisionLog289.xml" ContentType="application/vnd.openxmlformats-officedocument.spreadsheetml.revisionLog+xml"/>
  <Override PartName="/xl/revisions/revisionLog275.xml" ContentType="application/vnd.openxmlformats-officedocument.spreadsheetml.revisionLog+xml"/>
  <Override PartName="/xl/revisions/revisionLog146.xml" ContentType="application/vnd.openxmlformats-officedocument.spreadsheetml.revisionLog+xml"/>
  <Override PartName="/xl/revisions/revisionLog310.xml" ContentType="application/vnd.openxmlformats-officedocument.spreadsheetml.revisionLog+xml"/>
  <Override PartName="/xl/revisions/revisionLog331.xml" ContentType="application/vnd.openxmlformats-officedocument.spreadsheetml.revisionLog+xml"/>
  <Override PartName="/xl/revisions/revisionLog373.xml" ContentType="application/vnd.openxmlformats-officedocument.spreadsheetml.revisionLog+xml"/>
  <Override PartName="/xl/revisions/revisionLog352.xml" ContentType="application/vnd.openxmlformats-officedocument.spreadsheetml.revisionLog+xml"/>
  <Override PartName="/xl/revisions/revisionLog157.xml" ContentType="application/vnd.openxmlformats-officedocument.spreadsheetml.revisionLog+xml"/>
  <Override PartName="/xl/revisions/revisionLog188.xml" ContentType="application/vnd.openxmlformats-officedocument.spreadsheetml.revisionLog+xml"/>
  <Override PartName="/xl/revisions/revisionLog202.xml" ContentType="application/vnd.openxmlformats-officedocument.spreadsheetml.revisionLog+xml"/>
  <Override PartName="/xl/revisions/revisionLog239.xml" ContentType="application/vnd.openxmlformats-officedocument.spreadsheetml.revisionLog+xml"/>
  <Override PartName="/xl/revisions/revisionLog398.xml" ContentType="application/vnd.openxmlformats-officedocument.spreadsheetml.revisionLog+xml"/>
  <Override PartName="/xl/revisions/revisionLog178.xml" ContentType="application/vnd.openxmlformats-officedocument.spreadsheetml.revisionLog+xml"/>
  <Override PartName="/xl/revisions/revisionLog11.xml" ContentType="application/vnd.openxmlformats-officedocument.spreadsheetml.revisionLog+xml"/>
  <Override PartName="/xl/revisions/revisionLog260.xml" ContentType="application/vnd.openxmlformats-officedocument.spreadsheetml.revisionLog+xml"/>
  <Override PartName="/xl/revisions/revisionLog17.xml" ContentType="application/vnd.openxmlformats-officedocument.spreadsheetml.revisionLog+xml"/>
  <Override PartName="/xl/revisions/revisionLog300.xml" ContentType="application/vnd.openxmlformats-officedocument.spreadsheetml.revisionLog+xml"/>
  <Override PartName="/xl/revisions/revisionLog342.xml" ContentType="application/vnd.openxmlformats-officedocument.spreadsheetml.revisionLog+xml"/>
  <Override PartName="/xl/revisions/revisionLog384.xml" ContentType="application/vnd.openxmlformats-officedocument.spreadsheetml.revisionLog+xml"/>
  <Override PartName="/xl/revisions/revisionLog363.xml" ContentType="application/vnd.openxmlformats-officedocument.spreadsheetml.revisionLog+xml"/>
  <Override PartName="/xl/revisions/revisionLog321.xml" ContentType="application/vnd.openxmlformats-officedocument.spreadsheetml.revisionLog+xml"/>
  <Override PartName="/xl/revisions/revisionLog168.xml" ContentType="application/vnd.openxmlformats-officedocument.spreadsheetml.revisionLog+xml"/>
  <Override PartName="/xl/revisions/revisionLog213.xml" ContentType="application/vnd.openxmlformats-officedocument.spreadsheetml.revisionLog+xml"/>
  <Override PartName="/xl/revisions/revisionLog250.xml" ContentType="application/vnd.openxmlformats-officedocument.spreadsheetml.revisionLog+xml"/>
  <Override PartName="/xl/revisions/revisionLog147.xml" ContentType="application/vnd.openxmlformats-officedocument.spreadsheetml.revisionLog+xml"/>
  <Override PartName="/xl/revisions/revisionLog16.xml" ContentType="application/vnd.openxmlformats-officedocument.spreadsheetml.revisionLog+xml"/>
  <Override PartName="/xl/revisions/revisionLog229.xml" ContentType="application/vnd.openxmlformats-officedocument.spreadsheetml.revisionLog+xml"/>
  <Override PartName="/xl/revisions/revisionLog388.xml" ContentType="application/vnd.openxmlformats-officedocument.spreadsheetml.revisionLog+xml"/>
  <Override PartName="/xl/revisions/revisionLog23.xml" ContentType="application/vnd.openxmlformats-officedocument.spreadsheetml.revisionLog+xml"/>
  <Override PartName="/xl/revisions/revisionLog332.xml" ContentType="application/vnd.openxmlformats-officedocument.spreadsheetml.revisionLog+xml"/>
  <Override PartName="/xl/revisions/revisionLog261.xml" ContentType="application/vnd.openxmlformats-officedocument.spreadsheetml.revisionLog+xml"/>
  <Override PartName="/xl/revisions/revisionLog311.xml" ContentType="application/vnd.openxmlformats-officedocument.spreadsheetml.revisionLog+xml"/>
  <Override PartName="/xl/revisions/revisionLog353.xml" ContentType="application/vnd.openxmlformats-officedocument.spreadsheetml.revisionLog+xml"/>
  <Override PartName="/xl/revisions/revisionLog374.xml" ContentType="application/vnd.openxmlformats-officedocument.spreadsheetml.revisionLog+xml"/>
  <Override PartName="/xl/revisions/revisionLog276.xml" ContentType="application/vnd.openxmlformats-officedocument.spreadsheetml.revisionLog+xml"/>
  <Override PartName="/xl/revisions/revisionLog290.xml" ContentType="application/vnd.openxmlformats-officedocument.spreadsheetml.revisionLog+xml"/>
  <Override PartName="/xl/revisions/revisionLog399.xml" ContentType="application/vnd.openxmlformats-officedocument.spreadsheetml.revisionLog+xml"/>
  <Override PartName="/xl/revisions/revisionLog1.xml" ContentType="application/vnd.openxmlformats-officedocument.spreadsheetml.revisionLog+xml"/>
  <Override PartName="/xl/revisions/revisionLog223.xml" ContentType="application/vnd.openxmlformats-officedocument.spreadsheetml.revisionLog+xml"/>
  <Override PartName="/xl/revisions/revisionLog158.xml" ContentType="application/vnd.openxmlformats-officedocument.spreadsheetml.revisionLog+xml"/>
  <Override PartName="/xl/revisions/revisionLog189.xml" ContentType="application/vnd.openxmlformats-officedocument.spreadsheetml.revisionLog+xml"/>
  <Override PartName="/xl/revisions/revisionLog203.xml" ContentType="application/vnd.openxmlformats-officedocument.spreadsheetml.revisionLog+xml"/>
  <Override PartName="/xl/revisions/revisionLog240.xml" ContentType="application/vnd.openxmlformats-officedocument.spreadsheetml.revisionLog+xml"/>
  <Override PartName="/xl/revisions/revisionLog343.xml" ContentType="application/vnd.openxmlformats-officedocument.spreadsheetml.revisionLog+xml"/>
  <Override PartName="/xl/revisions/revisionLog18.xml" ContentType="application/vnd.openxmlformats-officedocument.spreadsheetml.revisionLog+xml"/>
  <Override PartName="/xl/revisions/revisionLog322.xml" ContentType="application/vnd.openxmlformats-officedocument.spreadsheetml.revisionLog+xml"/>
  <Override PartName="/xl/revisions/revisionLog364.xml" ContentType="application/vnd.openxmlformats-officedocument.spreadsheetml.revisionLog+xml"/>
  <Override PartName="/xl/revisions/revisionLog301.xml" ContentType="application/vnd.openxmlformats-officedocument.spreadsheetml.revisionLog+xml"/>
  <Override PartName="/xl/revisions/revisionLog251.xml" ContentType="application/vnd.openxmlformats-officedocument.spreadsheetml.revisionLog+xml"/>
  <Override PartName="/xl/revisions/revisionLog148.xml" ContentType="application/vnd.openxmlformats-officedocument.spreadsheetml.revisionLog+xml"/>
  <Override PartName="/xl/revisions/revisionLog179.xml" ContentType="application/vnd.openxmlformats-officedocument.spreadsheetml.revisionLog+xml"/>
  <Override PartName="/xl/revisions/revisionLog389.xml" ContentType="application/vnd.openxmlformats-officedocument.spreadsheetml.revisionLog+xml"/>
  <Override PartName="/xl/revisions/revisionLog214.xml" ContentType="application/vnd.openxmlformats-officedocument.spreadsheetml.revisionLog+xml"/>
  <Override PartName="/xl/revisions/revisionLog169.xml" ContentType="application/vnd.openxmlformats-officedocument.spreadsheetml.revisionLog+xml"/>
  <Override PartName="/xl/revisions/revisionLog375.xml" ContentType="application/vnd.openxmlformats-officedocument.spreadsheetml.revisionLog+xml"/>
  <Override PartName="/xl/revisions/revisionLog230.xml" ContentType="application/vnd.openxmlformats-officedocument.spreadsheetml.revisionLog+xml"/>
  <Override PartName="/xl/revisions/revisionLog24.xml" ContentType="application/vnd.openxmlformats-officedocument.spreadsheetml.revisionLog+xml"/>
  <Override PartName="/xl/revisions/revisionLog312.xml" ContentType="application/vnd.openxmlformats-officedocument.spreadsheetml.revisionLog+xml"/>
  <Override PartName="/xl/revisions/revisionLog241.xml" ContentType="application/vnd.openxmlformats-officedocument.spreadsheetml.revisionLog+xml"/>
  <Override PartName="/xl/revisions/revisionLog277.xml" ContentType="application/vnd.openxmlformats-officedocument.spreadsheetml.revisionLog+xml"/>
  <Override PartName="/xl/revisions/revisionLog291.xml" ContentType="application/vnd.openxmlformats-officedocument.spreadsheetml.revisionLog+xml"/>
  <Override PartName="/xl/revisions/revisionLog333.xml" ContentType="application/vnd.openxmlformats-officedocument.spreadsheetml.revisionLog+xml"/>
  <Override PartName="/xl/revisions/revisionLog354.xml" ContentType="application/vnd.openxmlformats-officedocument.spreadsheetml.revisionLog+xml"/>
  <Override PartName="/xl/revisions/revisionLog262.xml" ContentType="application/vnd.openxmlformats-officedocument.spreadsheetml.revisionLog+xml"/>
  <Override PartName="/xl/revisions/revisionLog2.xml" ContentType="application/vnd.openxmlformats-officedocument.spreadsheetml.revisionLog+xml"/>
  <Override PartName="/xl/revisions/revisionLog159.xml" ContentType="application/vnd.openxmlformats-officedocument.spreadsheetml.revisionLog+xml"/>
  <Override PartName="/xl/revisions/revisionLog204.xml" ContentType="application/vnd.openxmlformats-officedocument.spreadsheetml.revisionLog+xml"/>
  <Override PartName="/xl/revisions/revisionLog190.xml" ContentType="application/vnd.openxmlformats-officedocument.spreadsheetml.revisionLog+xml"/>
  <Override PartName="/xl/revisions/revisionLog400.xml" ContentType="application/vnd.openxmlformats-officedocument.spreadsheetml.revisionLog+xml"/>
  <Override PartName="/xl/revisions/revisionLog224.xml" ContentType="application/vnd.openxmlformats-officedocument.spreadsheetml.revisionLog+xml"/>
  <Override PartName="/xl/revisions/revisionLog365.xml" ContentType="application/vnd.openxmlformats-officedocument.spreadsheetml.revisionLog+xml"/>
  <Override PartName="/xl/revisions/revisionLog19.xml" ContentType="application/vnd.openxmlformats-officedocument.spreadsheetml.revisionLog+xml"/>
  <Override PartName="/xl/revisions/revisionLog231.xml" ContentType="application/vnd.openxmlformats-officedocument.spreadsheetml.revisionLog+xml"/>
  <Override PartName="/xl/revisions/revisionLog252.xml" ContentType="application/vnd.openxmlformats-officedocument.spreadsheetml.revisionLog+xml"/>
  <Override PartName="/xl/revisions/revisionLog302.xml" ContentType="application/vnd.openxmlformats-officedocument.spreadsheetml.revisionLog+xml"/>
  <Override PartName="/xl/revisions/revisionLog323.xml" ContentType="application/vnd.openxmlformats-officedocument.spreadsheetml.revisionLog+xml"/>
  <Override PartName="/xl/revisions/revisionLog149.xml" ContentType="application/vnd.openxmlformats-officedocument.spreadsheetml.revisionLog+xml"/>
  <Override PartName="/xl/revisions/revisionLog170.xml" ContentType="application/vnd.openxmlformats-officedocument.spreadsheetml.revisionLog+xml"/>
  <Override PartName="/xl/revisions/revisionLog344.xml" ContentType="application/vnd.openxmlformats-officedocument.spreadsheetml.revisionLog+xml"/>
  <Override PartName="/xl/revisions/revisionLog215.xml" ContentType="application/vnd.openxmlformats-officedocument.spreadsheetml.revisionLog+xml"/>
  <Override PartName="/xl/revisions/revisionLog355.xml" ContentType="application/vnd.openxmlformats-officedocument.spreadsheetml.revisionLog+xml"/>
  <Override PartName="/xl/revisions/revisionLog180.xml" ContentType="application/vnd.openxmlformats-officedocument.spreadsheetml.revisionLog+xml"/>
  <Override PartName="/xl/revisions/revisionLog376.xml" ContentType="application/vnd.openxmlformats-officedocument.spreadsheetml.revisionLog+xml"/>
  <Override PartName="/xl/revisions/revisionLog390.xml" ContentType="application/vnd.openxmlformats-officedocument.spreadsheetml.revisionLog+xml"/>
  <Override PartName="/xl/revisions/revisionLog25.xml" ContentType="application/vnd.openxmlformats-officedocument.spreadsheetml.revisionLog+xml"/>
  <Override PartName="/xl/revisions/revisionLog313.xml" ContentType="application/vnd.openxmlformats-officedocument.spreadsheetml.revisionLog+xml"/>
  <Override PartName="/xl/revisions/revisionLog278.xml" ContentType="application/vnd.openxmlformats-officedocument.spreadsheetml.revisionLog+xml"/>
  <Override PartName="/xl/revisions/revisionLog225.xml" ContentType="application/vnd.openxmlformats-officedocument.spreadsheetml.revisionLog+xml"/>
  <Override PartName="/xl/revisions/revisionLog263.xml" ContentType="application/vnd.openxmlformats-officedocument.spreadsheetml.revisionLog+xml"/>
  <Override PartName="/xl/revisions/revisionLog292.xml" ContentType="application/vnd.openxmlformats-officedocument.spreadsheetml.revisionLog+xml"/>
  <Override PartName="/xl/revisions/revisionLog242.xml" ContentType="application/vnd.openxmlformats-officedocument.spreadsheetml.revisionLog+xml"/>
  <Override PartName="/xl/revisions/revisionLog334.xml" ContentType="application/vnd.openxmlformats-officedocument.spreadsheetml.revisionLog+xml"/>
  <Override PartName="/xl/revisions/revisionLog160.xml" ContentType="application/vnd.openxmlformats-officedocument.spreadsheetml.revisionLog+xml"/>
  <Override PartName="/xl/revisions/revisionLog3.xml" ContentType="application/vnd.openxmlformats-officedocument.spreadsheetml.revisionLog+xml"/>
  <Override PartName="/xl/revisions/revisionLog191.xml" ContentType="application/vnd.openxmlformats-officedocument.spreadsheetml.revisionLog+xml"/>
  <Override PartName="/xl/revisions/revisionLog205.xml" ContentType="application/vnd.openxmlformats-officedocument.spreadsheetml.revisionLog+xml"/>
  <Override PartName="/xl/revisions/revisionLog345.xml" ContentType="application/vnd.openxmlformats-officedocument.spreadsheetml.revisionLog+xml"/>
  <Override PartName="/xl/revisions/revisionLog366.xml" ContentType="application/vnd.openxmlformats-officedocument.spreadsheetml.revisionLog+xml"/>
  <Override PartName="/xl/revisions/revisionLog401.xml" ContentType="application/vnd.openxmlformats-officedocument.spreadsheetml.revisionLog+xml"/>
  <Override PartName="/xl/revisions/revisionLog253.xml" ContentType="application/vnd.openxmlformats-officedocument.spreadsheetml.revisionLog+xml"/>
  <Override PartName="/xl/revisions/revisionLog303.xml" ContentType="application/vnd.openxmlformats-officedocument.spreadsheetml.revisionLog+xml"/>
  <Override PartName="/xl/revisions/revisionLog20.xml" ContentType="application/vnd.openxmlformats-officedocument.spreadsheetml.revisionLog+xml"/>
  <Override PartName="/xl/revisions/revisionLog232.xml" ContentType="application/vnd.openxmlformats-officedocument.spreadsheetml.revisionLog+xml"/>
  <Override PartName="/xl/revisions/revisionLog216.xml" ContentType="application/vnd.openxmlformats-officedocument.spreadsheetml.revisionLog+xml"/>
  <Override PartName="/xl/revisions/revisionLog324.xml" ContentType="application/vnd.openxmlformats-officedocument.spreadsheetml.revisionLog+xml"/>
  <Override PartName="/xl/revisions/revisionLog171.xml" ContentType="application/vnd.openxmlformats-officedocument.spreadsheetml.revisionLog+xml"/>
  <Override PartName="/xl/revisions/revisionLog150.xml" ContentType="application/vnd.openxmlformats-officedocument.spreadsheetml.revisionLog+xml"/>
  <Override PartName="/xl/revisions/revisionLog181.xml" ContentType="application/vnd.openxmlformats-officedocument.spreadsheetml.revisionLog+xml"/>
  <Override PartName="/xl/revisions/revisionLog335.xml" ContentType="application/vnd.openxmlformats-officedocument.spreadsheetml.revisionLog+xml"/>
  <Override PartName="/xl/revisions/revisionLog356.xml" ContentType="application/vnd.openxmlformats-officedocument.spreadsheetml.revisionLog+xml"/>
  <Override PartName="/xl/revisions/revisionLog377.xml" ContentType="application/vnd.openxmlformats-officedocument.spreadsheetml.revisionLog+xml"/>
  <Override PartName="/xl/revisions/revisionLog391.xml" ContentType="application/vnd.openxmlformats-officedocument.spreadsheetml.revisionLog+xml"/>
  <Override PartName="/xl/revisions/revisionLog26.xml" ContentType="application/vnd.openxmlformats-officedocument.spreadsheetml.revisionLog+xml"/>
  <Override PartName="/xl/revisions/revisionLog226.xml" ContentType="application/vnd.openxmlformats-officedocument.spreadsheetml.revisionLog+xml"/>
  <Override PartName="/xl/revisions/revisionLog293.xml" ContentType="application/vnd.openxmlformats-officedocument.spreadsheetml.revisionLog+xml"/>
  <Override PartName="/xl/revisions/revisionLog264.xml" ContentType="application/vnd.openxmlformats-officedocument.spreadsheetml.revisionLog+xml"/>
  <Override PartName="/xl/revisions/revisionLog243.xml" ContentType="application/vnd.openxmlformats-officedocument.spreadsheetml.revisionLog+xml"/>
  <Override PartName="/xl/revisions/revisionLog206.xml" ContentType="application/vnd.openxmlformats-officedocument.spreadsheetml.revisionLog+xml"/>
  <Override PartName="/xl/revisions/revisionLog314.xml" ContentType="application/vnd.openxmlformats-officedocument.spreadsheetml.revisionLog+xml"/>
  <Override PartName="/xl/revisions/revisionLog279.xml" ContentType="application/vnd.openxmlformats-officedocument.spreadsheetml.revisionLog+xml"/>
  <Override PartName="/xl/revisions/revisionLog140.xml" ContentType="application/vnd.openxmlformats-officedocument.spreadsheetml.revisionLog+xml"/>
  <Override PartName="/xl/revisions/revisionLog161.xml" ContentType="application/vnd.openxmlformats-officedocument.spreadsheetml.revisionLog+xml"/>
  <Override PartName="/xl/revisions/revisionLog4.xml" ContentType="application/vnd.openxmlformats-officedocument.spreadsheetml.revisionLog+xml"/>
  <Override PartName="/xl/revisions/revisionLog192.xml" ContentType="application/vnd.openxmlformats-officedocument.spreadsheetml.revisionLog+xml"/>
  <Override PartName="/xl/revisions/revisionLog325.xml" ContentType="application/vnd.openxmlformats-officedocument.spreadsheetml.revisionLog+xml"/>
  <Override PartName="/xl/revisions/revisionLog346.xml" ContentType="application/vnd.openxmlformats-officedocument.spreadsheetml.revisionLog+xml"/>
  <Override PartName="/xl/revisions/revisionLog367.xml" ContentType="application/vnd.openxmlformats-officedocument.spreadsheetml.revisionLog+xml"/>
  <Override PartName="/xl/revisions/revisionLog402.xml" ContentType="application/vnd.openxmlformats-officedocument.spreadsheetml.revisionLog+xml"/>
  <Override PartName="/xl/revisions/revisionLog233.xml" ContentType="application/vnd.openxmlformats-officedocument.spreadsheetml.revisionLog+xml"/>
  <Override PartName="/xl/revisions/revisionLog217.xml" ContentType="application/vnd.openxmlformats-officedocument.spreadsheetml.revisionLog+xml"/>
  <Override PartName="/xl/revisions/revisionLog196.xml" ContentType="application/vnd.openxmlformats-officedocument.spreadsheetml.revisionLog+xml"/>
  <Override PartName="/xl/revisions/revisionLog304.xml" ContentType="application/vnd.openxmlformats-officedocument.spreadsheetml.revisionLog+xml"/>
  <Override PartName="/xl/revisions/revisionLog21.xml" ContentType="application/vnd.openxmlformats-officedocument.spreadsheetml.revisionLog+xml"/>
  <Override PartName="/xl/revisions/revisionLog254.xml" ContentType="application/vnd.openxmlformats-officedocument.spreadsheetml.revisionLog+xml"/>
  <Override PartName="/xl/revisions/revisionLog392.xml" ContentType="application/vnd.openxmlformats-officedocument.spreadsheetml.revisionLog+xml"/>
  <Override PartName="/xl/revisions/revisionLog151.xml" ContentType="application/vnd.openxmlformats-officedocument.spreadsheetml.revisionLog+xml"/>
  <Override PartName="/xl/revisions/revisionLog172.xml" ContentType="application/vnd.openxmlformats-officedocument.spreadsheetml.revisionLog+xml"/>
  <Override PartName="/xl/revisions/revisionLog182.xml" ContentType="application/vnd.openxmlformats-officedocument.spreadsheetml.revisionLog+xml"/>
  <Override PartName="/xl/revisions/revisionLog315.xml" ContentType="application/vnd.openxmlformats-officedocument.spreadsheetml.revisionLog+xml"/>
  <Override PartName="/xl/revisions/revisionLog336.xml" ContentType="application/vnd.openxmlformats-officedocument.spreadsheetml.revisionLog+xml"/>
  <Override PartName="/xl/revisions/revisionLog357.xml" ContentType="application/vnd.openxmlformats-officedocument.spreadsheetml.revisionLog+xml"/>
  <Override PartName="/xl/revisions/revisionLog378.xml" ContentType="application/vnd.openxmlformats-officedocument.spreadsheetml.revisionLog+xml"/>
  <Override PartName="/xl/revisions/revisionLog27.xml" ContentType="application/vnd.openxmlformats-officedocument.spreadsheetml.revisionLog+xml"/>
  <Override PartName="/xl/revisions/revisionLog207.xml" ContentType="application/vnd.openxmlformats-officedocument.spreadsheetml.revisionLog+xml"/>
  <Override PartName="/xl/revisions/revisionLog227.xml" ContentType="application/vnd.openxmlformats-officedocument.spreadsheetml.revisionLog+xml"/>
  <Override PartName="/xl/revisions/revisionLog294.xml" ContentType="application/vnd.openxmlformats-officedocument.spreadsheetml.revisionLog+xml"/>
  <Override PartName="/xl/revisions/revisionLog280.xml" ContentType="application/vnd.openxmlformats-officedocument.spreadsheetml.revisionLog+xml"/>
  <Override PartName="/xl/revisions/revisionLog244.xml" ContentType="application/vnd.openxmlformats-officedocument.spreadsheetml.revisionLog+xml"/>
  <Override PartName="/xl/revisions/revisionLog265.xml" ContentType="application/vnd.openxmlformats-officedocument.spreadsheetml.revisionLog+xml"/>
  <Override PartName="/xl/revisions/revisionLog368.xml" ContentType="application/vnd.openxmlformats-officedocument.spreadsheetml.revisionLog+xml"/>
  <Override PartName="/xl/revisions/revisionLog141.xml" ContentType="application/vnd.openxmlformats-officedocument.spreadsheetml.revisionLog+xml"/>
  <Override PartName="/xl/revisions/revisionLog162.xml" ContentType="application/vnd.openxmlformats-officedocument.spreadsheetml.revisionLog+xml"/>
  <Override PartName="/xl/revisions/revisionLog5.xml" ContentType="application/vnd.openxmlformats-officedocument.spreadsheetml.revisionLog+xml"/>
  <Override PartName="/xl/revisions/revisionLog193.xml" ContentType="application/vnd.openxmlformats-officedocument.spreadsheetml.revisionLog+xml"/>
  <Override PartName="/xl/revisions/revisionLog305.xml" ContentType="application/vnd.openxmlformats-officedocument.spreadsheetml.revisionLog+xml"/>
  <Override PartName="/xl/revisions/revisionLog326.xml" ContentType="application/vnd.openxmlformats-officedocument.spreadsheetml.revisionLog+xml"/>
  <Override PartName="/xl/revisions/revisionLog347.xml" ContentType="application/vnd.openxmlformats-officedocument.spreadsheetml.revisionLog+xml"/>
  <Override PartName="/xl/revisions/revisionLog218.xml" ContentType="application/vnd.openxmlformats-officedocument.spreadsheetml.revisionLog+xml"/>
  <Override PartName="/xl/revisions/revisionLog403.xml" ContentType="application/vnd.openxmlformats-officedocument.spreadsheetml.revisionLog+xml"/>
  <Override PartName="/xl/revisions/revisionLog197.xml" ContentType="application/vnd.openxmlformats-officedocument.spreadsheetml.revisionLog+xml"/>
  <Override PartName="/xl/revisions/revisionLog22.xml" ContentType="application/vnd.openxmlformats-officedocument.spreadsheetml.revisionLog+xml"/>
  <Override PartName="/xl/revisions/revisionLog255.xml" ContentType="application/vnd.openxmlformats-officedocument.spreadsheetml.revisionLog+xml"/>
  <Override PartName="/xl/revisions/revisionLog234.xml" ContentType="application/vnd.openxmlformats-officedocument.spreadsheetml.revisionLog+xml"/>
  <Override PartName="/xl/revisions/revisionLog337.xml" ContentType="application/vnd.openxmlformats-officedocument.spreadsheetml.revisionLog+xml"/>
  <Override PartName="/xl/revisions/revisionLog316.xml" ContentType="application/vnd.openxmlformats-officedocument.spreadsheetml.revisionLog+xml"/>
  <Override PartName="/xl/revisions/revisionLog152.xml" ContentType="application/vnd.openxmlformats-officedocument.spreadsheetml.revisionLog+xml"/>
  <Override PartName="/xl/revisions/revisionLog173.xml" ContentType="application/vnd.openxmlformats-officedocument.spreadsheetml.revisionLog+xml"/>
  <Override PartName="/xl/revisions/revisionLog295.xml" ContentType="application/vnd.openxmlformats-officedocument.spreadsheetml.revisionLog+xml"/>
  <Override PartName="/xl/revisions/revisionLog183.xml" ContentType="application/vnd.openxmlformats-officedocument.spreadsheetml.revisionLog+xml"/>
  <Override PartName="/xl/revisions/revisionLog358.xml" ContentType="application/vnd.openxmlformats-officedocument.spreadsheetml.revisionLog+xml"/>
  <Override PartName="/xl/revisions/revisionLog379.xml" ContentType="application/vnd.openxmlformats-officedocument.spreadsheetml.revisionLog+xml"/>
  <Override PartName="/xl/revisions/revisionLog393.xml" ContentType="application/vnd.openxmlformats-officedocument.spreadsheetml.revisionLog+xml"/>
  <Override PartName="/xl/revisions/revisionLog28.xml" ContentType="application/vnd.openxmlformats-officedocument.spreadsheetml.revisionLog+xml"/>
  <Override PartName="/xl/revisions/revisionLog12.xml" ContentType="application/vnd.openxmlformats-officedocument.spreadsheetml.revisionLog+xml"/>
  <Override PartName="/xl/revisions/revisionLog281.xml" ContentType="application/vnd.openxmlformats-officedocument.spreadsheetml.revisionLog+xml"/>
  <Override PartName="/xl/revisions/revisionLog266.xml" ContentType="application/vnd.openxmlformats-officedocument.spreadsheetml.revisionLog+xml"/>
  <Override PartName="/xl/revisions/revisionLog245.xml" ContentType="application/vnd.openxmlformats-officedocument.spreadsheetml.revisionLog+xml"/>
  <Override PartName="/xl/revisions/revisionLog208.xml" ContentType="application/vnd.openxmlformats-officedocument.spreadsheetml.revisionLog+xml"/>
  <Override PartName="/xl/revisions/revisionLog327.xml" ContentType="application/vnd.openxmlformats-officedocument.spreadsheetml.revisionLog+xml"/>
  <Override PartName="/xl/revisions/revisionLog142.xml" ContentType="application/vnd.openxmlformats-officedocument.spreadsheetml.revisionLog+xml"/>
  <Override PartName="/xl/revisions/revisionLog163.xml" ContentType="application/vnd.openxmlformats-officedocument.spreadsheetml.revisionLog+xml"/>
  <Override PartName="/xl/revisions/revisionLog285.xml" ContentType="application/vnd.openxmlformats-officedocument.spreadsheetml.revisionLog+xml"/>
  <Override PartName="/xl/revisions/revisionLog306.xml" ContentType="application/vnd.openxmlformats-officedocument.spreadsheetml.revisionLog+xml"/>
  <Override PartName="/xl/revisions/revisionLog6.xml" ContentType="application/vnd.openxmlformats-officedocument.spreadsheetml.revisionLog+xml"/>
  <Override PartName="/xl/revisions/revisionLog194.xml" ContentType="application/vnd.openxmlformats-officedocument.spreadsheetml.revisionLog+xml"/>
  <Override PartName="/xl/revisions/revisionLog348.xml" ContentType="application/vnd.openxmlformats-officedocument.spreadsheetml.revisionLog+xml"/>
  <Override PartName="/xl/revisions/revisionLog369.xml" ContentType="application/vnd.openxmlformats-officedocument.spreadsheetml.revisionLog+xml"/>
  <Override PartName="/xl/revisions/revisionLog404.xml" ContentType="application/vnd.openxmlformats-officedocument.spreadsheetml.revisionLog+xml"/>
  <Override PartName="/xl/revisions/revisionLog271.xml" ContentType="application/vnd.openxmlformats-officedocument.spreadsheetml.revisionLog+xml"/>
  <Override PartName="/xl/revisions/revisionLog256.xml" ContentType="application/vnd.openxmlformats-officedocument.spreadsheetml.revisionLog+xml"/>
  <Override PartName="/xl/revisions/revisionLog235.xml" ContentType="application/vnd.openxmlformats-officedocument.spreadsheetml.revisionLog+xml"/>
  <Override PartName="/xl/revisions/revisionLog219.xml" ContentType="application/vnd.openxmlformats-officedocument.spreadsheetml.revisionLog+xml"/>
  <Override PartName="/xl/revisions/revisionLog198.xml" ContentType="application/vnd.openxmlformats-officedocument.spreadsheetml.revisionLog+xml"/>
  <Override PartName="/xl/revisions/revisionLog29.xml" ContentType="application/vnd.openxmlformats-officedocument.spreadsheetml.revisionLog+xml"/>
  <Override PartName="/xl/revisions/revisionLog317.xml" ContentType="application/vnd.openxmlformats-officedocument.spreadsheetml.revisionLog+xml"/>
  <Override PartName="/xl/revisions/revisionLog296.xml" ContentType="application/vnd.openxmlformats-officedocument.spreadsheetml.revisionLog+xml"/>
  <Override PartName="/xl/revisions/revisionLog153.xml" ContentType="application/vnd.openxmlformats-officedocument.spreadsheetml.revisionLog+xml"/>
  <Override PartName="/xl/revisions/revisionLog174.xml" ContentType="application/vnd.openxmlformats-officedocument.spreadsheetml.revisionLog+xml"/>
  <Override PartName="/xl/revisions/revisionLog184.xml" ContentType="application/vnd.openxmlformats-officedocument.spreadsheetml.revisionLog+xml"/>
  <Override PartName="/xl/revisions/revisionLog338.xml" ContentType="application/vnd.openxmlformats-officedocument.spreadsheetml.revisionLog+xml"/>
  <Override PartName="/xl/revisions/revisionLog359.xml" ContentType="application/vnd.openxmlformats-officedocument.spreadsheetml.revisionLog+xml"/>
  <Override PartName="/xl/revisions/revisionLog380.xml" ContentType="application/vnd.openxmlformats-officedocument.spreadsheetml.revisionLog+xml"/>
  <Override PartName="/xl/revisions/revisionLog394.xml" ContentType="application/vnd.openxmlformats-officedocument.spreadsheetml.revisionLog+xml"/>
  <Override PartName="/xl/revisions/revisionLog246.xml" ContentType="application/vnd.openxmlformats-officedocument.spreadsheetml.revisionLog+xml"/>
  <Override PartName="/xl/revisions/revisionLog209.xml" ContentType="application/vnd.openxmlformats-officedocument.spreadsheetml.revisionLog+xml"/>
  <Override PartName="/xl/revisions/revisionLog405.xml" ContentType="application/vnd.openxmlformats-officedocument.spreadsheetml.revisionLog+xml"/>
  <Override PartName="/xl/revisions/revisionLog267.xml" ContentType="application/vnd.openxmlformats-officedocument.spreadsheetml.revisionLog+xml"/>
  <Override PartName="/xl/revisions/revisionLog13.xml" ContentType="application/vnd.openxmlformats-officedocument.spreadsheetml.revisionLog+xml"/>
  <Override PartName="/xl/revisions/revisionLog286.xml" ContentType="application/vnd.openxmlformats-officedocument.spreadsheetml.revisionLog+xml"/>
  <Override PartName="/xl/revisions/revisionLog282.xml" ContentType="application/vnd.openxmlformats-officedocument.spreadsheetml.revisionLog+xml"/>
  <Override PartName="/xl/revisions/revisionLog143.xml" ContentType="application/vnd.openxmlformats-officedocument.spreadsheetml.revisionLog+xml"/>
  <Override PartName="/xl/revisions/revisionLog7.xml" ContentType="application/vnd.openxmlformats-officedocument.spreadsheetml.revisionLog+xml"/>
  <Override PartName="/xl/revisions/revisionLog328.xml" ContentType="application/vnd.openxmlformats-officedocument.spreadsheetml.revisionLog+xml"/>
  <Override PartName="/xl/revisions/revisionLog370.xml" ContentType="application/vnd.openxmlformats-officedocument.spreadsheetml.revisionLog+xml"/>
  <Override PartName="/xl/revisions/revisionLog395.xml" ContentType="application/vnd.openxmlformats-officedocument.spreadsheetml.revisionLog+xml"/>
  <Override PartName="/xl/revisions/revisionLog199.xml" ContentType="application/vnd.openxmlformats-officedocument.spreadsheetml.revisionLog+xml"/>
  <Override PartName="/xl/revisions/revisionLog236.xml" ContentType="application/vnd.openxmlformats-officedocument.spreadsheetml.revisionLog+xml"/>
  <Override PartName="/xl/revisions/revisionLog272.xml" ContentType="application/vnd.openxmlformats-officedocument.spreadsheetml.revisionLog+xml"/>
  <Override PartName="/xl/revisions/revisionLog381.xml" ContentType="application/vnd.openxmlformats-officedocument.spreadsheetml.revisionLog+xml"/>
  <Override PartName="/xl/revisions/revisionLog154.xml" ContentType="application/vnd.openxmlformats-officedocument.spreadsheetml.revisionLog+xml"/>
  <Override PartName="/xl/revisions/revisionLog185.xml" ContentType="application/vnd.openxmlformats-officedocument.spreadsheetml.revisionLog+xml"/>
  <Override PartName="/xl/revisions/revisionLog297.xml" ContentType="application/vnd.openxmlformats-officedocument.spreadsheetml.revisionLog+xml"/>
  <Override PartName="/xl/revisions/revisionLog339.xml" ContentType="application/vnd.openxmlformats-officedocument.spreadsheetml.revisionLog+xml"/>
  <Override PartName="/xl/revisions/revisionLog210.xml" ContentType="application/vnd.openxmlformats-officedocument.spreadsheetml.revisionLog+xml"/>
  <Override PartName="/xl/revisions/revisionLog406.xml" ContentType="application/vnd.openxmlformats-officedocument.spreadsheetml.revisionLog+xml"/>
  <Override PartName="/xl/revisions/revisionLog283.xml" ContentType="application/vnd.openxmlformats-officedocument.spreadsheetml.revisionLog+xml"/>
  <Override PartName="/xl/revisions/revisionLog247.xml" ContentType="application/vnd.openxmlformats-officedocument.spreadsheetml.revisionLog+xml"/>
  <Override PartName="/xl/revisions/revisionLog350.xml" ContentType="application/vnd.openxmlformats-officedocument.spreadsheetml.revisionLog+xml"/>
  <Override PartName="/xl/revisions/revisionLog165.xml" ContentType="application/vnd.openxmlformats-officedocument.spreadsheetml.revisionLog+xml"/>
  <Override PartName="/xl/revisions/revisionLog308.xml" ContentType="application/vnd.openxmlformats-officedocument.spreadsheetml.revisionLog+xml"/>
  <Override PartName="/xl/revisions/revisionLog221.xml" ContentType="application/vnd.openxmlformats-officedocument.spreadsheetml.revisionLog+xml"/>
  <Override PartName="/xl/revisions/revisionLog258.xml" ContentType="application/vnd.openxmlformats-officedocument.spreadsheetml.revisionLog+xml"/>
  <Override PartName="/xl/revisions/revisionLog361.xml" ContentType="application/vnd.openxmlformats-officedocument.spreadsheetml.revisionLog+xml"/>
  <Override PartName="/xl/revisions/revisionLog319.xml" ContentType="application/vnd.openxmlformats-officedocument.spreadsheetml.revisionLog+xml"/>
  <Override PartName="/xl/revisions/revisionLog176.xml" ContentType="application/vnd.openxmlformats-officedocument.spreadsheetml.revisionLog+xml"/>
  <Override PartName="/xl/revisions/revisionLog386.xml" ContentType="application/vnd.openxmlformats-officedocument.spreadsheetml.revisionLog+xml"/>
  <Override PartName="/xl/revisions/revisionLog9.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mc:AlternateContent xmlns:mc="http://schemas.openxmlformats.org/markup-compatibility/2006">
    <mc:Choice Requires="x15">
      <x15ac:absPath xmlns:x15ac="http://schemas.microsoft.com/office/spreadsheetml/2010/11/ac" url="Z:\SSP Strokovni svet SIST za splošno področje\vab-zap\77. seja decembra 2023\"/>
    </mc:Choice>
  </mc:AlternateContent>
  <xr:revisionPtr revIDLastSave="0" documentId="13_ncr:81_{BA17EBCE-B519-4138-95B2-8FD116872866}" xr6:coauthVersionLast="47" xr6:coauthVersionMax="47" xr10:uidLastSave="{00000000-0000-0000-0000-000000000000}"/>
  <bookViews>
    <workbookView xWindow="-120" yWindow="-120" windowWidth="29040" windowHeight="15840" tabRatio="895" xr2:uid="{00000000-000D-0000-FFFF-FFFF00000000}"/>
  </bookViews>
  <sheets>
    <sheet name="TC AGO" sheetId="2" r:id="rId1"/>
    <sheet name="TC AGR" sheetId="3" r:id="rId2"/>
    <sheet name="TC AKU" sheetId="4" r:id="rId3"/>
    <sheet name="TC BBB" sheetId="6" r:id="rId4"/>
    <sheet name="TC BIM" sheetId="87" r:id="rId5"/>
    <sheet name="TC CAA" sheetId="9" r:id="rId6"/>
    <sheet name="TC CES" sheetId="10" r:id="rId7"/>
    <sheet name="TC OCE" sheetId="11" r:id="rId8"/>
    <sheet name="TC DPL" sheetId="12" r:id="rId9"/>
    <sheet name="TC DTN" sheetId="13" r:id="rId10"/>
    <sheet name="TC EPO " sheetId="15" r:id="rId11"/>
    <sheet name="TC GRT" sheetId="19" r:id="rId12"/>
    <sheet name="TC IPV" sheetId="81" r:id="rId13"/>
    <sheet name="TC KAT" sheetId="23" r:id="rId14"/>
    <sheet name="TC KAV" sheetId="24" r:id="rId15"/>
    <sheet name="TC KAZ" sheetId="25" r:id="rId16"/>
    <sheet name="TC KDS" sheetId="26" r:id="rId17"/>
    <sheet name="TC KON" sheetId="30" r:id="rId18"/>
    <sheet name="TC KŽP" sheetId="32" r:id="rId19"/>
    <sheet name="TC LLZ" sheetId="34" r:id="rId20"/>
    <sheet name="TC NAD" sheetId="37" r:id="rId21"/>
    <sheet name="TC NES" sheetId="38" r:id="rId22"/>
    <sheet name="List1" sheetId="88" state="hidden" r:id="rId23"/>
    <sheet name="TC OGS" sheetId="31" r:id="rId24"/>
    <sheet name="TC OTR " sheetId="42" r:id="rId25"/>
    <sheet name="TC OVP" sheetId="44" r:id="rId26"/>
    <sheet name="TC OVT" sheetId="45" r:id="rId27"/>
    <sheet name="TC PCV" sheetId="46" state="hidden" r:id="rId28"/>
    <sheet name="TC PKG" sheetId="48" r:id="rId29"/>
    <sheet name="List2" sheetId="89" state="hidden" r:id="rId30"/>
    <sheet name="TC PLN" sheetId="50" r:id="rId31"/>
    <sheet name="TC POH" sheetId="52" r:id="rId32"/>
    <sheet name="List3" sheetId="90" state="hidden" r:id="rId33"/>
    <sheet name="TC POZ" sheetId="53" r:id="rId34"/>
    <sheet name="TC PPV" sheetId="54" r:id="rId35"/>
    <sheet name="TC SPO" sheetId="59" r:id="rId36"/>
    <sheet name="TC STV" sheetId="65" r:id="rId37"/>
    <sheet name="TC TLP" sheetId="68" r:id="rId38"/>
    <sheet name="TC TOP" sheetId="69" r:id="rId39"/>
    <sheet name="TC TRS" sheetId="70" r:id="rId40"/>
    <sheet name="TC UGA" sheetId="71" r:id="rId41"/>
    <sheet name="TC UZO" sheetId="73" r:id="rId42"/>
    <sheet name="TC VAR" sheetId="8" r:id="rId43"/>
    <sheet name="TC VAZ" sheetId="75" r:id="rId44"/>
    <sheet name="TC VLA" sheetId="76" r:id="rId45"/>
    <sheet name="TC VPK" sheetId="77" r:id="rId46"/>
    <sheet name="TC VSN" sheetId="78" r:id="rId47"/>
    <sheet name="TC VZD" sheetId="80" r:id="rId48"/>
    <sheet name="TC VZK" sheetId="79" r:id="rId49"/>
    <sheet name="TGO" sheetId="83" r:id="rId50"/>
    <sheet name="TC ZEM" sheetId="40" r:id="rId51"/>
    <sheet name="SS SPL" sheetId="41" r:id="rId52"/>
    <sheet name="4" sheetId="27" r:id="rId53"/>
    <sheet name="5" sheetId="29" r:id="rId54"/>
    <sheet name="6" sheetId="33" r:id="rId55"/>
    <sheet name="7" sheetId="58" r:id="rId56"/>
    <sheet name="8" sheetId="60" r:id="rId57"/>
    <sheet name="9" sheetId="5" r:id="rId58"/>
    <sheet name="10" sheetId="17" r:id="rId59"/>
    <sheet name="11" sheetId="62" r:id="rId60"/>
    <sheet name="12" sheetId="82" r:id="rId61"/>
    <sheet name="13" sheetId="18" r:id="rId62"/>
    <sheet name="14" sheetId="22" r:id="rId63"/>
    <sheet name="15" sheetId="47" r:id="rId64"/>
    <sheet name="16" sheetId="28" r:id="rId65"/>
    <sheet name="17" sheetId="56" r:id="rId66"/>
    <sheet name="18" sheetId="67" r:id="rId67"/>
    <sheet name="19" sheetId="7" r:id="rId68"/>
    <sheet name="20" sheetId="14" r:id="rId69"/>
    <sheet name="21" sheetId="16" r:id="rId70"/>
    <sheet name="22" sheetId="20" r:id="rId71"/>
    <sheet name="23" sheetId="21" r:id="rId72"/>
    <sheet name="24" sheetId="35" r:id="rId73"/>
    <sheet name="25" sheetId="36" r:id="rId74"/>
    <sheet name="26" sheetId="84" r:id="rId75"/>
    <sheet name="27" sheetId="39" r:id="rId76"/>
    <sheet name="28" sheetId="43" r:id="rId77"/>
    <sheet name="29" sheetId="49" r:id="rId78"/>
    <sheet name="30" sheetId="51" r:id="rId79"/>
    <sheet name="31" sheetId="57" r:id="rId80"/>
    <sheet name="32" sheetId="61" r:id="rId81"/>
    <sheet name="33" sheetId="63" r:id="rId82"/>
    <sheet name="34" sheetId="64" r:id="rId83"/>
    <sheet name="35" sheetId="66" r:id="rId84"/>
    <sheet name="36" sheetId="72" r:id="rId85"/>
    <sheet name="37" sheetId="74" r:id="rId86"/>
    <sheet name="Sheet1" sheetId="85" r:id="rId87"/>
    <sheet name="p" sheetId="1" r:id="rId88"/>
    <sheet name="0-" sheetId="55" r:id="rId89"/>
    <sheet name="Sheet2" sheetId="86" r:id="rId90"/>
  </sheets>
  <definedNames>
    <definedName name="OLE_LINK1" localSheetId="50">'TC ZEM'!#REF!</definedName>
    <definedName name="Z_05879C0B_B096_4327_8494_06A023AA0229_.wvu.PrintTitles" localSheetId="88" hidden="1">'0-'!$1:$1</definedName>
    <definedName name="Z_05879C0B_B096_4327_8494_06A023AA0229_.wvu.PrintTitles" localSheetId="58" hidden="1">'10'!#REF!</definedName>
    <definedName name="Z_05879C0B_B096_4327_8494_06A023AA0229_.wvu.PrintTitles" localSheetId="59" hidden="1">'11'!#REF!</definedName>
    <definedName name="Z_05879C0B_B096_4327_8494_06A023AA0229_.wvu.PrintTitles" localSheetId="61" hidden="1">'13'!#REF!</definedName>
    <definedName name="Z_05879C0B_B096_4327_8494_06A023AA0229_.wvu.PrintTitles" localSheetId="62" hidden="1">'14'!#REF!</definedName>
    <definedName name="Z_05879C0B_B096_4327_8494_06A023AA0229_.wvu.PrintTitles" localSheetId="63" hidden="1">'15'!#REF!</definedName>
    <definedName name="Z_05879C0B_B096_4327_8494_06A023AA0229_.wvu.PrintTitles" localSheetId="65" hidden="1">'17'!#REF!</definedName>
    <definedName name="Z_05879C0B_B096_4327_8494_06A023AA0229_.wvu.PrintTitles" localSheetId="66" hidden="1">'18'!#REF!</definedName>
    <definedName name="Z_05879C0B_B096_4327_8494_06A023AA0229_.wvu.PrintTitles" localSheetId="67" hidden="1">'19'!#REF!</definedName>
    <definedName name="Z_05879C0B_B096_4327_8494_06A023AA0229_.wvu.PrintTitles" localSheetId="68" hidden="1">'20'!#REF!</definedName>
    <definedName name="Z_05879C0B_B096_4327_8494_06A023AA0229_.wvu.PrintTitles" localSheetId="69" hidden="1">'21'!#REF!</definedName>
    <definedName name="Z_05879C0B_B096_4327_8494_06A023AA0229_.wvu.PrintTitles" localSheetId="70" hidden="1">'22'!#REF!</definedName>
    <definedName name="Z_05879C0B_B096_4327_8494_06A023AA0229_.wvu.PrintTitles" localSheetId="71" hidden="1">'23'!#REF!</definedName>
    <definedName name="Z_05879C0B_B096_4327_8494_06A023AA0229_.wvu.PrintTitles" localSheetId="72" hidden="1">'24'!#REF!</definedName>
    <definedName name="Z_05879C0B_B096_4327_8494_06A023AA0229_.wvu.PrintTitles" localSheetId="73" hidden="1">'25'!#REF!</definedName>
    <definedName name="Z_05879C0B_B096_4327_8494_06A023AA0229_.wvu.PrintTitles" localSheetId="75" hidden="1">'27'!#REF!</definedName>
    <definedName name="Z_05879C0B_B096_4327_8494_06A023AA0229_.wvu.PrintTitles" localSheetId="76" hidden="1">'28'!#REF!</definedName>
    <definedName name="Z_05879C0B_B096_4327_8494_06A023AA0229_.wvu.PrintTitles" localSheetId="77" hidden="1">'29'!#REF!</definedName>
    <definedName name="Z_05879C0B_B096_4327_8494_06A023AA0229_.wvu.PrintTitles" localSheetId="78" hidden="1">'30'!#REF!</definedName>
    <definedName name="Z_05879C0B_B096_4327_8494_06A023AA0229_.wvu.PrintTitles" localSheetId="79" hidden="1">'31'!#REF!</definedName>
    <definedName name="Z_05879C0B_B096_4327_8494_06A023AA0229_.wvu.PrintTitles" localSheetId="80" hidden="1">'32'!#REF!</definedName>
    <definedName name="Z_05879C0B_B096_4327_8494_06A023AA0229_.wvu.PrintTitles" localSheetId="81" hidden="1">'33'!#REF!</definedName>
    <definedName name="Z_05879C0B_B096_4327_8494_06A023AA0229_.wvu.PrintTitles" localSheetId="82" hidden="1">'34'!#REF!</definedName>
    <definedName name="Z_05879C0B_B096_4327_8494_06A023AA0229_.wvu.PrintTitles" localSheetId="83" hidden="1">'35'!#REF!</definedName>
    <definedName name="Z_05879C0B_B096_4327_8494_06A023AA0229_.wvu.PrintTitles" localSheetId="84" hidden="1">'36'!#REF!</definedName>
    <definedName name="Z_05879C0B_B096_4327_8494_06A023AA0229_.wvu.PrintTitles" localSheetId="85" hidden="1">'37'!#REF!</definedName>
    <definedName name="Z_05879C0B_B096_4327_8494_06A023AA0229_.wvu.PrintTitles" localSheetId="52" hidden="1">'4'!#REF!</definedName>
    <definedName name="Z_05879C0B_B096_4327_8494_06A023AA0229_.wvu.PrintTitles" localSheetId="53" hidden="1">'5'!#REF!</definedName>
    <definedName name="Z_05879C0B_B096_4327_8494_06A023AA0229_.wvu.PrintTitles" localSheetId="54" hidden="1">'6'!#REF!</definedName>
    <definedName name="Z_05879C0B_B096_4327_8494_06A023AA0229_.wvu.PrintTitles" localSheetId="55" hidden="1">'7'!#REF!</definedName>
    <definedName name="Z_05879C0B_B096_4327_8494_06A023AA0229_.wvu.PrintTitles" localSheetId="56" hidden="1">'8'!#REF!</definedName>
    <definedName name="Z_05879C0B_B096_4327_8494_06A023AA0229_.wvu.PrintTitles" localSheetId="57" hidden="1">'9'!#REF!</definedName>
    <definedName name="Z_05879C0B_B096_4327_8494_06A023AA0229_.wvu.PrintTitles" localSheetId="51" hidden="1">'SS SPL'!#REF!</definedName>
    <definedName name="Z_05879C0B_B096_4327_8494_06A023AA0229_.wvu.PrintTitles" localSheetId="0" hidden="1">'TC AGO'!$1:$1</definedName>
    <definedName name="Z_05879C0B_B096_4327_8494_06A023AA0229_.wvu.PrintTitles" localSheetId="1" hidden="1">'TC AGR'!$1:$1</definedName>
    <definedName name="Z_05879C0B_B096_4327_8494_06A023AA0229_.wvu.PrintTitles" localSheetId="2" hidden="1">'TC AKU'!$1:$1</definedName>
    <definedName name="Z_05879C0B_B096_4327_8494_06A023AA0229_.wvu.PrintTitles" localSheetId="3" hidden="1">'TC BBB'!$1:$1</definedName>
    <definedName name="Z_05879C0B_B096_4327_8494_06A023AA0229_.wvu.PrintTitles" localSheetId="5" hidden="1">'TC CAA'!$1:$1</definedName>
    <definedName name="Z_05879C0B_B096_4327_8494_06A023AA0229_.wvu.PrintTitles" localSheetId="8" hidden="1">'TC DPL'!$1:$1</definedName>
    <definedName name="Z_05879C0B_B096_4327_8494_06A023AA0229_.wvu.PrintTitles" localSheetId="9" hidden="1">'TC DTN'!$1:$1</definedName>
    <definedName name="Z_05879C0B_B096_4327_8494_06A023AA0229_.wvu.PrintTitles" localSheetId="10" hidden="1">'TC EPO '!$1:$1</definedName>
    <definedName name="Z_05879C0B_B096_4327_8494_06A023AA0229_.wvu.PrintTitles" localSheetId="11" hidden="1">'TC GRT'!$1:$1</definedName>
    <definedName name="Z_05879C0B_B096_4327_8494_06A023AA0229_.wvu.PrintTitles" localSheetId="12" hidden="1">'TC IPV'!#REF!</definedName>
    <definedName name="Z_05879C0B_B096_4327_8494_06A023AA0229_.wvu.PrintTitles" localSheetId="13" hidden="1">'TC KAT'!$1:$1</definedName>
    <definedName name="Z_05879C0B_B096_4327_8494_06A023AA0229_.wvu.PrintTitles" localSheetId="14" hidden="1">'TC KAV'!$1:$1</definedName>
    <definedName name="Z_05879C0B_B096_4327_8494_06A023AA0229_.wvu.PrintTitles" localSheetId="15" hidden="1">'TC KAZ'!$1:$1</definedName>
    <definedName name="Z_05879C0B_B096_4327_8494_06A023AA0229_.wvu.PrintTitles" localSheetId="16" hidden="1">'TC KDS'!$1:$1</definedName>
    <definedName name="Z_05879C0B_B096_4327_8494_06A023AA0229_.wvu.PrintTitles" localSheetId="17" hidden="1">'TC KON'!$1:$1</definedName>
    <definedName name="Z_05879C0B_B096_4327_8494_06A023AA0229_.wvu.PrintTitles" localSheetId="18" hidden="1">'TC KŽP'!$1:$1</definedName>
    <definedName name="Z_05879C0B_B096_4327_8494_06A023AA0229_.wvu.PrintTitles" localSheetId="19" hidden="1">'TC LLZ'!$1:$1</definedName>
    <definedName name="Z_05879C0B_B096_4327_8494_06A023AA0229_.wvu.PrintTitles" localSheetId="20" hidden="1">'TC NAD'!$1:$1</definedName>
    <definedName name="Z_05879C0B_B096_4327_8494_06A023AA0229_.wvu.PrintTitles" localSheetId="7" hidden="1">'TC OCE'!$1:$1</definedName>
    <definedName name="Z_05879C0B_B096_4327_8494_06A023AA0229_.wvu.PrintTitles" localSheetId="23" hidden="1">'TC OGS'!$1:$1</definedName>
    <definedName name="Z_05879C0B_B096_4327_8494_06A023AA0229_.wvu.PrintTitles" localSheetId="24" hidden="1">'TC OTR '!$1:$1</definedName>
    <definedName name="Z_05879C0B_B096_4327_8494_06A023AA0229_.wvu.PrintTitles" localSheetId="25" hidden="1">'TC OVP'!$1:$1</definedName>
    <definedName name="Z_05879C0B_B096_4327_8494_06A023AA0229_.wvu.PrintTitles" localSheetId="26" hidden="1">'TC OVT'!$1:$1</definedName>
    <definedName name="Z_05879C0B_B096_4327_8494_06A023AA0229_.wvu.PrintTitles" localSheetId="27" hidden="1">'TC PCV'!$1:$1</definedName>
    <definedName name="Z_05879C0B_B096_4327_8494_06A023AA0229_.wvu.PrintTitles" localSheetId="28" hidden="1">'TC PKG'!$1:$1</definedName>
    <definedName name="Z_05879C0B_B096_4327_8494_06A023AA0229_.wvu.PrintTitles" localSheetId="30" hidden="1">'TC PLN'!$1:$1</definedName>
    <definedName name="Z_05879C0B_B096_4327_8494_06A023AA0229_.wvu.PrintTitles" localSheetId="31" hidden="1">'TC POH'!$1:$1</definedName>
    <definedName name="Z_05879C0B_B096_4327_8494_06A023AA0229_.wvu.PrintTitles" localSheetId="33" hidden="1">'TC POZ'!$1:$1</definedName>
    <definedName name="Z_05879C0B_B096_4327_8494_06A023AA0229_.wvu.PrintTitles" localSheetId="34" hidden="1">'TC PPV'!$1:$1</definedName>
    <definedName name="Z_05879C0B_B096_4327_8494_06A023AA0229_.wvu.PrintTitles" localSheetId="35" hidden="1">'TC SPO'!$1:$1</definedName>
    <definedName name="Z_05879C0B_B096_4327_8494_06A023AA0229_.wvu.PrintTitles" localSheetId="36" hidden="1">'TC STV'!$1:$1</definedName>
    <definedName name="Z_05879C0B_B096_4327_8494_06A023AA0229_.wvu.PrintTitles" localSheetId="37" hidden="1">'TC TLP'!$1:$1</definedName>
    <definedName name="Z_05879C0B_B096_4327_8494_06A023AA0229_.wvu.PrintTitles" localSheetId="38" hidden="1">'TC TOP'!$1:$1</definedName>
    <definedName name="Z_05879C0B_B096_4327_8494_06A023AA0229_.wvu.PrintTitles" localSheetId="39" hidden="1">'TC TRS'!$1:$1</definedName>
    <definedName name="Z_05879C0B_B096_4327_8494_06A023AA0229_.wvu.PrintTitles" localSheetId="40" hidden="1">'TC UGA'!$1:$1</definedName>
    <definedName name="Z_05879C0B_B096_4327_8494_06A023AA0229_.wvu.PrintTitles" localSheetId="41" hidden="1">'TC UZO'!$1:$1</definedName>
    <definedName name="Z_05879C0B_B096_4327_8494_06A023AA0229_.wvu.PrintTitles" localSheetId="42" hidden="1">'TC VAR'!#REF!</definedName>
    <definedName name="Z_05879C0B_B096_4327_8494_06A023AA0229_.wvu.PrintTitles" localSheetId="43" hidden="1">'TC VAZ'!$1:$1</definedName>
    <definedName name="Z_05879C0B_B096_4327_8494_06A023AA0229_.wvu.PrintTitles" localSheetId="44" hidden="1">'TC VLA'!$1:$1</definedName>
    <definedName name="Z_05879C0B_B096_4327_8494_06A023AA0229_.wvu.PrintTitles" localSheetId="45" hidden="1">'TC VPK'!$1:$1</definedName>
    <definedName name="Z_05879C0B_B096_4327_8494_06A023AA0229_.wvu.PrintTitles" localSheetId="46" hidden="1">'TC VSN'!$1:$1</definedName>
    <definedName name="Z_05879C0B_B096_4327_8494_06A023AA0229_.wvu.PrintTitles" localSheetId="47" hidden="1">'TC VZD'!#REF!</definedName>
    <definedName name="Z_05879C0B_B096_4327_8494_06A023AA0229_.wvu.PrintTitles" localSheetId="48" hidden="1">'TC VZK'!$1:$1</definedName>
    <definedName name="Z_05879C0B_B096_4327_8494_06A023AA0229_.wvu.PrintTitles" localSheetId="50" hidden="1">'TC ZEM'!$1:$1</definedName>
    <definedName name="Z_43F39F51_E2F7_42BF_B172_D5327031520E_.wvu.Rows" localSheetId="12" hidden="1">'TC IPV'!$21:$21</definedName>
    <definedName name="Z_484BBA2F_14B9_4478_9976_C34628671B6E_.wvu.Rows" localSheetId="16" hidden="1">'TC KDS'!$82:$82</definedName>
    <definedName name="Z_4C767652_D801_4A81_B5E6_18335A9AA2E1_.wvu.Rows" localSheetId="12" hidden="1">'TC IPV'!$21:$21</definedName>
    <definedName name="Z_6390B191_1A66_455B_A9D0_955247766D48_.wvu.Rows" localSheetId="12" hidden="1">'TC IPV'!$21:$21</definedName>
    <definedName name="Z_A4F151BE_36B3_49E7_8F09_B7A86CDDD024_.wvu.Rows" localSheetId="12" hidden="1">'TC IPV'!$21:$21</definedName>
    <definedName name="Z_AF62F767_0910_4975_AC86_3B449869C97E_.wvu.Rows" localSheetId="12" hidden="1">'TC IPV'!$21:$21</definedName>
  </definedNames>
  <calcPr calcId="191029"/>
  <customWorkbookViews>
    <customWorkbookView name="Mojca Lampič – Osebni pogled" guid="{A4F151BE-36B3-49E7-8F09-B7A86CDDD024}" mergeInterval="0" personalView="1" maximized="1" xWindow="-8" yWindow="-8" windowWidth="1936" windowHeight="1056" tabRatio="895" activeSheetId="2"/>
    <customWorkbookView name="Neva Ražem Lučovnik – Osebni pogled" guid="{5A832959-862E-4158-9C59-39D7BC6B7252}" mergeInterval="0" personalView="1" maximized="1" xWindow="-8" yWindow="-8" windowWidth="1936" windowHeight="1056" tabRatio="895" activeSheetId="52"/>
    <customWorkbookView name="Petra Berčič – Osebni pogled" guid="{4C767652-D801-4A81-B5E6-18335A9AA2E1}" mergeInterval="0" personalView="1" maximized="1" xWindow="-8" yWindow="-8" windowWidth="1936" windowHeight="1056" tabRatio="895" activeSheetId="54"/>
    <customWorkbookView name="Mateja Korošec – Osebni pogled" guid="{6390B191-1A66-455B-A9D0-955247766D48}" mergeInterval="0" personalView="1" maximized="1" xWindow="-8" yWindow="-8" windowWidth="1936" windowHeight="1056" tabRatio="895" activeSheetId="31"/>
    <customWorkbookView name="Andrew Gangl – Osebni pogled" guid="{AF62F767-0910-4975-AC86-3B449869C97E}" mergeInterval="0" personalView="1" maximized="1" xWindow="-9" yWindow="-9" windowWidth="1938" windowHeight="1048" tabRatio="895" activeSheetId="69"/>
    <customWorkbookView name="Edita KIRALJ – Osebni pogled" guid="{77791502-BD7B-495E-B53D-1572E6ED1F63}" mergeInterval="0" personalView="1" maximized="1" xWindow="-9" yWindow="-9" windowWidth="1938" windowHeight="1048" tabRatio="895" activeSheetId="40"/>
    <customWorkbookView name="Ana Krašovec Vrhovec - Personal View" guid="{F5CA1357-D891-4ECC-8283-96593DBF215D}" mergeInterval="0" personalView="1" maximized="1" xWindow="-8" yWindow="-8" windowWidth="1296" windowHeight="1000" tabRatio="895" activeSheetId="73"/>
    <customWorkbookView name="mojca - Personal View" guid="{6526ECB4-565D-47EC-8A6B-6A3D9EE16529}" mergeInterval="0" personalView="1" maximized="1" windowWidth="1148" windowHeight="718" tabRatio="895" activeSheetId="68"/>
    <customWorkbookView name="sist - Personal View" guid="{296833A6-5834-41B0-8AD2-D0B14E4A5D9E}" mergeInterval="0" personalView="1" maximized="1" windowWidth="1276" windowHeight="851" tabRatio="895" activeSheetId="84"/>
    <customWorkbookView name="neva - Personal View" guid="{484BBA2F-14B9-4478-9976-C34628671B6E}" mergeInterval="0" personalView="1" maximized="1" windowWidth="1276" windowHeight="852" tabRatio="895" activeSheetId="23"/>
    <customWorkbookView name="maja - Personal View" guid="{91C1B8CE-1FEA-45F0-8180-622F63C24FF4}" mergeInterval="0" personalView="1" maximized="1" windowWidth="1276" windowHeight="859" tabRatio="895" activeSheetId="55"/>
    <customWorkbookView name="Maja Gerkšič Lah - Personal View" guid="{09EAE293-7C7B-462B-8579-3BA9A2F22499}" mergeInterval="0" personalView="1" maximized="1" windowWidth="1276" windowHeight="887" tabRatio="895" activeSheetId="138"/>
    <customWorkbookView name="anton - Personal View" guid="{7450E9D2-FBF1-4E1F-8B18-439DF582C3A7}" mergeInterval="0" personalView="1" maximized="1" windowWidth="973" windowHeight="547" tabRatio="895" activeSheetId="8"/>
    <customWorkbookView name="vasilij - Personal View" guid="{452B1860-8BEA-4644-8165-33AC0A7FD1C4}" mergeInterval="0" personalView="1" maximized="1" windowWidth="1018" windowHeight="579" tabRatio="903" activeSheetId="64"/>
    <customWorkbookView name="anja - Personal View" guid="{C8DEC792-F14C-4168-A9C5-6B1372CDC0FC}" mergeInterval="0" personalView="1" xWindow="-35" yWindow="17" windowWidth="1018" windowHeight="745" tabRatio="917" activeSheetId="138"/>
    <customWorkbookView name="marjan - Personal View" guid="{05879C0B-B096-4327-8494-06A023AA0229}" mergeInterval="0" personalView="1" maximized="1" windowWidth="1020" windowHeight="603" tabRatio="895" activeSheetId="96"/>
    <customWorkbookView name="gorazd - Personal View" guid="{C94B1A0D-A85C-41ED-9A0F-7A7E8E9D4683}" mergeInterval="0" personalView="1" maximized="1" windowWidth="1020" windowHeight="605" tabRatio="895" activeSheetId="65"/>
    <customWorkbookView name="andrew - Personal View" guid="{CFF92FB7-03F0-4CB2-9BAE-1E7F9075E327}" mergeInterval="0" personalView="1" maximized="1" windowWidth="1276" windowHeight="826" tabRatio="895" activeSheetId="49"/>
    <customWorkbookView name="vesnak - Personal View" guid="{C1AE8DEA-AC3C-4DE5-B30C-7A7D6CCFA01A}" mergeInterval="0" personalView="1" maximized="1" windowWidth="1020" windowHeight="622" tabRatio="895" activeSheetId="73"/>
    <customWorkbookView name="Edita - Personal View" guid="{B36CDB6E-191D-4D6D-916E-DEBDB54493EA}" mergeInterval="0" personalView="1" maximized="1" windowWidth="1276" windowHeight="878" tabRatio="895" activeSheetId="83"/>
    <customWorkbookView name="Edita KIRALJ - Personal View" guid="{9A9DF6C7-D895-4F2F-8DC4-385E507BADD2}" mergeInterval="0" personalView="1" maximized="1" xWindow="-9" yWindow="-9" windowWidth="1298" windowHeight="994" tabRatio="895" activeSheetId="65"/>
    <customWorkbookView name="Mojca Lampič - Personal View" guid="{A36F0219-0D99-4872-B272-43A88E1BD171}" mergeInterval="0" personalView="1" maximized="1" xWindow="-8" yWindow="-8" windowWidth="1296" windowHeight="1000" tabRatio="895" activeSheetId="4"/>
    <customWorkbookView name="Neva Ražem Lučovnik - Personal View" guid="{914607C4-FFE5-479B-9CA0-356C4048D04C}" mergeInterval="0" personalView="1" maximized="1" xWindow="-8" yWindow="-8" windowWidth="1296" windowHeight="1000" tabRatio="895" activeSheetId="50"/>
    <customWorkbookView name="Ana Krašovec Vrhovec – Osebni pogled" guid="{58BB06C1-90AC-4CBC-B573-15E580207E05}" mergeInterval="0" personalView="1" maximized="1" xWindow="-8" yWindow="-8" windowWidth="1936" windowHeight="1056" tabRatio="895" activeSheetId="78" showComments="commIndAndComment"/>
    <customWorkbookView name="Vesna Klofutar – Osebni pogled" guid="{43F39F51-E2F7-42BF-B172-D5327031520E}" mergeInterval="0" personalView="1" maximized="1" xWindow="-8" yWindow="-8" windowWidth="1936" windowHeight="1056" tabRatio="895" activeSheetId="7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1" i="6" l="1"/>
  <c r="B134" i="8"/>
  <c r="B142" i="8"/>
  <c r="B77" i="65"/>
  <c r="B74" i="80"/>
  <c r="B65" i="80"/>
  <c r="B57" i="80"/>
  <c r="B116" i="46" l="1"/>
  <c r="F111" i="46"/>
  <c r="B108" i="46"/>
  <c r="F103" i="46"/>
  <c r="B100" i="46"/>
  <c r="F95" i="46"/>
  <c r="B92" i="46"/>
  <c r="F87" i="46"/>
  <c r="B161" i="8" l="1"/>
  <c r="F154" i="8"/>
  <c r="B151" i="8"/>
  <c r="F145" i="8"/>
  <c r="F137" i="8"/>
  <c r="F129" i="8"/>
  <c r="F57" i="48" l="1"/>
  <c r="C77" i="79" l="1"/>
  <c r="F71" i="79"/>
  <c r="C68" i="79"/>
  <c r="F63" i="79"/>
  <c r="C60" i="79"/>
  <c r="F55" i="79"/>
  <c r="B61" i="19" l="1"/>
  <c r="F56" i="19"/>
  <c r="B53" i="19"/>
  <c r="F48" i="19"/>
  <c r="B45" i="19"/>
  <c r="F40" i="19"/>
  <c r="F103" i="59" l="1"/>
  <c r="H154" i="30"/>
  <c r="G154" i="30"/>
  <c r="F154" i="30"/>
  <c r="E154" i="30"/>
  <c r="D154" i="30"/>
  <c r="B154" i="30"/>
  <c r="I154" i="30" l="1"/>
  <c r="B157" i="68"/>
  <c r="B61" i="65" l="1"/>
  <c r="B53" i="65"/>
  <c r="F48" i="65"/>
  <c r="E38" i="40" l="1"/>
  <c r="E30" i="40"/>
  <c r="E22" i="40"/>
  <c r="F56" i="24" l="1"/>
  <c r="B13" i="41" l="1"/>
  <c r="B22" i="41"/>
  <c r="B141" i="59" l="1"/>
  <c r="B388" i="75"/>
  <c r="B135" i="44"/>
  <c r="F9" i="41" l="1"/>
  <c r="F39" i="83"/>
  <c r="B42" i="83"/>
  <c r="B49" i="83"/>
  <c r="B57" i="83"/>
  <c r="F60" i="83"/>
  <c r="B64" i="83"/>
  <c r="F115" i="78"/>
  <c r="B119" i="78"/>
  <c r="F122" i="78"/>
  <c r="B127" i="78"/>
  <c r="F130" i="78"/>
  <c r="B135" i="78"/>
  <c r="B147" i="78"/>
  <c r="F37" i="77"/>
  <c r="B42" i="77"/>
  <c r="F45" i="77"/>
  <c r="B50" i="77"/>
  <c r="F53" i="77"/>
  <c r="B60" i="77"/>
  <c r="B70" i="77"/>
  <c r="B72" i="76"/>
  <c r="B78" i="76"/>
  <c r="B86" i="76"/>
  <c r="F89" i="76"/>
  <c r="B93" i="76"/>
  <c r="F360" i="75"/>
  <c r="B365" i="75"/>
  <c r="F368" i="75"/>
  <c r="B373" i="75"/>
  <c r="F376" i="75"/>
  <c r="B381" i="75"/>
  <c r="F38" i="73"/>
  <c r="B43" i="73"/>
  <c r="B45" i="73" s="1"/>
  <c r="F46" i="73"/>
  <c r="B51" i="73"/>
  <c r="B53" i="73" s="1"/>
  <c r="E53" i="73"/>
  <c r="F54" i="73"/>
  <c r="B59" i="73"/>
  <c r="F62" i="73"/>
  <c r="F37" i="71"/>
  <c r="B42" i="71"/>
  <c r="F45" i="71"/>
  <c r="B50" i="71"/>
  <c r="F53" i="71"/>
  <c r="F61" i="71"/>
  <c r="B66" i="71"/>
  <c r="F59" i="70"/>
  <c r="B64" i="70"/>
  <c r="F67" i="70"/>
  <c r="B72" i="70"/>
  <c r="F75" i="70"/>
  <c r="B88" i="70"/>
  <c r="B95" i="70"/>
  <c r="F69" i="69"/>
  <c r="B74" i="69"/>
  <c r="F77" i="69"/>
  <c r="B82" i="69"/>
  <c r="F103" i="69"/>
  <c r="B107" i="69"/>
  <c r="F126" i="68"/>
  <c r="B131" i="68"/>
  <c r="F134" i="68"/>
  <c r="B139" i="68"/>
  <c r="F142" i="68"/>
  <c r="B148" i="68"/>
  <c r="B108" i="59"/>
  <c r="F111" i="59"/>
  <c r="B116" i="59"/>
  <c r="F119" i="59"/>
  <c r="B124" i="59"/>
  <c r="F36" i="54"/>
  <c r="B41" i="54"/>
  <c r="F44" i="54"/>
  <c r="B49" i="54"/>
  <c r="F52" i="54"/>
  <c r="B57" i="54"/>
  <c r="F60" i="54"/>
  <c r="B65" i="54"/>
  <c r="F73" i="53"/>
  <c r="F78" i="53"/>
  <c r="B106" i="53"/>
  <c r="C106" i="53"/>
  <c r="F64" i="52"/>
  <c r="B69" i="52"/>
  <c r="F72" i="52"/>
  <c r="B77" i="52"/>
  <c r="F80" i="52"/>
  <c r="B85" i="52"/>
  <c r="F88" i="52"/>
  <c r="B93" i="52"/>
  <c r="F78" i="50"/>
  <c r="B83" i="50"/>
  <c r="F86" i="50"/>
  <c r="B91" i="50"/>
  <c r="F94" i="50"/>
  <c r="B99" i="50"/>
  <c r="F102" i="50"/>
  <c r="B107" i="50"/>
  <c r="B62" i="48"/>
  <c r="F65" i="48"/>
  <c r="B70" i="48"/>
  <c r="F73" i="48"/>
  <c r="B77" i="48"/>
  <c r="B83" i="48" s="1"/>
  <c r="F24" i="45"/>
  <c r="F30" i="45"/>
  <c r="B35" i="45"/>
  <c r="F38" i="45"/>
  <c r="B43" i="45"/>
  <c r="F46" i="45"/>
  <c r="B51" i="45"/>
  <c r="F54" i="45"/>
  <c r="B58" i="45"/>
  <c r="B69" i="42"/>
  <c r="F72" i="42"/>
  <c r="B77" i="42"/>
  <c r="F80" i="42"/>
  <c r="B85" i="42"/>
  <c r="F88" i="42"/>
  <c r="B92" i="42"/>
  <c r="B49" i="34"/>
  <c r="B55" i="34"/>
  <c r="B92" i="34"/>
  <c r="B84" i="32"/>
  <c r="F87" i="32"/>
  <c r="B92" i="32"/>
  <c r="F95" i="32"/>
  <c r="B100" i="32"/>
  <c r="F103" i="32"/>
  <c r="B127" i="30"/>
  <c r="F129" i="30"/>
  <c r="B133" i="30"/>
  <c r="F55" i="26"/>
  <c r="B60" i="26"/>
  <c r="F63" i="26"/>
  <c r="B68" i="26"/>
  <c r="B76" i="26"/>
  <c r="B85" i="26"/>
  <c r="F60" i="25"/>
  <c r="B65" i="25"/>
  <c r="F68" i="25"/>
  <c r="B73" i="25"/>
  <c r="F76" i="25"/>
  <c r="B81" i="25"/>
  <c r="F84" i="25"/>
  <c r="B89" i="25"/>
  <c r="B61" i="24"/>
  <c r="F64" i="24"/>
  <c r="B69" i="24"/>
  <c r="F72" i="24"/>
  <c r="B77" i="24"/>
  <c r="B127" i="23"/>
  <c r="B134" i="23"/>
  <c r="B150" i="23"/>
  <c r="E39" i="81"/>
  <c r="E54" i="81"/>
  <c r="F57" i="15"/>
  <c r="B62" i="15"/>
  <c r="F65" i="15"/>
  <c r="B70" i="15"/>
  <c r="F73" i="15"/>
  <c r="B78" i="15"/>
  <c r="F81" i="15"/>
  <c r="B86" i="15"/>
  <c r="C86" i="15"/>
  <c r="D119" i="13"/>
  <c r="E119" i="13"/>
  <c r="D120" i="13"/>
  <c r="E120" i="13"/>
  <c r="D121" i="13"/>
  <c r="E121" i="13"/>
  <c r="B122" i="13"/>
  <c r="B130" i="13"/>
  <c r="B146" i="13"/>
  <c r="B96" i="12"/>
  <c r="F99" i="12"/>
  <c r="B104" i="12"/>
  <c r="F107" i="12"/>
  <c r="B112" i="12"/>
  <c r="F115" i="12"/>
  <c r="B120" i="12"/>
  <c r="F58" i="11"/>
  <c r="B63" i="11"/>
  <c r="F66" i="11"/>
  <c r="B72" i="11"/>
  <c r="F75" i="11"/>
  <c r="B78" i="11"/>
  <c r="F81" i="11"/>
  <c r="B85" i="11"/>
  <c r="B78" i="10"/>
  <c r="F63" i="9"/>
  <c r="B68" i="9"/>
  <c r="F71" i="9"/>
  <c r="B76" i="9"/>
  <c r="B94" i="9"/>
  <c r="B79" i="4"/>
  <c r="F35" i="3"/>
  <c r="B40" i="3"/>
  <c r="F43" i="3"/>
  <c r="B48" i="3"/>
  <c r="B64" i="3"/>
  <c r="D135" i="44" l="1"/>
  <c r="F135" i="44"/>
  <c r="E135" i="44"/>
  <c r="G135" i="44"/>
  <c r="E122" i="13"/>
  <c r="D122" i="13"/>
  <c r="C122" i="13" l="1"/>
  <c r="H135" i="44"/>
  <c r="C135" i="44" s="1"/>
  <c r="C141" i="59"/>
  <c r="B70" i="65"/>
</calcChain>
</file>

<file path=xl/sharedStrings.xml><?xml version="1.0" encoding="utf-8"?>
<sst xmlns="http://schemas.openxmlformats.org/spreadsheetml/2006/main" count="13954" uniqueCount="6847">
  <si>
    <t xml:space="preserve">SIST EN 12597:2014 </t>
  </si>
  <si>
    <t>revSIST 1035:2008</t>
  </si>
  <si>
    <t>Bitumen in bitumenska veziva - Cestogradbeni, s polimeri modificirani bitumni - Zahteve in pravila za uporabo SIST EN 14023</t>
  </si>
  <si>
    <t>CEN/TC 192 - Fire service equipment</t>
  </si>
  <si>
    <t>CEN/TC 191 - Fixed firefighting systems</t>
  </si>
  <si>
    <t>Chemical Test Methods</t>
  </si>
  <si>
    <t xml:space="preserve">CEN </t>
  </si>
  <si>
    <t>CEN/WS 015</t>
  </si>
  <si>
    <t xml:space="preserve"> SIST EN 14877:2013</t>
  </si>
  <si>
    <t>ISO/TC 181</t>
  </si>
  <si>
    <t>Thermal insulating materials and products</t>
  </si>
  <si>
    <t>Osebno varovanje oči – Slovar</t>
  </si>
  <si>
    <t>Gypsum building components</t>
  </si>
  <si>
    <t>ISO/TC 74</t>
  </si>
  <si>
    <t>Cement and lime</t>
  </si>
  <si>
    <t>CEN/TC 125</t>
  </si>
  <si>
    <t>Masonry</t>
  </si>
  <si>
    <t xml:space="preserve">CEN/TC 125/WG 1          </t>
  </si>
  <si>
    <t>Masonry units</t>
  </si>
  <si>
    <t>Quantitative determination of constituents</t>
  </si>
  <si>
    <t xml:space="preserve">CEN/TC 51/WG 6           </t>
  </si>
  <si>
    <t>Definitions and terminology of cement</t>
  </si>
  <si>
    <t>CEN/TC 79 - Respiratory protective devices</t>
  </si>
  <si>
    <t>CEN/TC 85 - Eye-protective equipment</t>
  </si>
  <si>
    <t>CEN/TC 136/SC 2</t>
  </si>
  <si>
    <t>Gymnastic and playing field equipment</t>
  </si>
  <si>
    <t xml:space="preserve">CEN/TC 136/SC 2/WG 1     </t>
  </si>
  <si>
    <t>AGO - Alternativna goriva iz odpadkov - Refuse derived fuel</t>
  </si>
  <si>
    <t>Microbiological quality of processed medical devices</t>
  </si>
  <si>
    <t xml:space="preserve">CEN/TC 254/SC 1/WG 5     </t>
  </si>
  <si>
    <t>Coordinated and product specification</t>
  </si>
  <si>
    <t>CEN/TC 254/SC 2</t>
  </si>
  <si>
    <t>Synthetic sheets</t>
  </si>
  <si>
    <t>Oral hygiene products</t>
  </si>
  <si>
    <t>ISO/TC 106/SC 8</t>
  </si>
  <si>
    <t>Dental implants communication</t>
  </si>
  <si>
    <t>ISO/TC 121</t>
  </si>
  <si>
    <t>Anaesthetic and respiratory equipment</t>
  </si>
  <si>
    <t>CEN/TC 250 - Structural Eurocodes</t>
  </si>
  <si>
    <t>CEN/TC 341 - Geotechnical Investigation and Testing</t>
  </si>
  <si>
    <t>Agregati za bitumenske zmesi in površinske prevleke za ceste, letališča in druge prometne površine</t>
  </si>
  <si>
    <t>SIST EN 933-4:2008</t>
  </si>
  <si>
    <t>Udeleženci stroške krijejo sami.</t>
  </si>
  <si>
    <t>Standardizacija na področju akustike</t>
  </si>
  <si>
    <t>CEN/TC 371</t>
  </si>
  <si>
    <t>Project Committee - Energy Performance of Building project group</t>
  </si>
  <si>
    <t xml:space="preserve">CEN/TC 19/WG 1           </t>
  </si>
  <si>
    <t>Naloga tehničnega odbora je razvoj prostovoljnih, horizontalnih, harmoniziranih metod za ovrednotenje trajnostnih lastnosti obstoječih in novih stavb ter razvoj metod za deklaracijo ocene vpliva okolje za gradbene proizvode. Standardi bodo v splošni rabi in bodo horizontalni, upoštevaje integracijo proizvoda v stavbo v celotnem življenjskem ciklu (proizvoda, op.p.). Standardi bodo podali harmonizirano metodologijo za oceno vpliva na okolje za stavbe, kot tudi oceno celotnih stroškov, povezanih s stavbo v njenem celotnem življenjskem krogu. Prav tako bodo podali metodologijo za merljiv performančni vidik stavbe glede vpliva stavbe na zdravje in ugodje ljudi v stavbi.</t>
  </si>
  <si>
    <t xml:space="preserve">CEN/TC 136/SC 2/WG 3     </t>
  </si>
  <si>
    <t>Mats</t>
  </si>
  <si>
    <t xml:space="preserve">CEN/TC 136/WG 10         </t>
  </si>
  <si>
    <t>Cementno-iverne plošče - Specifikacije - 2. del: Zahteve za iverne plošče, vezane z OPC, za uporabo v suhih, vlažnih in zunanjih pogojih</t>
  </si>
  <si>
    <t>Proizvodi in sistemi za zaščito in popravilo betonskih konstrukcij - Definicije, zahteve, kontrola kakovosti in ovrednotenje skladnosti - 6. del: Sidranje armaturne palice</t>
  </si>
  <si>
    <t>strokovnjaki CEN/TC 112 175 in 38</t>
  </si>
  <si>
    <t>spremljanje dela CEN/TC 112, 175 in 38</t>
  </si>
  <si>
    <t>Floor screeds and in-situ floorings in buildings</t>
  </si>
  <si>
    <t>01-Aug-2007</t>
  </si>
  <si>
    <t xml:space="preserve">CEN/TC 125/WG 5          </t>
  </si>
  <si>
    <t>Application of external rendering in masonry</t>
  </si>
  <si>
    <t>CEN/TC 241</t>
  </si>
  <si>
    <t>Gypsum and gypsum based products</t>
  </si>
  <si>
    <t xml:space="preserve">CEN/TC 241/WG 1          </t>
  </si>
  <si>
    <t>Powders</t>
  </si>
  <si>
    <t xml:space="preserve">CEN/TC 241/WG 2          </t>
  </si>
  <si>
    <t>Cast products</t>
  </si>
  <si>
    <t xml:space="preserve">CEN/TC 241/WG 3          </t>
  </si>
  <si>
    <t>Board products</t>
  </si>
  <si>
    <t xml:space="preserve">CEN/TC 241/WG 4          </t>
  </si>
  <si>
    <t>CEN/TC 154 - Aggregates</t>
  </si>
  <si>
    <t xml:space="preserve">CEN/TC 215/WG 2          </t>
  </si>
  <si>
    <t>Lung ventilators</t>
  </si>
  <si>
    <t xml:space="preserve">5.  Horizontalno sodelovanje </t>
  </si>
  <si>
    <t>Machines for undergroung mines - Safety</t>
  </si>
  <si>
    <t>CEN/TC 159 - Hearing protectors</t>
  </si>
  <si>
    <t>CEN/TC 161 - Foot and leg protectors</t>
  </si>
  <si>
    <t>CEN/TC 162 - Protective clothing including hand and arm protection and lifejackets</t>
  </si>
  <si>
    <t>Teraco plošče – 1. del. Teraco plošče za notranjo rabo</t>
  </si>
  <si>
    <t>Robniki iz naravnega kamna za zunanje tlakovanje - Zahteve in preskusne metode</t>
  </si>
  <si>
    <t>Clinical investigation of medical devices</t>
  </si>
  <si>
    <t>CEN/TC 259</t>
  </si>
  <si>
    <t>Medical alarms and signals</t>
  </si>
  <si>
    <t>CEN/TC 285</t>
  </si>
  <si>
    <t>Naglič, Olga</t>
  </si>
  <si>
    <t>Roller sports equipment</t>
  </si>
  <si>
    <t xml:space="preserve">CEN/TC 136/WG 11         </t>
  </si>
  <si>
    <t>Sleeping bags</t>
  </si>
  <si>
    <t xml:space="preserve">CEN/TC 136/WG 12         </t>
  </si>
  <si>
    <t>CEN/TC 191</t>
  </si>
  <si>
    <t>Fixed firefighting systems</t>
  </si>
  <si>
    <t>ISO/TC 190</t>
  </si>
  <si>
    <t>Soil quality</t>
  </si>
  <si>
    <t>Fertilizers and soil conditioners</t>
  </si>
  <si>
    <t>Construction Products - Assessment of release of dangerous substances                                      Gradbeni proizvodi - Ocenjevanje sproščanja nevarnih snovi</t>
  </si>
  <si>
    <t>SIST/TC OTR sodeluje z naslednjimi odbori: SIST/TC POH, SIST/TC SPO in SIST/TC EPO.</t>
  </si>
  <si>
    <t>Durability of wood and derived materials</t>
  </si>
  <si>
    <t>Modified bituman</t>
  </si>
  <si>
    <t>Tracheal tubes and other equipment</t>
  </si>
  <si>
    <t>ISO/TC 121/SC 3</t>
  </si>
  <si>
    <t>Lung ventilators and related equipment</t>
  </si>
  <si>
    <t xml:space="preserve">CEN/CLC/JWG 3 </t>
  </si>
  <si>
    <t>Glass in building</t>
  </si>
  <si>
    <t>ISO/TC 150</t>
  </si>
  <si>
    <t>Implants for surgery</t>
  </si>
  <si>
    <t>CEN/SS S12</t>
  </si>
  <si>
    <t>Gas analysis</t>
  </si>
  <si>
    <t>Technical product documentation (tpd) symbols</t>
  </si>
  <si>
    <t>ISO/TC 10/SC 11</t>
  </si>
  <si>
    <t>Documentation for process plant</t>
  </si>
  <si>
    <t>ISO/TC 10/SC 6</t>
  </si>
  <si>
    <t xml:space="preserve">CEN/TC 102/WG 2          </t>
  </si>
  <si>
    <t>Testing</t>
  </si>
  <si>
    <t xml:space="preserve">CEN/TC 102/WG 3          </t>
  </si>
  <si>
    <t>Requirements</t>
  </si>
  <si>
    <t xml:space="preserve">CEN/TC 102/WG 4          </t>
  </si>
  <si>
    <t>Packaging materials</t>
  </si>
  <si>
    <t xml:space="preserve">CEN/TC 102/WG 5          </t>
  </si>
  <si>
    <t>Small sterilizers</t>
  </si>
  <si>
    <t xml:space="preserve">CEN/TC 102/WG 6          </t>
  </si>
  <si>
    <t>Gas sterilizers</t>
  </si>
  <si>
    <t xml:space="preserve">CEN/TC 102/WG 7          </t>
  </si>
  <si>
    <t>Biological and chemical indicators</t>
  </si>
  <si>
    <t>Strokovni predlogi brez finančne konstrukcije</t>
  </si>
  <si>
    <t>Metallic tanks for the storage of liquids</t>
  </si>
  <si>
    <t>Priprava nacionalnih vrednosti ali opozoril</t>
  </si>
  <si>
    <t>hEN</t>
  </si>
  <si>
    <t>Strokovnjak CEN/TC 227/WG 1</t>
  </si>
  <si>
    <t>Marjan Tušar</t>
  </si>
  <si>
    <t>Terminology</t>
  </si>
  <si>
    <t xml:space="preserve">  </t>
  </si>
  <si>
    <t>CEN/SS T09</t>
  </si>
  <si>
    <t>Materials handling and storage equipment</t>
  </si>
  <si>
    <t>Standardizacija na področju alternativnih goriv iz odpadkov</t>
  </si>
  <si>
    <t>CEN/TC 343</t>
  </si>
  <si>
    <t>ISO/TC 134</t>
  </si>
  <si>
    <t xml:space="preserve">CEN/TC 254/WG 9          </t>
  </si>
  <si>
    <t xml:space="preserve">CEN/TC 204/WG 7          </t>
  </si>
  <si>
    <t>Liquid chemical treatment of medical devices</t>
  </si>
  <si>
    <t xml:space="preserve">CEN/TC 204/WG 8          </t>
  </si>
  <si>
    <t>Aseptic processing of medical devices</t>
  </si>
  <si>
    <t xml:space="preserve">CEN/TC 204/WG 9          </t>
  </si>
  <si>
    <t>General requirements for sterilization</t>
  </si>
  <si>
    <t>CEN/TC 205</t>
  </si>
  <si>
    <t>Papir, karton, lepenka, vlaknine in izdelki iz teh materialov – Slovar – 5. del: Lastnosti vlaknin, papirja, kartona in lepenke</t>
  </si>
  <si>
    <t>CEN/TC 74</t>
  </si>
  <si>
    <t xml:space="preserve">CEN/TC 136/WG 5          </t>
  </si>
  <si>
    <t>Mountaineering and climbing equipment</t>
  </si>
  <si>
    <t xml:space="preserve">CEN/TC 136/WG 6          </t>
  </si>
  <si>
    <t>Paragliding equipment</t>
  </si>
  <si>
    <t xml:space="preserve">CEN/TC 136/WG 7          </t>
  </si>
  <si>
    <t>dr. Tomaž Vuk</t>
  </si>
  <si>
    <t>STV - Steklo, svetloba in razsvetljava v gradbeništvu</t>
  </si>
  <si>
    <t>Mag. Orgulan, Andrej</t>
  </si>
  <si>
    <t>Prof. Dr. Tatjana Isaković</t>
  </si>
  <si>
    <t>Gas pressure regulators and associated safety shut-off devices for use in gas transmission and distribution</t>
  </si>
  <si>
    <t>00226133</t>
  </si>
  <si>
    <t>Traffic control equipment - Warning and safety light devices</t>
  </si>
  <si>
    <t>Proizvodi in sistemi za zaščito in popravilo betonskih konstrukcij - Definicije, zahteve, kontrola kakovosti in ovrednotenje skladnosti - 2. del: Sistemi za zaščito površine betona</t>
  </si>
  <si>
    <t>Proizvodi in sistemi za zaščito in popravilo betonskih konstrukcij - Definicije, zahteve, kontrola kakovosti in ovrednotenje skladnosti - 3. del: Konstrukcijska in nekonstrukcijska popravila</t>
  </si>
  <si>
    <t>Proizvodi in sistemi za zaščito in popravilo betonskih konstrukcij – Definicije, zahteve, kontrola kakovosti in ovrednotenje skladnosti – 4. del: Konstrukcijsko povezovanje</t>
  </si>
  <si>
    <t>Proizvodi in sistemi za zaščito in popravilo betonskih konstrukcij – Definicije, zahteve, kontrola kakovosti in ovrednotenje skladnosti – 5. del: Injektiranje betona</t>
  </si>
  <si>
    <t>Fuel specifications and classes</t>
  </si>
  <si>
    <t>AKU - Akustika - Acoustics</t>
  </si>
  <si>
    <t>CEN/TC 291</t>
  </si>
  <si>
    <t xml:space="preserve">CEN/TC 126/WG 5          </t>
  </si>
  <si>
    <t>Coordination working group</t>
  </si>
  <si>
    <t xml:space="preserve">CEN/TC 126/WG 6          </t>
  </si>
  <si>
    <t>CEN/TC 160</t>
  </si>
  <si>
    <t>Application for dry lining and partitioning using gypsum</t>
  </si>
  <si>
    <t>CEN/TC 51</t>
  </si>
  <si>
    <t>Cement and building limes</t>
  </si>
  <si>
    <t xml:space="preserve">CEN/TC 51/WG 10          </t>
  </si>
  <si>
    <t>Masonry cement</t>
  </si>
  <si>
    <t xml:space="preserve">CEN/TC 51/WG 11          </t>
  </si>
  <si>
    <t>Building lime</t>
  </si>
  <si>
    <t xml:space="preserve">CEN/TC 51/WG 12          </t>
  </si>
  <si>
    <t>Proizvodi in sistemi za zaščito in popravilo betonskih konstrukcij – Definicije, zahteve, kontrola kakovosti in ovrednotenje skladnosti – 8. del: Kontrola kakovosti in ovrednotenje skladnosti</t>
  </si>
  <si>
    <t>dr. Aljoša Šajna</t>
  </si>
  <si>
    <t>Dimniki - Projektiranje, vgradnja in pregled dimnikov - 2. del: Dimniki za kurilne naprave, ki delujejo neodvisno od zraka v prostoru</t>
  </si>
  <si>
    <t>Safety of machinery</t>
  </si>
  <si>
    <t>CEN/TC 168</t>
  </si>
  <si>
    <t>Chains, ropes, webbing, slings and accessories - safaty</t>
  </si>
  <si>
    <t>Polnopravni člani</t>
  </si>
  <si>
    <t xml:space="preserve">CEN/TC 293/WG 8          </t>
  </si>
  <si>
    <t>Remote control systems</t>
  </si>
  <si>
    <t xml:space="preserve">CEN/TC 293/WG 9          </t>
  </si>
  <si>
    <t>ISO/TC 121/SC 6</t>
  </si>
  <si>
    <t>Medical gas systems</t>
  </si>
  <si>
    <t>CEN/TC 211 - Acuostics</t>
  </si>
  <si>
    <t>Strani</t>
  </si>
  <si>
    <t xml:space="preserve">Lektura </t>
  </si>
  <si>
    <t xml:space="preserve">Urejanje </t>
  </si>
  <si>
    <t xml:space="preserve">CEN/TC 19/WG 16          </t>
  </si>
  <si>
    <t>Low lead in gasoline</t>
  </si>
  <si>
    <t xml:space="preserve">CEN/TC 19/WG 18          </t>
  </si>
  <si>
    <t>Ugotavljanje gostote drobnozrnatih zemljin</t>
  </si>
  <si>
    <t>Ugotavljanje gostote zrn - Metoda s piknometrom</t>
  </si>
  <si>
    <t>Laboratorijsko preskušanje - Ugotavljanje zrnavostne sestave</t>
  </si>
  <si>
    <t xml:space="preserve">CEN/TC 136/WG 25         </t>
  </si>
  <si>
    <t>Table tennis tables</t>
  </si>
  <si>
    <t xml:space="preserve">CEN/TC 136/WG 3          </t>
  </si>
  <si>
    <t>Water slides</t>
  </si>
  <si>
    <t xml:space="preserve">CEN/TC 136/WG 4          </t>
  </si>
  <si>
    <t>Stationary training equipment</t>
  </si>
  <si>
    <t>Slo.društtvo za razsvetljavo</t>
  </si>
  <si>
    <t>CEN/TC 145</t>
  </si>
  <si>
    <t>ISO/TC 10/SC 10</t>
  </si>
  <si>
    <t>New Fuels Coordination and Planning</t>
  </si>
  <si>
    <t>Lubricity</t>
  </si>
  <si>
    <t>Animal feeding stuffs - Methods of sampling and analysis</t>
  </si>
  <si>
    <t>CEN/TC 338</t>
  </si>
  <si>
    <t>Dimniki - Računske metode termodinamike in dinamike fluidov - 1. del: Dimniki za eno ogrevalno napravo</t>
  </si>
  <si>
    <t>Dimniki - Projektiranje, vgradnja in pregled dimnikov - 1. del: Dimniki za ogrevalne naprave v netesnih prostorih</t>
  </si>
  <si>
    <t>Edometrska preiskava s postopnim obremenjevanjem</t>
  </si>
  <si>
    <t>CEN/TC 207-Furniture</t>
  </si>
  <si>
    <t>Preskusi geometričnih lastnosti agregatov - 5. del: Določevanje odstotka lomljenih površin zrn grobega agregata</t>
  </si>
  <si>
    <t>TGO - Trajnostnost gradbenih objektov - Sustainability of construction works</t>
  </si>
  <si>
    <t>Standardizacija specifikacij, preskusnih metod in meril skladnosti za materiale za gradnjo in vzdrževanje cest.</t>
  </si>
  <si>
    <t>CEN/TC 226</t>
  </si>
  <si>
    <t>Road equipment</t>
  </si>
  <si>
    <t xml:space="preserve">CEN/TC 226/WG 1          </t>
  </si>
  <si>
    <t>Crash barriers, safety fences, guard rails and bridge parapets</t>
  </si>
  <si>
    <t xml:space="preserve">CEN/TC 226/WG 10         </t>
  </si>
  <si>
    <t>Break-away safety</t>
  </si>
  <si>
    <t xml:space="preserve">CEN/TC 226/WG 2          </t>
  </si>
  <si>
    <t>Horizontal road signs</t>
  </si>
  <si>
    <t xml:space="preserve">CEN/TC 226/WG 3          </t>
  </si>
  <si>
    <t>Vertical signs</t>
  </si>
  <si>
    <t xml:space="preserve">CEN/TC 226/WG 4          </t>
  </si>
  <si>
    <t>Traffic control</t>
  </si>
  <si>
    <t>CEN/TC 72</t>
  </si>
  <si>
    <t>CEN/TC 136 - Sports, playground and other recreational equipment</t>
  </si>
  <si>
    <t>Single number ratings of the acoustic performance of buildings and building products</t>
  </si>
  <si>
    <t>SIST/TC NES ob spremljanju standardizacijskih dokumentov tudi daje pobude za doponitev zakonodaje.</t>
  </si>
  <si>
    <t>ISO/TC 41</t>
  </si>
  <si>
    <t>Pulleys and belts (including veebelts)</t>
  </si>
  <si>
    <t>Labovič Alenka</t>
  </si>
  <si>
    <t>CEN/TC 267</t>
  </si>
  <si>
    <t>Surface dressing and slurry surfacing</t>
  </si>
  <si>
    <t xml:space="preserve">CEN/TC 170/WG 6          </t>
  </si>
  <si>
    <t>CEN/TC 242</t>
  </si>
  <si>
    <t>Contact lenses I</t>
  </si>
  <si>
    <t xml:space="preserve">CEN/TC 170/WG 5          </t>
  </si>
  <si>
    <t>Contact lenses II</t>
  </si>
  <si>
    <t>CEN/TC 154</t>
  </si>
  <si>
    <t>Material properties relevant to wind uplift resistance</t>
  </si>
  <si>
    <t>Coordination</t>
  </si>
  <si>
    <t xml:space="preserve">CEN/TC 254/WG 10         </t>
  </si>
  <si>
    <t>Ageing</t>
  </si>
  <si>
    <t xml:space="preserve">CEN/TC 254/WG 11         </t>
  </si>
  <si>
    <t>Resistance to micro-organisms and effects of water</t>
  </si>
  <si>
    <t xml:space="preserve">CEN/TC 254/WG 3          </t>
  </si>
  <si>
    <t>Paving units and kerbs</t>
  </si>
  <si>
    <t>Precast concrete products</t>
  </si>
  <si>
    <t>CEN/TC 341</t>
  </si>
  <si>
    <t>1099</t>
  </si>
  <si>
    <t>Ergonomics</t>
  </si>
  <si>
    <t xml:space="preserve">Prevodi sprejetih dokumentov, ki so že v prevajanju in v prejšnjem letu niso bili dokončani: </t>
  </si>
  <si>
    <t>POH - Pohištvo - Furniture</t>
  </si>
  <si>
    <t>Coating systems for wood</t>
  </si>
  <si>
    <t>Facilities for users of roller sport equipment</t>
  </si>
  <si>
    <t xml:space="preserve">CEN/TC 136/WG 13         </t>
  </si>
  <si>
    <t>Floating leisure articles for use on water</t>
  </si>
  <si>
    <t xml:space="preserve">CEN/TC 136/WG 14         </t>
  </si>
  <si>
    <t>Multisport and beachsport equipment</t>
  </si>
  <si>
    <t xml:space="preserve">CEN/TC 136/WG 15         </t>
  </si>
  <si>
    <t>Rope courses</t>
  </si>
  <si>
    <t xml:space="preserve">CEN/TC 136/WG 22         </t>
  </si>
  <si>
    <t>Okrogli les listavcev – Razvrščanje po kakovosti – 2. del: Topol</t>
  </si>
  <si>
    <t>Centrifuges - Safety requirements</t>
  </si>
  <si>
    <t>Standardizacija na področju tehničnega risanja, produktne dokumentacije, vrstnih števil, merskih enot, veličin, znakov, pretvornikov in grafičnih simbolov.</t>
  </si>
  <si>
    <t>CEN/TC 234</t>
  </si>
  <si>
    <t>Gas supply</t>
  </si>
  <si>
    <t>Lesene konstrukcije - Razvrščanje konstrukcijskega lesa pravokotnega prečnega prereza po trdnosti - 2. del: Strojno razvrščanje; dodatne zahteve za začetni preskus proizvodnje</t>
  </si>
  <si>
    <t>Vezan les - Klasifikacija po videzu površine - 1. del: Splošno</t>
  </si>
  <si>
    <t>Vezan les - Klasifikacija po videzu površine - 2. del: Listavci</t>
  </si>
  <si>
    <t>Standardizacija dvigalnih in transportnih naprav.</t>
  </si>
  <si>
    <t>07-Aug-2007</t>
  </si>
  <si>
    <t>31-Aug-2007</t>
  </si>
  <si>
    <t>Intrauterine devices</t>
  </si>
  <si>
    <t>CEN/TC 293</t>
  </si>
  <si>
    <t>Technical aids for disabled persons</t>
  </si>
  <si>
    <t>Health, environment and medical equipment - Undetermined</t>
  </si>
  <si>
    <t>CEN/TC 102</t>
  </si>
  <si>
    <t>Sterilizers for medical purposes</t>
  </si>
  <si>
    <t xml:space="preserve">CEN/TC 102/WG 1          </t>
  </si>
  <si>
    <t>25-May-2007</t>
  </si>
  <si>
    <t>CEN/TC 398</t>
  </si>
  <si>
    <t>Boilers and pressure vessels</t>
  </si>
  <si>
    <t>ISO/TC 220</t>
  </si>
  <si>
    <t>Standardizacija na področju tlačnih posod, cevi pod tlakom in pripadajoče opreme.</t>
  </si>
  <si>
    <t>ISO/TC 11</t>
  </si>
  <si>
    <t>spremlja delo</t>
  </si>
  <si>
    <t>Okrogli les listavcev – Razvrščanje po kakovosti – 1. del: Hrast in bukev</t>
  </si>
  <si>
    <t>Okrogli in žagani les – Dovoljena odstopanja in prednostne mere – 2. del: Žagani les listavcev</t>
  </si>
  <si>
    <t>Surfaces of sports halls</t>
  </si>
  <si>
    <t xml:space="preserve">CEN/TC 217/WG 3          </t>
  </si>
  <si>
    <t>Turf areas</t>
  </si>
  <si>
    <t>Navede se vrsta aktivnosti (izobraževanja, seminarji, članki, delavnice, predstavitve prevodov, udeležbe TS na strokovnih srečanjih (konference, seminarji, delavnice, simpoziji).), zainteresirani in predvideni strošek.</t>
  </si>
  <si>
    <t>Letni program in finančni načrt dela TDT</t>
  </si>
  <si>
    <t>SIST EN 1365-2</t>
  </si>
  <si>
    <t>Preskusi požarne odpornosti nosilnih elementov - 2. del: Stropi in strehe</t>
  </si>
  <si>
    <t>Non-active surgical implants</t>
  </si>
  <si>
    <t>CEN/TC 393</t>
  </si>
  <si>
    <t>Standardizacija specifikacij za varnost, kontrolo prometa in drugo opremo za ceste.</t>
  </si>
  <si>
    <t>CEN/TC 276</t>
  </si>
  <si>
    <t>Surface active agents</t>
  </si>
  <si>
    <t>TLP - Tlačne posode - Pressure vessels</t>
  </si>
  <si>
    <t>Energijske značilnosti  stavb - Energijske zahteve za osvetlitev</t>
  </si>
  <si>
    <t>Ime tujega TDT</t>
  </si>
  <si>
    <t>Začetni datum</t>
  </si>
  <si>
    <t>Trenutnja stopnja</t>
  </si>
  <si>
    <t>Številka projekta</t>
  </si>
  <si>
    <t>CEN/TC 129</t>
  </si>
  <si>
    <t>CEN</t>
  </si>
  <si>
    <t>CEN/TC 169</t>
  </si>
  <si>
    <t>Central heating boilers</t>
  </si>
  <si>
    <t>CEN/TC 58</t>
  </si>
  <si>
    <t>Safety and control devices for gas burners and gasburning appliances</t>
  </si>
  <si>
    <t>CEN/TC 62</t>
  </si>
  <si>
    <t>SIST EN 13748-1:2004 + AC:2005</t>
  </si>
  <si>
    <t>Izvorni TDT</t>
  </si>
  <si>
    <t>Conveyor belts</t>
  </si>
  <si>
    <t>ISO/TC 96</t>
  </si>
  <si>
    <t>Cranes</t>
  </si>
  <si>
    <t>CEN/TC 10</t>
  </si>
  <si>
    <t>Passenger, goods and service lifts</t>
  </si>
  <si>
    <t>Materials</t>
  </si>
  <si>
    <t>ISO/TC 34/SC 14</t>
  </si>
  <si>
    <t>Fresh fruits and vegetables</t>
  </si>
  <si>
    <t>ISO/TC 34/SC 15</t>
  </si>
  <si>
    <t>Coffee</t>
  </si>
  <si>
    <t>ISO/TC 34/SC 2</t>
  </si>
  <si>
    <t>ISO/TC 34/SC 3</t>
  </si>
  <si>
    <t>Medical compression hosiery</t>
  </si>
  <si>
    <t xml:space="preserve">CEN/TC 205/WG 3          </t>
  </si>
  <si>
    <t>Medical gloves</t>
  </si>
  <si>
    <t xml:space="preserve">CEN/TC 205/WG 5          </t>
  </si>
  <si>
    <t>Good manufacturing practices</t>
  </si>
  <si>
    <t xml:space="preserve">CEN/TC 205/WG 6          </t>
  </si>
  <si>
    <t>Catheters and enteral feeding tubes</t>
  </si>
  <si>
    <t xml:space="preserve">CEN/TC 205/WG 8          </t>
  </si>
  <si>
    <t xml:space="preserve">CEN/TC 205/WG 9          </t>
  </si>
  <si>
    <t>Breathing attachments and anaesthetic machines</t>
  </si>
  <si>
    <t>ISO/TC 121/SC 2</t>
  </si>
  <si>
    <t>Izvirni standardizacijski dokumenti:</t>
  </si>
  <si>
    <t>Revizija Izvirni standardizacijski dokumenti:</t>
  </si>
  <si>
    <t>Standardizacija na področju zahtev in preskusnih metod za naprave aktivne požarne zaščite, kot so naprave za avtomatsko odkrivanje in javljanje požara ter alarmiranje, naprave za odvod dima in toplote.zagotavljanja požarne varnosti, ocenjevanja požarne nevarnosti v stavbah; zahteve pri obnašanju gradbenih proizvodov in elementov konstrukcij v požaru, vključno s preskušanjem in klasifikacijo.</t>
  </si>
  <si>
    <t>CEN/TC 154/SC 2</t>
  </si>
  <si>
    <t>Agregati za bitumenske zmesi in površinske prevleke za ceste, letališča in druge prometne površine - Zahteve</t>
  </si>
  <si>
    <t>Podloge iz umetnih snovi za zunanje športne dejavnosti - Specifikacija</t>
  </si>
  <si>
    <t>Non-domestic gas-fired overhead radiant heaters</t>
  </si>
  <si>
    <t>ISO/TC 34/SC 4</t>
  </si>
  <si>
    <t>ISO/TC 34/SC 5</t>
  </si>
  <si>
    <t>Standardizacija plinskih aparatov in naprav za dom s poudarkom na preskusnih metodah, označevanju, vzdrževanju ter zdravstvenih in varnostnih zahtevah. Vključuje tudi standardizacijo maziv in tesnilnih materialov za plinska goriva.</t>
  </si>
  <si>
    <t xml:space="preserve">3.  Program sodelovanja z mednarodnimi, evropskimi in drugimi nacionalnimi tehničnimi odbori in pododbori </t>
  </si>
  <si>
    <t>Navede se vrsta aktivnosti (udeležbe ekspertov, udeležbe sekretarjev, sestanki TC in WG v Sloveniji), zainteresirani in predvideni strošek.</t>
  </si>
  <si>
    <t>Vrsta</t>
  </si>
  <si>
    <t>Strokovnjaki</t>
  </si>
  <si>
    <t>Strošek</t>
  </si>
  <si>
    <t>CEN/TC 19/WG 40</t>
  </si>
  <si>
    <t>Distillation characteristics</t>
  </si>
  <si>
    <t>CEN/TC 19/WG 9</t>
  </si>
  <si>
    <t>Papir, karton, lepenka, vlaknine in izdelki iz teh materialov – Slovar – 1. del: Abecedni seznam</t>
  </si>
  <si>
    <t>Papir, karton, lepenka, vlaknine in izdelki iz teh materialov – Slovar – 2. del: Proizvodnja vlaken – izrazje</t>
  </si>
  <si>
    <t>Papir, karton, lepenka, vlaknine in izdelki iz teh materialov – Slovar – 3. del: Proizvodnja papirja – izrazje</t>
  </si>
  <si>
    <t>Flexible sheets for water proofing</t>
  </si>
  <si>
    <t>CEN/TC 254/SC 1</t>
  </si>
  <si>
    <t>Bitumen sheets</t>
  </si>
  <si>
    <t xml:space="preserve">CEN/TC 254/SC 1/WG 1     </t>
  </si>
  <si>
    <t>Mechanical characteristics</t>
  </si>
  <si>
    <t xml:space="preserve">CEN/TC 254/SC 1/WG 2     </t>
  </si>
  <si>
    <t>Thermal characteristics</t>
  </si>
  <si>
    <t>Quality management and corresponding general aspects for medical devices</t>
  </si>
  <si>
    <t>CEN/TC 166</t>
  </si>
  <si>
    <t>Chimneys</t>
  </si>
  <si>
    <t>Project Committee - Biomethane for use in transport and injection in natural gas pipelines</t>
  </si>
  <si>
    <t>SIST/TC DPL sodeluje z naslednjimi odbori: SIST/TC PLN in SIST/TC TLP.</t>
  </si>
  <si>
    <t>Slavko Rudolf</t>
  </si>
  <si>
    <t>Hearing protectors</t>
  </si>
  <si>
    <t>UZO - Upravljanje z okoljem - Environmental management</t>
  </si>
  <si>
    <t xml:space="preserve"> Space heating appliances without integral heat sources</t>
  </si>
  <si>
    <t>ISO/TC 6/SC 5</t>
  </si>
  <si>
    <t>CEN/TC 172</t>
  </si>
  <si>
    <t>Pulp, paper and board</t>
  </si>
  <si>
    <t>WG 2 Maziva</t>
  </si>
  <si>
    <t>Navede se vrsta aktivnosti (udeležbe ekspertov, udeležbe sekretarjev, sestanki TC in WG v Sloveniji), zainteresirani in predvideni strošek (predvideni dve udeležbi).</t>
  </si>
  <si>
    <t>CEN/TC 254</t>
  </si>
  <si>
    <t>SIST TC:</t>
  </si>
  <si>
    <t>Tehnični sekretar:</t>
  </si>
  <si>
    <t xml:space="preserve">CEN/TC 19/WG 30          </t>
  </si>
  <si>
    <t>SIST EN 13384-2</t>
  </si>
  <si>
    <t>Oznaka tujega TDT</t>
  </si>
  <si>
    <t>Organizacija</t>
  </si>
  <si>
    <t>Status članstva</t>
  </si>
  <si>
    <t>Standardizacija na področju ogrevalnih sistemov v stavbah.</t>
  </si>
  <si>
    <t>Ophthalmic-Optical instruments</t>
  </si>
  <si>
    <t>CEN/TC 204</t>
  </si>
  <si>
    <t>Sterilization of medical devices</t>
  </si>
  <si>
    <t xml:space="preserve">CEN/TC 204/WG 10         </t>
  </si>
  <si>
    <t xml:space="preserve">CEN/TC 125/WG 2          </t>
  </si>
  <si>
    <t>Mortar</t>
  </si>
  <si>
    <t>Horizontal Working Group for medical devices - The interoperability and interface requirements for the continuity of patient care</t>
  </si>
  <si>
    <t>CEN/TC 257</t>
  </si>
  <si>
    <t xml:space="preserve">CEN/TC 239/WG 4          </t>
  </si>
  <si>
    <t>Transportation of incubators</t>
  </si>
  <si>
    <t xml:space="preserve">CEN/TC 239/WG 5          </t>
  </si>
  <si>
    <t>Air, water and difficult terrain ambulances</t>
  </si>
  <si>
    <t xml:space="preserve">CEN/TC 239/WG 6          </t>
  </si>
  <si>
    <t>Aggregates for concrete, including those for use in roads and pavements</t>
  </si>
  <si>
    <t>CEN/TC 154/SC 3</t>
  </si>
  <si>
    <t>Bituminous bound aggregates</t>
  </si>
  <si>
    <t>CEN/TC 154/SC 4</t>
  </si>
  <si>
    <t>Static puncture resistance, dynamic puncture (impact) resistance and hail resistance</t>
  </si>
  <si>
    <t xml:space="preserve">CEN/TC 254/WG 6          </t>
  </si>
  <si>
    <t>Bridge deck waterproofing</t>
  </si>
  <si>
    <t xml:space="preserve">CEN/TC 254/WG 7          </t>
  </si>
  <si>
    <t>CEN/TC 312</t>
  </si>
  <si>
    <t>ISO/TC 207/SC 5</t>
  </si>
  <si>
    <t>Life cycle assessment</t>
  </si>
  <si>
    <t>CEN/CS SUBSECTOR S26</t>
  </si>
  <si>
    <t>SIST EN 15287-2</t>
  </si>
  <si>
    <t>Dimniki – Računske metode termodinamike in dinamike fluidov – Dimniki za več kot eno ogrevalno napravo</t>
  </si>
  <si>
    <t>EPO - Embalaža - prodajna in ovojna - Packaging - sales and grouped</t>
  </si>
  <si>
    <t>Chromatographic test methods</t>
  </si>
  <si>
    <t>CEN/TC 335</t>
  </si>
  <si>
    <t>Solid biofuels</t>
  </si>
  <si>
    <t>Standardizacija preskusnih metod, specifikacij, slovarjev in nomenklatur za področje kmetijskih pridelkov in živilskih proizvodov.</t>
  </si>
  <si>
    <t>Starch</t>
  </si>
  <si>
    <t>01-May-1992</t>
  </si>
  <si>
    <t>CEN/SS C01</t>
  </si>
  <si>
    <t>Food products</t>
  </si>
  <si>
    <t>CEN/SS C10</t>
  </si>
  <si>
    <t>CEN/TC 174</t>
  </si>
  <si>
    <t>Fruit and vegetable juices - Methods of analysis</t>
  </si>
  <si>
    <t>CEN/TC 275</t>
  </si>
  <si>
    <t>Food analysis - Horizontal methods</t>
  </si>
  <si>
    <t>Environmental performance of buildings</t>
  </si>
  <si>
    <t>Building Life Cycle Description</t>
  </si>
  <si>
    <t>Products Level</t>
  </si>
  <si>
    <t>Economic performance assessment of buildings</t>
  </si>
  <si>
    <t>Social performance assessment of building</t>
  </si>
  <si>
    <t>CEN/TC 350</t>
  </si>
  <si>
    <t>CEN/TC 350/WG 1</t>
  </si>
  <si>
    <t>CEN/TC 350/WG 2</t>
  </si>
  <si>
    <t>CEN/TC 350/WG 3</t>
  </si>
  <si>
    <t>CEN/TC 350/WG 4</t>
  </si>
  <si>
    <t>CEN/TC 350/WG 5</t>
  </si>
  <si>
    <t xml:space="preserve">CEN/TC 51/WG 15          </t>
  </si>
  <si>
    <t>Revision of methods of testing cement</t>
  </si>
  <si>
    <t xml:space="preserve">CEN/TC 51/WG 16          </t>
  </si>
  <si>
    <t xml:space="preserve">CEN/TC 254/WG 4          </t>
  </si>
  <si>
    <t>Water vapour transmission, water tightness and root resistance</t>
  </si>
  <si>
    <t xml:space="preserve">CEN/TC 254/WG 5          </t>
  </si>
  <si>
    <t>Technical drawings, product definition and related documentation</t>
  </si>
  <si>
    <t>ISO/TC 10/SC 1</t>
  </si>
  <si>
    <t>Basic conventions</t>
  </si>
  <si>
    <t>SIST EN 1504-3:2006</t>
  </si>
  <si>
    <t>SIST EN 1504-4:2005</t>
  </si>
  <si>
    <t>SIST EN 1504-6:2006</t>
  </si>
  <si>
    <t>SIST EN 1504-7:2006</t>
  </si>
  <si>
    <t>Standardizacija preskusnih metod s področja prodajne (primarne) in ovojne (sekundarne) embalaže.</t>
  </si>
  <si>
    <t>DPL - Oskrba s plinom - Gas supply</t>
  </si>
  <si>
    <t>CAA - Mineralna veziva  in zidarstvo - Mineral binders and masonry</t>
  </si>
  <si>
    <t>Starch (including derivatives and by-products)</t>
  </si>
  <si>
    <t>CEN/TC 85</t>
  </si>
  <si>
    <t>Eye-protective equipment</t>
  </si>
  <si>
    <t>CEN/TC 215</t>
  </si>
  <si>
    <t>Respiratory and anaesthetic equipment</t>
  </si>
  <si>
    <t xml:space="preserve">CEN/TC 215/WG 1          </t>
  </si>
  <si>
    <t>Surfaces for sport areas</t>
  </si>
  <si>
    <t xml:space="preserve">CEN/TC 217/WG 2          </t>
  </si>
  <si>
    <t>CEN/TC 223</t>
  </si>
  <si>
    <t>Soil improvers and growing media</t>
  </si>
  <si>
    <t>CEN/TC 260</t>
  </si>
  <si>
    <t>Fertilizers and liming materials</t>
  </si>
  <si>
    <t>CEN/TC 345</t>
  </si>
  <si>
    <t>ISO/TC 121/SC 1</t>
  </si>
  <si>
    <t>Standardizacija na področju sproščanja nevarnih snovi iz gradbenih proizvodov v tla, podzemne in površinske vode in emisije v notranji zrak. Priprava horizontalnih standardiziranih metod ocenjevanja za harmoniziran pristop k sproščanju nevarnih snovi iz proizvodov, ki so regulirani s CPD direktivo ob predvidenih pogojih uporabe.</t>
  </si>
  <si>
    <t>Po metodi ponatisa s prevodom naslova:</t>
  </si>
  <si>
    <t>skupno število</t>
  </si>
  <si>
    <t>Referenčna oznaka</t>
  </si>
  <si>
    <t>Concrete ( performance, production, placing and compliance criteria )</t>
  </si>
  <si>
    <t>ISO/TC 150/SC 1</t>
  </si>
  <si>
    <t>ISO/TC 150/SC 2</t>
  </si>
  <si>
    <t>mag. Aleš Stojan</t>
  </si>
  <si>
    <t xml:space="preserve">CEN/TC 217/WG 4          </t>
  </si>
  <si>
    <t>ISO/TC 121/SC 4</t>
  </si>
  <si>
    <t>Anaesthesia terminology</t>
  </si>
  <si>
    <t>Physical/Mechanical tests</t>
  </si>
  <si>
    <t xml:space="preserve">CEN/TC 343/WG 5          </t>
  </si>
  <si>
    <t>Chemical Tests</t>
  </si>
  <si>
    <t>CEN/TC 52</t>
  </si>
  <si>
    <t>Safety of toys</t>
  </si>
  <si>
    <t>CEN/TC 252</t>
  </si>
  <si>
    <t>Child use and care articles</t>
  </si>
  <si>
    <t xml:space="preserve">CEN/SS H34               </t>
  </si>
  <si>
    <t>VZK - Vodenje in zagotavljanje kakovosti - Quality management and quality assurance</t>
  </si>
  <si>
    <t>Thermal performance of buildings and building components</t>
  </si>
  <si>
    <t>CEN/TC 180</t>
  </si>
  <si>
    <t>CEN/TC 181</t>
  </si>
  <si>
    <t>Gas-fired domestic washing appliances and drying appliances</t>
  </si>
  <si>
    <t xml:space="preserve">CEN/TC 126/WG 8          </t>
  </si>
  <si>
    <t>CEN/TC 299</t>
  </si>
  <si>
    <t>CEN/TC 178</t>
  </si>
  <si>
    <t>Child Safety</t>
  </si>
  <si>
    <t>AGR - Agregati - Aggregates</t>
  </si>
  <si>
    <t xml:space="preserve">CEN/TC 205/WG 2          </t>
  </si>
  <si>
    <t xml:space="preserve">CEN/TC 226/WG 6          </t>
  </si>
  <si>
    <t>Preskusi mehanskih in fizikalnih lastnosti agregatov – 3. del: Določevanje prostorninske mase zrn in vpijanja vode</t>
  </si>
  <si>
    <t>Agregati za malte</t>
  </si>
  <si>
    <t xml:space="preserve">Pododbori in delovne skupine: </t>
  </si>
  <si>
    <t>WG 1 Goriva</t>
  </si>
  <si>
    <t>CEN/TC 335/WG 1</t>
  </si>
  <si>
    <t>Terminology, Definitions and description</t>
  </si>
  <si>
    <t>CEN/TC 335/WG 2</t>
  </si>
  <si>
    <t>Fuel specifications, classes and quality assurance</t>
  </si>
  <si>
    <t>CEN/TC 335/WG 3</t>
  </si>
  <si>
    <t>Sampling and sample reduction</t>
  </si>
  <si>
    <t>CEN/TC 335/WG 4</t>
  </si>
  <si>
    <t>Physical and Mechanical Test Methods</t>
  </si>
  <si>
    <t>CEN/TC 335/WG 5</t>
  </si>
  <si>
    <t>Teraco plošče - 2. del: Teraco plošče za zunanjo rabo</t>
  </si>
  <si>
    <t>CEN/TC 125 - Masonry</t>
  </si>
  <si>
    <t>ISO TC Light and Lighting</t>
  </si>
  <si>
    <t>Bitumenske zmesi - Specifikacije materialov - 1.del: Bitumenski beton - Zahteve - Pravila za uporabo SIST EN 13108-1</t>
  </si>
  <si>
    <t>CEN/TC 162</t>
  </si>
  <si>
    <t>Protective clothing including hand and arm protection and lifejackets</t>
  </si>
  <si>
    <t>Underlays for discontinuous roof coverings</t>
  </si>
  <si>
    <t>CEN/TC 314</t>
  </si>
  <si>
    <t>Aromatics in diesel fuels</t>
  </si>
  <si>
    <t xml:space="preserve">CEN/TC 19/WG 21          </t>
  </si>
  <si>
    <t>Specification for unleaded petrol</t>
  </si>
  <si>
    <t>+</t>
  </si>
  <si>
    <t>ISO/TC 193</t>
  </si>
  <si>
    <t>Information for re-processing of re-sterilizable devices</t>
  </si>
  <si>
    <t xml:space="preserve">CEN/TC 204/WG 5          </t>
  </si>
  <si>
    <t>Bioburden of medical devices</t>
  </si>
  <si>
    <t xml:space="preserve">CEN/TC 204/WG 6          </t>
  </si>
  <si>
    <t>Prosthoses and orthoses</t>
  </si>
  <si>
    <t xml:space="preserve">CEN/TC 226/WG 11         </t>
  </si>
  <si>
    <t>Variable message signs</t>
  </si>
  <si>
    <t>ISO/TC 207/SC 2</t>
  </si>
  <si>
    <t>Environmental auditing and related environmental investigations</t>
  </si>
  <si>
    <t>ISO/TC 207/SC 3</t>
  </si>
  <si>
    <t xml:space="preserve">CEN/TC 215/WG 3          </t>
  </si>
  <si>
    <t>Medical gas supply systems</t>
  </si>
  <si>
    <t xml:space="preserve">CEN/TC 215/WG 4          </t>
  </si>
  <si>
    <t>CEN/TC 239</t>
  </si>
  <si>
    <t>Rescue systems</t>
  </si>
  <si>
    <t xml:space="preserve">CEN/TC 239/WG 1          </t>
  </si>
  <si>
    <t>Industrial bitumens</t>
  </si>
  <si>
    <t>Artificial hydraulic lime</t>
  </si>
  <si>
    <t>22-Aug-2007</t>
  </si>
  <si>
    <t>ISO/TC 136</t>
  </si>
  <si>
    <t>Furniture</t>
  </si>
  <si>
    <t>Attestation of conformity with EC procurement rules for utilities</t>
  </si>
  <si>
    <t>ISO CASCO</t>
  </si>
  <si>
    <t>Odbor za ugotavljanje skladnosti</t>
  </si>
  <si>
    <t>ISO/TC 217</t>
  </si>
  <si>
    <t>Cosmetics</t>
  </si>
  <si>
    <t xml:space="preserve">Svetloba in razsvetljava </t>
  </si>
  <si>
    <t xml:space="preserve">CEN/TC 170/WG 1          </t>
  </si>
  <si>
    <t xml:space="preserve">CEN/TC 170/WG 3          </t>
  </si>
  <si>
    <t>Mag. Srna, Milan</t>
  </si>
  <si>
    <t>Fire safety in buildings</t>
  </si>
  <si>
    <t>CEN/TC 104</t>
  </si>
  <si>
    <t>Graphic technology</t>
  </si>
  <si>
    <t>SIST EN 341:2011</t>
  </si>
  <si>
    <t>Osebna varovalna oprema za zaščito pred padci z višine - Naprave za spuščanje ob reševanju</t>
  </si>
  <si>
    <t>Udeležba na sestanku CEN/TC 350</t>
  </si>
  <si>
    <t>F. Knez</t>
  </si>
  <si>
    <t>Noise reducing devices</t>
  </si>
  <si>
    <t xml:space="preserve">CEN/TC 226/WG 7          </t>
  </si>
  <si>
    <t>Anti-glare systems</t>
  </si>
  <si>
    <t xml:space="preserve">CEN/TC 226/WG 9          </t>
  </si>
  <si>
    <t>Clockwork parking meters and automatic car park ticket dispensers</t>
  </si>
  <si>
    <t>CEN/TC 227</t>
  </si>
  <si>
    <t>Road materials</t>
  </si>
  <si>
    <t xml:space="preserve">CEN/TC 227/WG 3          </t>
  </si>
  <si>
    <t>Materials for concrete roads including joint fillers and sealants</t>
  </si>
  <si>
    <t>Okrogli in žagani les. Metode merjenja - 2. del: Okrogli les - Zahteve za merjenje dimenzij in pravila računanja volumna</t>
  </si>
  <si>
    <t>Ugotavljanje prepustnosti s konstantnim in spremenljivim hidravličnim padcem</t>
  </si>
  <si>
    <t xml:space="preserve">CEN/TC 336/WG 4          </t>
  </si>
  <si>
    <t>CEN/TC 248/WG 20</t>
  </si>
  <si>
    <t xml:space="preserve">Safety of children's clothing </t>
  </si>
  <si>
    <t>SIST/TDT sodeluje s SIST/TC VZK</t>
  </si>
  <si>
    <t>POZ - Požarna varnost - Fire safety</t>
  </si>
  <si>
    <t>Fire detection and fire alarm systems</t>
  </si>
  <si>
    <t>NAD - Naftni proizvodi, maziva in sorodni proizvodi - Petroleum products, lubricants and related products</t>
  </si>
  <si>
    <t xml:space="preserve">CEN/CLC/TC 1             </t>
  </si>
  <si>
    <t>Criteria for conformity assessment bodies</t>
  </si>
  <si>
    <t>Acid and base number</t>
  </si>
  <si>
    <t xml:space="preserve">CEN/TC 19/WG 14          </t>
  </si>
  <si>
    <t>Cold flow properties</t>
  </si>
  <si>
    <t xml:space="preserve">CEN/TC 19/WG 15          </t>
  </si>
  <si>
    <t>Safety identification, signs, shapes, symbols, colours and lettering</t>
  </si>
  <si>
    <t>ISO/TC 19</t>
  </si>
  <si>
    <t>Preferred numbers</t>
  </si>
  <si>
    <t>UGA - Ugotavljanje skladnosti - Conformity assessment</t>
  </si>
  <si>
    <t>serija SIST EN 12350</t>
  </si>
  <si>
    <t>Spectacle frames</t>
  </si>
  <si>
    <t xml:space="preserve">CEN/TC 170/WG 4          </t>
  </si>
  <si>
    <t>Fire service equipment</t>
  </si>
  <si>
    <t xml:space="preserve">CEN/TC 19/SC 1/WG 5      </t>
  </si>
  <si>
    <t>Industrial grade bitumen</t>
  </si>
  <si>
    <t>Mechanical engineering documentation</t>
  </si>
  <si>
    <t>Po metodi ponatisa z nacionalnim dodatkom:</t>
  </si>
  <si>
    <t>Laboratory test on noise from hydraulic equipment used in water installations</t>
  </si>
  <si>
    <t xml:space="preserve">CEN/TC 126/WG 4          </t>
  </si>
  <si>
    <t>Prevodi sprejetih dokumentov, ki so že v prevajanju in v prejšnjem letu niso bili dokončani:</t>
  </si>
  <si>
    <t>Prevodi sprejetih dokumentov:</t>
  </si>
  <si>
    <t xml:space="preserve">Naslovi </t>
  </si>
  <si>
    <t>Okrogli in žagani les – Dovoljena odstopanja in prednostne mere – 1. del: Žagani les iglavcev</t>
  </si>
  <si>
    <t>Protection against falls from height including working belts</t>
  </si>
  <si>
    <t>Standardizacija preskusnih metod za pohištvo (sestavni deli, okovje in površine), ki temeljijo na varnostnih, zdravstvenih in tehnoloških zahtevah (vključno s požarno varnostjo). Vključuje tudi funkcionalne mere in terminologijo.</t>
  </si>
  <si>
    <t>VLA - Vlaga - Water proofing</t>
  </si>
  <si>
    <t>Standardizacija na področju hidroizolacij</t>
  </si>
  <si>
    <t>Cryogenic vessels</t>
  </si>
  <si>
    <t>ISO/TC 5</t>
  </si>
  <si>
    <t>Ferrous metal pipes and metallic fittings</t>
  </si>
  <si>
    <t>Cast iron pipes, fittings and their joints</t>
  </si>
  <si>
    <t>ISO/TC 5/SC 5</t>
  </si>
  <si>
    <t>Vesna Klofutar Mančič</t>
  </si>
  <si>
    <t>Steel - Physico-chemical and non-destructive testing</t>
  </si>
  <si>
    <t>SIST/TC POH sodeluje z naslednjimi odbori: SIST/TC OTR.</t>
  </si>
  <si>
    <t>02-Aug-2007</t>
  </si>
  <si>
    <t>CEN/TC 303</t>
  </si>
  <si>
    <t>Osebna varovalna oprema za zaščito pred padci z višine - 1. del: Drseče naprave za zaustavljanje na togem vodilu</t>
  </si>
  <si>
    <t>Acuostics</t>
  </si>
  <si>
    <t>Unbound mineral surfaces</t>
  </si>
  <si>
    <t xml:space="preserve">CEN/TC 217/WG 5          </t>
  </si>
  <si>
    <t>Synthetic surfaces</t>
  </si>
  <si>
    <t xml:space="preserve">CEN/TC 217/WG 6          </t>
  </si>
  <si>
    <t>Synthetic turf areas</t>
  </si>
  <si>
    <t xml:space="preserve">CEN/TC 217/WG 7          </t>
  </si>
  <si>
    <t>Angled ball behaviour</t>
  </si>
  <si>
    <t> ISO/TC 199</t>
  </si>
  <si>
    <t> ISO</t>
  </si>
  <si>
    <t> 1-Mar-1994</t>
  </si>
  <si>
    <t>SIST/TC VSN sodeluje z odbori na področju strojništva.</t>
  </si>
  <si>
    <t>Požarna klasifikacija gradbenih proizvodov in elementov stavb - 1. del: Klasifikacija po podatkih iz preskusov odziva na ogenj</t>
  </si>
  <si>
    <t>Vapour pressure methods</t>
  </si>
  <si>
    <t xml:space="preserve">CEN/TC 227/WG 1          </t>
  </si>
  <si>
    <t>Bituminous mixtures</t>
  </si>
  <si>
    <t xml:space="preserve">CEN/TC 227/WG 2          </t>
  </si>
  <si>
    <t xml:space="preserve">CEN/CLC/TC 1/WG 1        </t>
  </si>
  <si>
    <t>Inspection</t>
  </si>
  <si>
    <t xml:space="preserve">CEN/CLC/TC 1/WG 2        </t>
  </si>
  <si>
    <t xml:space="preserve">CEN/CLC/TC 1/WG 3        </t>
  </si>
  <si>
    <t>Laboratories</t>
  </si>
  <si>
    <t xml:space="preserve">CEN/CLC/TC 1/WG 5        </t>
  </si>
  <si>
    <t>CEN/TC 400</t>
  </si>
  <si>
    <t>Ventilation of buildings</t>
  </si>
  <si>
    <t>GRP tanks and vessels</t>
  </si>
  <si>
    <t>CEN/TC 221</t>
  </si>
  <si>
    <t>Waste - Characterization, treatment and streams</t>
  </si>
  <si>
    <t>CEN/TC 216</t>
  </si>
  <si>
    <t>Chemical disinfectants and antiseptics</t>
  </si>
  <si>
    <t>Products for household and leisure use - Undetermined</t>
  </si>
  <si>
    <t>CEN/TC 265</t>
  </si>
  <si>
    <t>ISO/TC 212</t>
  </si>
  <si>
    <t>Clinical laboratory testing and in vitro diagnostic test systems</t>
  </si>
  <si>
    <t>ISO/TC 76</t>
  </si>
  <si>
    <t>Transfusion, infusion and injection equipment for medical use</t>
  </si>
  <si>
    <t>ISO/TC 84</t>
  </si>
  <si>
    <t>Medical devices for injections</t>
  </si>
  <si>
    <t>ISO/TC 84/SC 1</t>
  </si>
  <si>
    <t>Syringes, needles and intravascular catheters for single use</t>
  </si>
  <si>
    <t>CEN/SS S02</t>
  </si>
  <si>
    <t xml:space="preserve">CEN/SS S03               </t>
  </si>
  <si>
    <t>Syringes</t>
  </si>
  <si>
    <t xml:space="preserve">CEN/TC 102/WG 8          </t>
  </si>
  <si>
    <t>Performance requirements and testing for washer-disinfectors</t>
  </si>
  <si>
    <t>CEN/TC 115</t>
  </si>
  <si>
    <t>European first-aid box</t>
  </si>
  <si>
    <t>CEN/TC 123</t>
  </si>
  <si>
    <t>Lasers and laser related equipment</t>
  </si>
  <si>
    <t>CEN/TC 140</t>
  </si>
  <si>
    <t>Optical materials and components</t>
  </si>
  <si>
    <t>ISO/TC 172/SC 4</t>
  </si>
  <si>
    <t>Telescopic systems</t>
  </si>
  <si>
    <t>ISO/TC 172/SC 5</t>
  </si>
  <si>
    <t>Microscopes and endoscopes</t>
  </si>
  <si>
    <t>ISO/TC 172/SC 6</t>
  </si>
  <si>
    <t>CEN/TC 57</t>
  </si>
  <si>
    <t>CEN/TC 196</t>
  </si>
  <si>
    <t>CEN/TC 38</t>
  </si>
  <si>
    <t>ISO/TC 83/SC 5</t>
  </si>
  <si>
    <t>Ice hockey equipment and facilities</t>
  </si>
  <si>
    <t>CEN/TC 136</t>
  </si>
  <si>
    <t>Sports, playground and other recreational equipment</t>
  </si>
  <si>
    <t>Prim.Mag. Arzenšek, Jože</t>
  </si>
  <si>
    <t>Področje dela:</t>
  </si>
  <si>
    <t>Navedba mednarodnih in evropskih tehničnih odborov, ki jih pokriva SIST/TDT</t>
  </si>
  <si>
    <t>članarina GINETEX</t>
  </si>
  <si>
    <t>Fundamental standards</t>
  </si>
  <si>
    <t>ISO/TC 172/SC 3</t>
  </si>
  <si>
    <t>CEN/TC 217 - Surfaces for sport areas</t>
  </si>
  <si>
    <t>CEN/TC 23</t>
  </si>
  <si>
    <t>Transportable gas cylinders</t>
  </si>
  <si>
    <t>Metallic shop fabricated tanks - neaktiven!</t>
  </si>
  <si>
    <t>Equipment for storage tanks and for service stations</t>
  </si>
  <si>
    <t xml:space="preserve">Trdna goriva </t>
  </si>
  <si>
    <t>CEN/SS S27</t>
  </si>
  <si>
    <t>Oil stoves</t>
  </si>
  <si>
    <t>ISO/TC 10/SC 8</t>
  </si>
  <si>
    <t>Construction documentation</t>
  </si>
  <si>
    <t>ISO/TC 10/SC 9</t>
  </si>
  <si>
    <t>Media and equipment for drawing and related documentation</t>
  </si>
  <si>
    <t>ISO/TC 12</t>
  </si>
  <si>
    <t>Quantities, units, symbols, conversion factors</t>
  </si>
  <si>
    <t>ISO/TC 145</t>
  </si>
  <si>
    <t>12-Aug-2002</t>
  </si>
  <si>
    <t>ISO/TC 145/SC 1</t>
  </si>
  <si>
    <t>Public information symbols</t>
  </si>
  <si>
    <t>ISO/TC 145/SC 2</t>
  </si>
  <si>
    <t>CEN/TC 172 - Pulp, paper and board</t>
  </si>
  <si>
    <t>Methods for measuring the sound insulation of building elements and the acoustic performances of buildings</t>
  </si>
  <si>
    <t xml:space="preserve">CEN/TC 126/WG 2          </t>
  </si>
  <si>
    <t xml:space="preserve">CEN/TC 126/WG 3          </t>
  </si>
  <si>
    <t xml:space="preserve">CEN/TC 136/WG 9          </t>
  </si>
  <si>
    <t>Pododbori in delovne skupine:</t>
  </si>
  <si>
    <t>Diving accessories for sports skin divers</t>
  </si>
  <si>
    <t xml:space="preserve">CEN/TC 136/WG 8          </t>
  </si>
  <si>
    <t>Terminology and Quality Assurance</t>
  </si>
  <si>
    <t>14-Aug-2007</t>
  </si>
  <si>
    <t xml:space="preserve">CEN/TC 343/WG 2          </t>
  </si>
  <si>
    <t>Specification of heating oil</t>
  </si>
  <si>
    <t>Appliances, solid fuels and firestarters for barbecuing</t>
  </si>
  <si>
    <t>CEN/TC 295</t>
  </si>
  <si>
    <t>Residential solid fuel burning appliances</t>
  </si>
  <si>
    <t>Vezan les - Klasifikacija po videzu površine - 3. del: Iglavci</t>
  </si>
  <si>
    <t>SIST-TS CEN/TS 635-4:2008</t>
  </si>
  <si>
    <t>Standardizacija na pordočju svetlobe in razsvetljave ter stekla v gradbeništvu</t>
  </si>
  <si>
    <t>Načrtovanje okolja v stavbah</t>
  </si>
  <si>
    <t>Delovno okolje  Svetloba</t>
  </si>
  <si>
    <t>Standardizacija terminologije in preskusnih metod na področju mehanskih preskusov in neporušitvenih preiskav kovinskih materialov</t>
  </si>
  <si>
    <t>Spremlja delo</t>
  </si>
  <si>
    <t xml:space="preserve">CEN/TC 257/WG 2          </t>
  </si>
  <si>
    <t>Standardizacija na področju varovalne opreme, vključno z zaščito glave, nog in stopal, sluha, oči, zaščitno obleko in zaščito pred padcem z višine.</t>
  </si>
  <si>
    <t>ISO/TC 94</t>
  </si>
  <si>
    <t>Personal safety - Protective clothing and equipment</t>
  </si>
  <si>
    <t>26-Oct-1995</t>
  </si>
  <si>
    <t>Milk and milk products - Methods of sampling and analysis</t>
  </si>
  <si>
    <t>CEN/TC 307</t>
  </si>
  <si>
    <t>SIST EN 1309-2:2006</t>
  </si>
  <si>
    <t>dr. Marjeta Černič</t>
  </si>
  <si>
    <t>CEN/TC 149</t>
  </si>
  <si>
    <t>Rail-dependent storage and retrieval equipment - Safety</t>
  </si>
  <si>
    <t>CEN/TC 150</t>
  </si>
  <si>
    <t>Dedicated liquified petroleum gas appliances</t>
  </si>
  <si>
    <t>Hydraulic bound and unbound  mixtures (including byproducts and waste materials)</t>
  </si>
  <si>
    <t xml:space="preserve">CEN/TC 227/WG 5          </t>
  </si>
  <si>
    <t>Surface characteristics</t>
  </si>
  <si>
    <t>SIST/TDT sodeluje s SIST/TC AGO.</t>
  </si>
  <si>
    <t xml:space="preserve">ISO </t>
  </si>
  <si>
    <t>CEN/TC 292</t>
  </si>
  <si>
    <t>CEN/TC 46</t>
  </si>
  <si>
    <t>CEN/TC 47</t>
  </si>
  <si>
    <t>Požarna klasifikacija gradbenih proizvodov in elementov stavb - 3. del: Klasifikacija na podlagi podatkov iz preskusov požarne odpornosti proizvodov in elementov servisnih inštalacij v stavbah: požarno odporni kanali in požarne lopute</t>
  </si>
  <si>
    <t>Požarna klasifikacija gradbenih proizvodov in elementov stavb - 4. del: Klasifikacija na podlagi podatkov iz preskusov požarne odpornosti na sestavnih delih sistemov za nadzor dima</t>
  </si>
  <si>
    <t>Hoists for the transfer of disabled persons</t>
  </si>
  <si>
    <t xml:space="preserve">CEN/TC 293/WG 4          </t>
  </si>
  <si>
    <t>ISO/TC 52</t>
  </si>
  <si>
    <t>ISO/TC 63</t>
  </si>
  <si>
    <t>Glass containers</t>
  </si>
  <si>
    <t>ISO/TC 87</t>
  </si>
  <si>
    <t>Cork</t>
  </si>
  <si>
    <t>Non-destructive testing</t>
  </si>
  <si>
    <t>ECISS/TC 1</t>
  </si>
  <si>
    <t>OTR - Izdelki za otroke - Child use and care article</t>
  </si>
  <si>
    <t>Lesene konstrukcije – Lepljeni lamelirani les – Zahteve</t>
  </si>
  <si>
    <t>Konstrukcijski les - Trdnostni razredi</t>
  </si>
  <si>
    <t>Preskusi geometričnih lastnosti agregatov - 1. del: Določevanje zrnavosti - Metoda sejanja</t>
  </si>
  <si>
    <t>Standardizacija zahtev in preskusnih metod za naprave aktivne požarne zaščite, kot so naprave za avtomatsko odkrivanje in javljanje požara ter alarmiranje, naprave za odvod dima in toplote.</t>
  </si>
  <si>
    <t>CEN/TC 156</t>
  </si>
  <si>
    <t>Dental instruments</t>
  </si>
  <si>
    <t>Umetne plezalne stene - 2. del: Varnostne zahteve in preskusne metode za balvanske stene</t>
  </si>
  <si>
    <t>Polnopravni član</t>
  </si>
  <si>
    <t>ISO/TC 176/SC 3</t>
  </si>
  <si>
    <t>VSN - Varnost strojev in naprav - Safety of machinery</t>
  </si>
  <si>
    <t>Standardizacija na področju varnosti strojev in naprav.</t>
  </si>
  <si>
    <t>Atomizing oil burners and their components - Function - Safety - Testing</t>
  </si>
  <si>
    <t>CEN/TC 281</t>
  </si>
  <si>
    <t>20-Aug-2007</t>
  </si>
  <si>
    <t>ISO/TC 152/SC 2</t>
  </si>
  <si>
    <t>Gypsum building plasters</t>
  </si>
  <si>
    <t>ISO/TC 152/SC 3</t>
  </si>
  <si>
    <t>Lesene konstrukcije - Razvrščanje konstrukcijskega lesa pravokotnega prečnega prereza po trdnosti - 1. del: Splošne zahteve</t>
  </si>
  <si>
    <t>Continuous mechanical handling equipment</t>
  </si>
  <si>
    <t>ISO/TC 105</t>
  </si>
  <si>
    <t>Steel wire ropes</t>
  </si>
  <si>
    <t>ISO/TC 110</t>
  </si>
  <si>
    <t>Industrial trucks</t>
  </si>
  <si>
    <t>Priprava in pregled/revizija nacionalnih dodatkov:</t>
  </si>
  <si>
    <t>Projekt FGG</t>
  </si>
  <si>
    <t>CEN/TC 114</t>
  </si>
  <si>
    <t>CEN/TC 122</t>
  </si>
  <si>
    <t>CEN/TC 153</t>
  </si>
  <si>
    <t>Food processing machinery - Safety and hygiene specifications</t>
  </si>
  <si>
    <t>Prefabricated reinforced components of autoclaved aerated concrete or light-weight aggregate concret</t>
  </si>
  <si>
    <t>01-May-1999</t>
  </si>
  <si>
    <t>CEN/TC 288</t>
  </si>
  <si>
    <t>Execution of special geotechnical works</t>
  </si>
  <si>
    <t>CEN/TC 302 - Milk and milk products - Methods of sampling and analysis</t>
  </si>
  <si>
    <t>Fuel quality monitoring system</t>
  </si>
  <si>
    <t>Cotič, Zvonko</t>
  </si>
  <si>
    <t>Ražem Lučovnik, Neva</t>
  </si>
  <si>
    <t>Independent gas-fired space heaters</t>
  </si>
  <si>
    <t>CEN/TC 19/JWG 1</t>
  </si>
  <si>
    <t>Vegetable fats and oils and their by-products for use in automotive fuels (Joint working group with CEN/TC 307)</t>
  </si>
  <si>
    <t>CEN/TC 19/WG 33</t>
  </si>
  <si>
    <t>CEN/TC 19/WG 34</t>
  </si>
  <si>
    <t>CEN/TC 19/WG 35</t>
  </si>
  <si>
    <t>CEN/TC 19/WG 36</t>
  </si>
  <si>
    <t>CEN/TC 19/WG 38</t>
  </si>
  <si>
    <t>CEN/TC 19/WG 39</t>
  </si>
  <si>
    <t>Bio-lubricants</t>
  </si>
  <si>
    <t>Diesel cold operability correlation</t>
  </si>
  <si>
    <t>Ignition quality testing and correlation</t>
  </si>
  <si>
    <t>Precision evaluation</t>
  </si>
  <si>
    <t>Non industrial manually operated shut-off valves for gas and particular combinations valves-other products</t>
  </si>
  <si>
    <t>CEN/TC 120</t>
  </si>
  <si>
    <t>CEN/TC 70</t>
  </si>
  <si>
    <t>Manual means of fire fighting equipment</t>
  </si>
  <si>
    <t>Proizvodi in sistemi za zaščito in popravilo betonskih konstrukcij – Definicije – Zahteve - Kontrola kakovosti in ovrednotenje skladnosti – 10. del: Uporaba proizvodov in sistemov na terenu in kontrola kakovosti del</t>
  </si>
  <si>
    <t>WG 1 Izrazoslovje</t>
  </si>
  <si>
    <t>Non-active medical devices</t>
  </si>
  <si>
    <t>Plošče iz naravnega kamna za zunanje tlakovanje - Zahteve in preskusne metode</t>
  </si>
  <si>
    <t>Tlakovci iz naravnega kamna za zunanje tlakovanje - Zahteve in preskusne metode</t>
  </si>
  <si>
    <t>Geodetic and surveying instruments</t>
  </si>
  <si>
    <t>ISO/TC 172/SC 7</t>
  </si>
  <si>
    <t>Ophthalmic optics and instruments</t>
  </si>
  <si>
    <t xml:space="preserve">CEN/CLC/JWG AIMD         </t>
  </si>
  <si>
    <t>Sustainability of construction works</t>
  </si>
  <si>
    <t>plačilo za polnopravno članstvo</t>
  </si>
  <si>
    <t>CEN/CENELEC Joint Working Group on Active Implantable Medical Devices</t>
  </si>
  <si>
    <t>CEN/TC 102 - Sterilizers for medical purposes</t>
  </si>
  <si>
    <t xml:space="preserve">CEN/TC 140/WG 9          </t>
  </si>
  <si>
    <t>Use of external quality assessment schemes</t>
  </si>
  <si>
    <t>CEN/TC 170</t>
  </si>
  <si>
    <t>Ophthalmic optics</t>
  </si>
  <si>
    <t>CEN/TC 236</t>
  </si>
  <si>
    <t>CEN/TC 237</t>
  </si>
  <si>
    <t>CEN/TC 282</t>
  </si>
  <si>
    <t>Gas meters</t>
  </si>
  <si>
    <t>Standardizacija pravil za projektiranje in izvajanje vseh vrst gradbenih konstrukcij.</t>
  </si>
  <si>
    <t>CEN/TC 124</t>
  </si>
  <si>
    <t>Timber structures</t>
  </si>
  <si>
    <t>CEN/TC 135</t>
  </si>
  <si>
    <t>Execution of steel structures</t>
  </si>
  <si>
    <t>CEN/TC 177</t>
  </si>
  <si>
    <t>Standardizacija športne, rekreacijske in otroške igralne opreme s poudarkom na preskusnih metodah, označevanju, vzdrževanju, terminologiji, funkcionalnih in varnostnih zahtevah. Vključuje tudi standardizacijo zunanjih in notranjih športnih površin.</t>
  </si>
  <si>
    <t>ISO/TC 83</t>
  </si>
  <si>
    <t>Sports and recreational equipment</t>
  </si>
  <si>
    <t>CEN/TC 275 - Food analysis - Horizontal methods</t>
  </si>
  <si>
    <t>Oilseeds, vegetables and animal fats and oils and their by-products - Methods of sampling and analys</t>
  </si>
  <si>
    <t>CEN/TC 327</t>
  </si>
  <si>
    <t>CEN/TC 89</t>
  </si>
  <si>
    <t>Sterilization of health care products</t>
  </si>
  <si>
    <t>ISO/REMCO</t>
  </si>
  <si>
    <t>Reference materials committee</t>
  </si>
  <si>
    <t>mag. Bogdan Šega</t>
  </si>
  <si>
    <t>05-Oct-2004</t>
  </si>
  <si>
    <t>CEN/SS F23</t>
  </si>
  <si>
    <t>CEN/CLC</t>
  </si>
  <si>
    <t>Energy</t>
  </si>
  <si>
    <t>Energy Performance of Buildings Directive (EPBD)</t>
  </si>
  <si>
    <t>CEN/TC 194</t>
  </si>
  <si>
    <t>dr. Gregor Geršak</t>
  </si>
  <si>
    <t>General requirements for non active surgical implants</t>
  </si>
  <si>
    <t xml:space="preserve">CEN/TC 285/WG 3          </t>
  </si>
  <si>
    <t>Vezane plošče - Specifikacije</t>
  </si>
  <si>
    <t>Vlaknene plošče - Definicija, razvrstitev in oznake</t>
  </si>
  <si>
    <t>Medical vehicles and their equipment - Stretchers and other patient handling equipment</t>
  </si>
  <si>
    <t xml:space="preserve">CEN/TC 239/WG 2          </t>
  </si>
  <si>
    <t>Cardiac and vascular implants</t>
  </si>
  <si>
    <t xml:space="preserve">CEN/TC 285/WG 4          </t>
  </si>
  <si>
    <t>Joint replacement and tools and accessories</t>
  </si>
  <si>
    <t xml:space="preserve">CEN/TC 285/WG 5          </t>
  </si>
  <si>
    <t>Bitumenske zmesi – Specifikacije materialov – 6. del: Liti asfalt – Zahteve – Pravila za uporabo SIST EN 13108-6</t>
  </si>
  <si>
    <t>CEN/TC 161</t>
  </si>
  <si>
    <t>Foot and leg protectors</t>
  </si>
  <si>
    <t>CEN/TC 123 - Lasers and photonics</t>
  </si>
  <si>
    <t>CEN/TC 140 - In vitro diagnostic systems</t>
  </si>
  <si>
    <t>od 2013</t>
  </si>
  <si>
    <t>Test methods for materials for use in compresses</t>
  </si>
  <si>
    <t>CEN/TC 206</t>
  </si>
  <si>
    <t xml:space="preserve">ISO/TC 83/SC 2           </t>
  </si>
  <si>
    <t>Sport</t>
  </si>
  <si>
    <t>ISO/TC 83/SC 3</t>
  </si>
  <si>
    <t>Ski bindings</t>
  </si>
  <si>
    <t>Bitumenske zmesi – Specifikacije materialov – 5. del: Drobir z bitumenskim mastiksom – Zahteve – Pravila za uporabo SIST EN 13108-5</t>
  </si>
  <si>
    <t>SS SPL - Strokovni svet za splošno področje</t>
  </si>
  <si>
    <t>Machine tools - Safety</t>
  </si>
  <si>
    <t>Sestanek CEN/TC 254</t>
  </si>
  <si>
    <t>Olga Naglič</t>
  </si>
  <si>
    <t>Lesene konstrukcije - Konstrukcijski les in lepljeni lamelirani les - Ugotavljanje nekaterih fizikalnih in mehanskih lastnosti</t>
  </si>
  <si>
    <t>Anaesthetic machines, medical breathing systems and anaesthetic gas scavenging systems</t>
  </si>
  <si>
    <t>Vapour control layers and damp proofing products</t>
  </si>
  <si>
    <t>Pojmi in izrazoslovje</t>
  </si>
  <si>
    <t>KŽP - Kmetijski pridelki in živilski proizvodi - Agricultural food products</t>
  </si>
  <si>
    <t xml:space="preserve">CEN/TC 140/WG 8          </t>
  </si>
  <si>
    <t>IVDs for self-testing</t>
  </si>
  <si>
    <t>Special performance criteria</t>
  </si>
  <si>
    <t xml:space="preserve">CEN/TC 51/WG 13          </t>
  </si>
  <si>
    <t>Assessment of conformity</t>
  </si>
  <si>
    <t xml:space="preserve">CEN/TC 51/WG 14          </t>
  </si>
  <si>
    <t>Hydraulic binders for road bases</t>
  </si>
  <si>
    <t>prevod SIST EN 341:2002</t>
  </si>
  <si>
    <t>Osebna oprema za varovanje pred padci z višine - Vrvni dostopni sistemi - Naprave za nastavitev vrvi</t>
  </si>
  <si>
    <t>skupno št.</t>
  </si>
  <si>
    <t>SIST EN 1927-3:2008</t>
  </si>
  <si>
    <t>SIST EN 1927-1:2008</t>
  </si>
  <si>
    <t>Razvrščanje okroglega lesa iglavcev po kakovosti - 3. del: Macesni in duglazije</t>
  </si>
  <si>
    <t>Razvrščanje okroglega lesa iglavcev po kakovosti - 2. del: Bori</t>
  </si>
  <si>
    <t>Razvrščanje okroglega lesa iglavcev po kakovosti - 1. del: Smreke in jelke</t>
  </si>
  <si>
    <t>Industrial trucks - Safety</t>
  </si>
  <si>
    <t>KON.003 - Jeklene  konstrukcije - EC 3 - Steel structures</t>
  </si>
  <si>
    <t>SIST EN 309:2005</t>
  </si>
  <si>
    <t>Iverne plošče - Definicije in razvrščanje</t>
  </si>
  <si>
    <t>Plošče z usmerjenim ploščatim iverjem (OSB) - Definicije, razvrstitev in specifikacije</t>
  </si>
  <si>
    <t>SIST EN 300:2006</t>
  </si>
  <si>
    <t>SIST EN 635-3:1996</t>
  </si>
  <si>
    <t>Standardizacija tehničnih sredstev, ki zagotavljajo varovanje pred vlomom oziroma požarom.</t>
  </si>
  <si>
    <t>ISO/TC 106/SC 4</t>
  </si>
  <si>
    <t>OVP - Osebna varovalna oprema - Personal protecting equipment</t>
  </si>
  <si>
    <t>ISO/TC 6/SC 2</t>
  </si>
  <si>
    <t xml:space="preserve">CEN/TC 19/SC 1/WG 4      </t>
  </si>
  <si>
    <t>Hydraulic bound and unbound aggregates</t>
  </si>
  <si>
    <t xml:space="preserve">Trdna gnojila in sredstva za apnjenje ter izboljševalci tal - Slovar - 1. del: Splošni izrazi </t>
  </si>
  <si>
    <t>SIST EN 12944-1:2002</t>
  </si>
  <si>
    <t>SIST EN 12944-2:2002</t>
  </si>
  <si>
    <t>Environmental labelling</t>
  </si>
  <si>
    <t>ISO/TC 207/SC 4</t>
  </si>
  <si>
    <t>Environmental performance evaluation</t>
  </si>
  <si>
    <t>27-Aug-2007</t>
  </si>
  <si>
    <t>08-Aug-2007</t>
  </si>
  <si>
    <t xml:space="preserve">CEN/TC 336/WG 1          </t>
  </si>
  <si>
    <t>KAZ - Kakovost zraka - Air quality</t>
  </si>
  <si>
    <t>KAV - Kakovost vode - Water quality</t>
  </si>
  <si>
    <t>Preskusi geometričnih lastnosti agregatov - 4. del: Določevanje oblike zrn - Modul oblike</t>
  </si>
  <si>
    <t>Safety requirements for passenger transportation by rope</t>
  </si>
  <si>
    <t>5020</t>
  </si>
  <si>
    <t>6055</t>
  </si>
  <si>
    <t xml:space="preserve">CEN/TC 254/SC 1/WG 4     </t>
  </si>
  <si>
    <t>General aspects</t>
  </si>
  <si>
    <t>CEN/TC 136/SC 1</t>
  </si>
  <si>
    <t>Playground equipment for children</t>
  </si>
  <si>
    <t xml:space="preserve">CEN/TC 136/SC 1/WG 10    </t>
  </si>
  <si>
    <t>Simčič, Silvan</t>
  </si>
  <si>
    <t>Prof. Dr. Grum, Janez</t>
  </si>
  <si>
    <t>Contained play equipment</t>
  </si>
  <si>
    <t xml:space="preserve">CEN/TC 136/SC 1/WG 11    </t>
  </si>
  <si>
    <t>Climbing equipment</t>
  </si>
  <si>
    <r>
      <t xml:space="preserve">NES - Nevarne snovi - </t>
    </r>
    <r>
      <rPr>
        <sz val="10"/>
        <color indexed="8"/>
        <rFont val="Times New Roman"/>
        <family val="1"/>
        <charset val="238"/>
      </rPr>
      <t xml:space="preserve"> </t>
    </r>
    <r>
      <rPr>
        <sz val="10"/>
        <color indexed="8"/>
        <rFont val="Arial"/>
        <family val="2"/>
        <charset val="238"/>
      </rPr>
      <t>Dangerous substances</t>
    </r>
  </si>
  <si>
    <t>CEN/TC 364</t>
  </si>
  <si>
    <t>CENTC 139/WG 2</t>
  </si>
  <si>
    <t>High chairs</t>
  </si>
  <si>
    <t>ISO</t>
  </si>
  <si>
    <t>CEN/TC 166 - Chimneys</t>
  </si>
  <si>
    <t>CEN/TC 127 - Fire safety in buildings</t>
  </si>
  <si>
    <t>Wheelchairs - Revision of EN 12183 and EN 12184</t>
  </si>
  <si>
    <t>CEN/TC 316</t>
  </si>
  <si>
    <t>Medical devices utilizing tissues</t>
  </si>
  <si>
    <t>CEN/TC 55</t>
  </si>
  <si>
    <t xml:space="preserve">CEN/TC 55/WG 4           </t>
  </si>
  <si>
    <t>SIST EN 13748-2:2004 + AC:2005</t>
  </si>
  <si>
    <t>VPK - Vlaknine, papir, karton in izdelki - Pulp, paper, board and products</t>
  </si>
  <si>
    <t>Standardizacija proizvodnje, preskusnih metod, specifikacij in splošno za vlaknine, papir, karton in izdelke.</t>
  </si>
  <si>
    <t>ISO/TC 6</t>
  </si>
  <si>
    <t>Paper, board and pulps</t>
  </si>
  <si>
    <t xml:space="preserve">CEN/TC 343/WG 3          </t>
  </si>
  <si>
    <t>Sampling, sample reduction and supplementary test methods</t>
  </si>
  <si>
    <t xml:space="preserve">CEN/TC 343/WG 4          </t>
  </si>
  <si>
    <t>CEN/TC 408</t>
  </si>
  <si>
    <t>SIST/TDT sodeluje s SIST/TC REM.</t>
  </si>
  <si>
    <t>CEN/TC 302</t>
  </si>
  <si>
    <t>Navedba mednarodnih in evropskih tehničnih odborov s katerimi je v povezavi (liaison)</t>
  </si>
  <si>
    <t>Symbols and information provided with medical devices and nomenclature for regulatory data exchang</t>
  </si>
  <si>
    <t>CEN/TC 257/SC 1</t>
  </si>
  <si>
    <t>Vezan les - Klasifikacija po videzu površine - 4. del: Parametri primernosti za oplemenitenje, navodilo</t>
  </si>
  <si>
    <t>4020</t>
  </si>
  <si>
    <t>5060</t>
  </si>
  <si>
    <t>Oprema otroških igrišč – 7. del: Navodila za vgradnjo, nadzor, vzdrževanje in delovanje</t>
  </si>
  <si>
    <t>Biocompatibility of medical and dental materials and devices</t>
  </si>
  <si>
    <t>Laboratory measurement of the flanking transmission</t>
  </si>
  <si>
    <t xml:space="preserve">CEN/TC 126/WG 7          </t>
  </si>
  <si>
    <t>Laboratory measurement of noise from waste water installation</t>
  </si>
  <si>
    <t>Flanges and their joints</t>
  </si>
  <si>
    <t>Steel testing</t>
  </si>
  <si>
    <t>ISO/TC 135</t>
  </si>
  <si>
    <t>ISO/TC 164</t>
  </si>
  <si>
    <t>Mechanical testing of metals</t>
  </si>
  <si>
    <t>ECISS/TC 2</t>
  </si>
  <si>
    <t>KON - Konstrukcije - Structures</t>
  </si>
  <si>
    <t xml:space="preserve">CEN/TC 140/WG 10         </t>
  </si>
  <si>
    <t>Antimicrobial susceptibility testing</t>
  </si>
  <si>
    <t xml:space="preserve">CEN/TC 140/WG 2          </t>
  </si>
  <si>
    <t>Quality systems for IVD MDs</t>
  </si>
  <si>
    <t xml:space="preserve">CEN/TC 140/WG 3          </t>
  </si>
  <si>
    <t>Quality management in the medical laboratory</t>
  </si>
  <si>
    <t xml:space="preserve">CEN/TC 140/WG 4          </t>
  </si>
  <si>
    <t>Reference systems</t>
  </si>
  <si>
    <t xml:space="preserve">CEN/TC 140/WG 5          </t>
  </si>
  <si>
    <t>Specimen containers</t>
  </si>
  <si>
    <t xml:space="preserve">CEN/TC 140/WG 6          </t>
  </si>
  <si>
    <t>Staining in biology</t>
  </si>
  <si>
    <t xml:space="preserve">CEN/TC 140/WG 7          </t>
  </si>
  <si>
    <t>Culture media</t>
  </si>
  <si>
    <t>Test gases, test pressures and categories of appliances</t>
  </si>
  <si>
    <t>CEN/TC 238</t>
  </si>
  <si>
    <t>Bitumen in bitumenska veziva - Terminologija</t>
  </si>
  <si>
    <t>Lighting applications</t>
  </si>
  <si>
    <t>CEN/TC 227 - Road materials</t>
  </si>
  <si>
    <t>CEN/TC 226 - Road equipment</t>
  </si>
  <si>
    <t>Standardizacija  metod merjenja, vzorčenja in preskušanja, terminologije in specifikacij za naftne proizvode, maziva in sorodne proizvode.</t>
  </si>
  <si>
    <t>4060</t>
  </si>
  <si>
    <t>21-Aug-2007</t>
  </si>
  <si>
    <t>ISO/TC 34/SC 10</t>
  </si>
  <si>
    <t>ISO/TC 34/SC 11</t>
  </si>
  <si>
    <t>ISO/TC 34/SC 12</t>
  </si>
  <si>
    <t>CEN/TC 127</t>
  </si>
  <si>
    <t>KON.008 - Potresnovarne konstrikcije EC 8 Earthquake resistant structures</t>
  </si>
  <si>
    <t>KON.009 - Aluminiske konstrukcije - EC 5 - Aluminium structures</t>
  </si>
  <si>
    <t>CEN/TC 229</t>
  </si>
  <si>
    <t>13-Aug-2007</t>
  </si>
  <si>
    <t>Agricultural food products</t>
  </si>
  <si>
    <t>Dovrtel Gruden</t>
  </si>
  <si>
    <t xml:space="preserve">CEN/TC 166/WG1 </t>
  </si>
  <si>
    <t xml:space="preserve">Dovrtel </t>
  </si>
  <si>
    <t>SKUPAJ</t>
  </si>
  <si>
    <t>CEN/TC 159</t>
  </si>
  <si>
    <t>Bituminous binders for paving</t>
  </si>
  <si>
    <t xml:space="preserve">CEN/TC 336/WG 2          </t>
  </si>
  <si>
    <t>Emulsions and fluxed bitumens</t>
  </si>
  <si>
    <t>ISO/TC 172/SC 9</t>
  </si>
  <si>
    <t>Electro-optical systems</t>
  </si>
  <si>
    <t>ISO/TC 194</t>
  </si>
  <si>
    <t>25-Oct-2004</t>
  </si>
  <si>
    <t>CEN/TC 250</t>
  </si>
  <si>
    <t>Structural Eurocodes</t>
  </si>
  <si>
    <t>CEN/TC 326</t>
  </si>
  <si>
    <t>Gas supply for Natural Gas Vehicles (NGV)</t>
  </si>
  <si>
    <t>CEN/TC 293 - Technical aids for disabled persons</t>
  </si>
  <si>
    <t>CEN/TC 55 - Dentistry</t>
  </si>
  <si>
    <t>Polnopravni</t>
  </si>
  <si>
    <t>Surgical clothing and drapes used as medical devices in health care facilities - Performance requirements and test methods</t>
  </si>
  <si>
    <t>CEN/TC 351</t>
  </si>
  <si>
    <t>CEN/TC 158</t>
  </si>
  <si>
    <t>CEN/TC 327 - Animal feeding stuffs - Methods of sampling and analysis</t>
  </si>
  <si>
    <t>Kamen za obloge pri vodnih zgradbah in drugih gradbenih delih – 1. del: Specifikacija</t>
  </si>
  <si>
    <t>Agregati za nasipe železniških prog</t>
  </si>
  <si>
    <t>SIST/TDT ni v povezavi z drugimi odbori.</t>
  </si>
  <si>
    <t>CEN/TC 392</t>
  </si>
  <si>
    <t xml:space="preserve">KDS - KDS - Kozmetična, dezinfekcijska sredstva in površinsko aktivne snovi
- Cosmetics, chemical disinfectants and surface active agents
</t>
  </si>
  <si>
    <t>Standardizacija na področju kemičnih razkužil in antiseptikov, površinsko aktivnih snovi in kozmetike.</t>
  </si>
  <si>
    <t>Lesene talne obloge (vključno s parketom) - Preskusna metoda za ugotavljanje prožnosti in odpornosti proti obrabi</t>
  </si>
  <si>
    <t>Iverne plošče - Specifikacije</t>
  </si>
  <si>
    <t>SIST EN 622-3</t>
  </si>
  <si>
    <t>SIST EN 622-4</t>
  </si>
  <si>
    <t>SIST EN 622-5</t>
  </si>
  <si>
    <t>Vlaknene plošče – Specifikacije – 1. del Splošne zahteve</t>
  </si>
  <si>
    <t>Vlaknene plošče - Specifikacije - 2. del: Zahteve za trde plošče</t>
  </si>
  <si>
    <t>SIST EN 312</t>
  </si>
  <si>
    <t xml:space="preserve">SIST EN 622-1 </t>
  </si>
  <si>
    <t>SIST EN 622-2</t>
  </si>
  <si>
    <t>Vlaknene plošče - Specifikacije - 3. del: Zahteve za srednje plošče</t>
  </si>
  <si>
    <t>Vlaknene plošče - Specifikacije - 4. del: Zahteve za mehke plošče</t>
  </si>
  <si>
    <t>CEN/TC 230</t>
  </si>
  <si>
    <t>CEN/TC 308</t>
  </si>
  <si>
    <t>Characterization of sludges</t>
  </si>
  <si>
    <t>CEN/TC 338 - Cereal and cereal products</t>
  </si>
  <si>
    <t>Standardizacija horizontalnih zahtev za varnost izdelkov in opreme, namenjene majhnim otrokom. Zajeti so vsi izdelki in oprema za sedenje, kopanje, previjanje in nego telesa, hranjenje, spanje, prevoz in zaščito majhnih otrok s poudarkom na preskusnih metodah, označevanju, vzdrževanju, navodilih za uporabnika, terminologiji ter funkcionalnih in varnostnih zahtevah. Vključena pa je tudi standardizacija igrač.</t>
  </si>
  <si>
    <t xml:space="preserve">CEN/TC 19/WG 24          </t>
  </si>
  <si>
    <t>Specification for automotive diesel</t>
  </si>
  <si>
    <t xml:space="preserve">CEN/TC 19/WG 25          </t>
  </si>
  <si>
    <t>ISO/TC 121/SC 8</t>
  </si>
  <si>
    <t>Cardiovascular implants</t>
  </si>
  <si>
    <t>CEN/TC 285 - Non-active surgical implants</t>
  </si>
  <si>
    <t>dr. Iztok Potrč</t>
  </si>
  <si>
    <t>Solid Recovered Fuels</t>
  </si>
  <si>
    <t xml:space="preserve">CEN/TC 343/WG 1          </t>
  </si>
  <si>
    <t>ISO/TC 150/SC 3</t>
  </si>
  <si>
    <t>Neurosurgical implants</t>
  </si>
  <si>
    <t>ISO/TC 150/SC 4</t>
  </si>
  <si>
    <t>Bone and joint replacements</t>
  </si>
  <si>
    <t>ISO/TC 150/SC 5</t>
  </si>
  <si>
    <t>Osteosynthesis</t>
  </si>
  <si>
    <t>ISO/TC 157</t>
  </si>
  <si>
    <t>Mechanical contraceptives</t>
  </si>
  <si>
    <t>Self-Service shopping trolleys</t>
  </si>
  <si>
    <t>CEN/TC 98</t>
  </si>
  <si>
    <t>Lifting platforms</t>
  </si>
  <si>
    <t>Sistemi kakovosti</t>
  </si>
  <si>
    <t>Podporne tehnologije</t>
  </si>
  <si>
    <t>Fire-resistant hydraulic fluids</t>
  </si>
  <si>
    <t>Medical gloves for single use - Part 3: Requirements and testing for biological evaluation</t>
  </si>
  <si>
    <t xml:space="preserve">CEN/TC 51/WG 4           </t>
  </si>
  <si>
    <t>CEN/TC 126 - Acoustic properties of building products and of buildings</t>
  </si>
  <si>
    <t>OCE - Oprema za ceste - Road equipment</t>
  </si>
  <si>
    <t>CEN/TC 206 - Biocompatibility of medical and dental materials and devices</t>
  </si>
  <si>
    <t>CEN/TC 215 - Respiratory and anaesthetic equipment</t>
  </si>
  <si>
    <t xml:space="preserve">CEN/TC 19/WG 27          </t>
  </si>
  <si>
    <t>Elemental analysis of petroleum and related products</t>
  </si>
  <si>
    <t xml:space="preserve">CEN/TC 19/WG 28          </t>
  </si>
  <si>
    <t>Petroleum products, lubricants and related products</t>
  </si>
  <si>
    <t>CEN/TC 19/SC 1</t>
  </si>
  <si>
    <t>Bitumen and related products</t>
  </si>
  <si>
    <t xml:space="preserve">CEN/TC 19/SC 1/WG 1      </t>
  </si>
  <si>
    <t>Pure bitumen</t>
  </si>
  <si>
    <t xml:space="preserve">CEN/TC 19/SC 1/WG 2      </t>
  </si>
  <si>
    <t>CEN/TC 347</t>
  </si>
  <si>
    <t>Methods for analysis of allergens</t>
  </si>
  <si>
    <t>CEN/TC 349</t>
  </si>
  <si>
    <t>Sealants for joints in building construction</t>
  </si>
  <si>
    <t xml:space="preserve">CEN/TC 19/SC 1/WG 3      </t>
  </si>
  <si>
    <t>Emulsions</t>
  </si>
  <si>
    <t>Požarna klasifikacija gradbenih proizvodov in elementov stavb - 5. del: Klasifikacija na podlagi podatkov iz preskusov pri izpostavljenosti streh požaru z zunanje strani</t>
  </si>
  <si>
    <t>CEN/TC 362</t>
  </si>
  <si>
    <t>CEN/CENELEC</t>
  </si>
  <si>
    <t>Preclinical biological evaluation and testing</t>
  </si>
  <si>
    <t>17-Aug-2007</t>
  </si>
  <si>
    <t>SIST EN 13226:2009</t>
  </si>
  <si>
    <t>SIST EN 13696:2009</t>
  </si>
  <si>
    <t>Wood flooring - Multi-layer parquet elements</t>
  </si>
  <si>
    <t>Lesene talne obloge - Masivne parketne deščice s peresom in/ali utorom</t>
  </si>
  <si>
    <t>Standardizacija prenosnih in prevoznih gasilnikov in opreme za gasilstvo.</t>
  </si>
  <si>
    <t>CEN/TC 192</t>
  </si>
  <si>
    <t>Utensils in contact with food</t>
  </si>
  <si>
    <t>CEN/TC 253</t>
  </si>
  <si>
    <t>CEN/TC 261</t>
  </si>
  <si>
    <t>Packaging</t>
  </si>
  <si>
    <t xml:space="preserve">CEN/SS T14               </t>
  </si>
  <si>
    <t>ISO/TC 122</t>
  </si>
  <si>
    <t>ISO/TC 51</t>
  </si>
  <si>
    <t>Pallets for unit load method of materials handling</t>
  </si>
  <si>
    <t>Threaded or plain end butt-welding fittings, threads, gauging of threads</t>
  </si>
  <si>
    <t>31-Aug-1998</t>
  </si>
  <si>
    <t>ISO/TC 58</t>
  </si>
  <si>
    <t>Gas cylinders</t>
  </si>
  <si>
    <t>CEN/TC 203</t>
  </si>
  <si>
    <t>ISO/TC 178</t>
  </si>
  <si>
    <t>Požarna klasifikacija gradbenih proizvodov in elementov stavb - 2. del: Klasifikacija na podlagi podatkov iz preskusov požarne odpornosti, razen za prezračevalne naprave</t>
  </si>
  <si>
    <t>1000</t>
  </si>
  <si>
    <t xml:space="preserve">CEN/TC 205/WG 10         </t>
  </si>
  <si>
    <t>Proizvodi in sistemi za zaščito in popravilo betonskih konstrukcij - Definicije, zahteve, kontrola kakovosti in ovrednotenje skladnosti - 9. del: Splošna načela za uporabo proizvodov in sistemov</t>
  </si>
  <si>
    <t>Light gauge metal container</t>
  </si>
  <si>
    <t>Round and sawn timber</t>
  </si>
  <si>
    <t>CEN/TC 112</t>
  </si>
  <si>
    <t>Woodbased panels</t>
  </si>
  <si>
    <t>CEN/TC 79</t>
  </si>
  <si>
    <t>Respiratory protective devices</t>
  </si>
  <si>
    <t>Aggregates for mortars</t>
  </si>
  <si>
    <t>PKG - Preskušanje kovinskih gradiv - Testing of metallic materials</t>
  </si>
  <si>
    <t>Vodenje in zagotavljanje kakovosti</t>
  </si>
  <si>
    <t>ISO/TC 106/SC 7</t>
  </si>
  <si>
    <t>Trdna gnojila in sredstva za apnjenje ter izboljševalci tal - Slovar - 2. del: Izrazi v zvezi z gnojili</t>
  </si>
  <si>
    <t>Ancillary components</t>
  </si>
  <si>
    <t xml:space="preserve">CEN/TC 125/WG 4          </t>
  </si>
  <si>
    <t>Artificial climbing structures</t>
  </si>
  <si>
    <t>Stretchers and other patient handling equipment</t>
  </si>
  <si>
    <t>ISO/TC 101</t>
  </si>
  <si>
    <t>CEN/TC 217</t>
  </si>
  <si>
    <t>Gymnastic equipment</t>
  </si>
  <si>
    <t xml:space="preserve">CEN/TC 136/SC 2/WG 2     </t>
  </si>
  <si>
    <t>Playing field equipment</t>
  </si>
  <si>
    <t>OVT - Označevanje vzdrževanja tekstila - Care labelling of textiles</t>
  </si>
  <si>
    <t>Standardizacija na področju vzdrževanja tekstila</t>
  </si>
  <si>
    <t>CEN/TC 361</t>
  </si>
  <si>
    <t>Project Committee - Thick synthetic modified bitumous coating masses - Definitions and requirements/Test methods</t>
  </si>
  <si>
    <t xml:space="preserve">Predlog </t>
  </si>
  <si>
    <t xml:space="preserve">CEN/TC 254/WG 1          </t>
  </si>
  <si>
    <t>BBB - Beton, armirani beton in prednapeti beton - Concrete, reinforced concrete and prestressed concrete</t>
  </si>
  <si>
    <t>Standardizacija zahtev, ki zadevajo merila skladnosti, sestavine betona, obnašanje betona med proizvodnjo, vgradnjo in uporabo.</t>
  </si>
  <si>
    <t>ISO/TC 210</t>
  </si>
  <si>
    <t>Standardizacija sistemov kakovosti, zagotavljanja kakovosti in podpornih tehnologij, vključno s standardi, ki zagotavljajo smernice za izbiro in uporabo.</t>
  </si>
  <si>
    <t>CEN/CLC TC 1</t>
  </si>
  <si>
    <t>CEN/SS F20</t>
  </si>
  <si>
    <t>ISO/TC 176</t>
  </si>
  <si>
    <t>Quality management and quality assurance</t>
  </si>
  <si>
    <t>ISO/TC 176/SC 1</t>
  </si>
  <si>
    <t xml:space="preserve">CEN/TC 285/WG 1          </t>
  </si>
  <si>
    <t>Bitumenske zmesi – Specifikacije materialov – 7. del: Drenažni asfalt – Zahteve – Pravila za uporabo SIST EN 13108-7</t>
  </si>
  <si>
    <t>Sestanek CEN/TC 227</t>
  </si>
  <si>
    <t>CEN/TC 154/SC 6</t>
  </si>
  <si>
    <t>Test methods</t>
  </si>
  <si>
    <t>CEN/TC 207</t>
  </si>
  <si>
    <t xml:space="preserve">CEN/TC 293/WG 1          </t>
  </si>
  <si>
    <t>Walking aids</t>
  </si>
  <si>
    <t xml:space="preserve">CEN/TC 293/WG 2          </t>
  </si>
  <si>
    <t>Wheelchairs, scooters, micro-cars</t>
  </si>
  <si>
    <t xml:space="preserve">CEN/TC 293/WG 3          </t>
  </si>
  <si>
    <t>CEN/TC 210</t>
  </si>
  <si>
    <t>Optics and optical instruments</t>
  </si>
  <si>
    <t>ISO/TC 172/SC 1</t>
  </si>
  <si>
    <t>Filling and restorative materials</t>
  </si>
  <si>
    <t>ISO/TC 106/SC 2</t>
  </si>
  <si>
    <t>Mag. Lampič, Mojca</t>
  </si>
  <si>
    <t>Predsednik:</t>
  </si>
  <si>
    <t>Število članov:</t>
  </si>
  <si>
    <t>1. Področje dela tehničnega delovnega telesa</t>
  </si>
  <si>
    <t>CEN/TC 154/SC 5</t>
  </si>
  <si>
    <t>Water analysis</t>
  </si>
  <si>
    <t>ISO/TC 147</t>
  </si>
  <si>
    <t>Water quality</t>
  </si>
  <si>
    <t>Opazovalec</t>
  </si>
  <si>
    <t>CEN/TC 264</t>
  </si>
  <si>
    <t>ISO/TC 146</t>
  </si>
  <si>
    <t>Air quality</t>
  </si>
  <si>
    <t>16-Aug-1999</t>
  </si>
  <si>
    <t>CEN/TC 137</t>
  </si>
  <si>
    <t>Assessment of workplace exposure</t>
  </si>
  <si>
    <t>Neva Ražem-Lučovnik</t>
  </si>
  <si>
    <t>In vitro diagnostic systems</t>
  </si>
  <si>
    <t xml:space="preserve">CEN/TC 140/WG 1          </t>
  </si>
  <si>
    <t>Labelling and performance evaluation</t>
  </si>
  <si>
    <t>Sestanek CEN/TC 226/WG11</t>
  </si>
  <si>
    <t>CEN/TC 188</t>
  </si>
  <si>
    <t>CEN/TC 235</t>
  </si>
  <si>
    <t>TRS - Tehnično risanje, veličine, enote, simboli in grafični simboli - Technical drawings, quantities, units, symbols and graphical symbols</t>
  </si>
  <si>
    <t>Ugotavljanje Atterbergovih meja plastičnosti</t>
  </si>
  <si>
    <t>ISO/TC 34</t>
  </si>
  <si>
    <t>SPO - Šport - Sports</t>
  </si>
  <si>
    <t xml:space="preserve">4.  Program promocijskih aktivnosti </t>
  </si>
  <si>
    <t>Naslov</t>
  </si>
  <si>
    <t>Vsebina</t>
  </si>
  <si>
    <t>Šircelj, Marko</t>
  </si>
  <si>
    <t>VAZ - Varovanje zdravja - Healthcare</t>
  </si>
  <si>
    <t>Standardizacija na področju varovanja zdravja.</t>
  </si>
  <si>
    <t>ISO/TC 106</t>
  </si>
  <si>
    <t>Dentistry</t>
  </si>
  <si>
    <t>ISO/TC 106/SC 1</t>
  </si>
  <si>
    <t xml:space="preserve">CEN/TC 125/WG 3          </t>
  </si>
  <si>
    <t>revSIST 1038-1</t>
  </si>
  <si>
    <t>revSIST 1038-5</t>
  </si>
  <si>
    <t>revSIST 1038-6</t>
  </si>
  <si>
    <t>revSIST 1038-7</t>
  </si>
  <si>
    <t>SIST EN 1315:2010</t>
  </si>
  <si>
    <t>Razvrščanje po izmerah za okrogli les</t>
  </si>
  <si>
    <t xml:space="preserve">CEN/TC 205/WG 11         </t>
  </si>
  <si>
    <t>Transfusion, infusion and injection equipment</t>
  </si>
  <si>
    <t xml:space="preserve">CEN/TC 205/WG 12         </t>
  </si>
  <si>
    <t>CEN/TC 263</t>
  </si>
  <si>
    <t>Secure storage of cash, valuables and data media</t>
  </si>
  <si>
    <t>4599</t>
  </si>
  <si>
    <t xml:space="preserve">CEN/TC 55/WG 7           </t>
  </si>
  <si>
    <t>Steering Committee</t>
  </si>
  <si>
    <t xml:space="preserve">ISO/TC 106               </t>
  </si>
  <si>
    <t xml:space="preserve">ISO/TC 121               </t>
  </si>
  <si>
    <t>3099</t>
  </si>
  <si>
    <t>CEN/TC 54</t>
  </si>
  <si>
    <t>23-May-2007</t>
  </si>
  <si>
    <t>CEN/TC 146</t>
  </si>
  <si>
    <t>Packaging machines - Safety</t>
  </si>
  <si>
    <t>CEN/TC 147</t>
  </si>
  <si>
    <t>Cranes - Safety</t>
  </si>
  <si>
    <t>CEN/TC 148</t>
  </si>
  <si>
    <t>CEN/SS F01</t>
  </si>
  <si>
    <t>Technical drawings</t>
  </si>
  <si>
    <t>CEN/SS F02</t>
  </si>
  <si>
    <t>Units &amp; Symbols</t>
  </si>
  <si>
    <t>CEN/SS F16</t>
  </si>
  <si>
    <t>Graphical symbols</t>
  </si>
  <si>
    <t>ISO/TC 10</t>
  </si>
  <si>
    <t>Standardizacija na področju naravnih in umetnih agregatov z določanjem zahtev za obnašanje agregata, vzorčenje in preskusne metode.</t>
  </si>
  <si>
    <t>Predlogi za prevajanje sprejetih dokumentov:</t>
  </si>
  <si>
    <t>SIST EN 1313-1:2010</t>
  </si>
  <si>
    <t>Agregati za nevezane zmesi in hidravlično vezane mešanice za gradnjo inženirskih objektov in cestne konstrukcije</t>
  </si>
  <si>
    <t>PPV - Protivlomni in protipožarni vsebniki in zaklepni mehanizmi - Secure storage units and door locks</t>
  </si>
  <si>
    <t xml:space="preserve">Številka projekta </t>
  </si>
  <si>
    <t>Proizvodi in sistemi za zaščito in popravilo betonskih konstrukcij - Definicije, zahteve, kontrola kakovosti in ovrednotenje skladnosti – 7. del: Zaščita armature proti koroziji</t>
  </si>
  <si>
    <t>mag. Edita Kiralj</t>
  </si>
  <si>
    <t>SIST/TC KAZ sodeluje z naslednjimi odbori: SIST/TC KAT, SIST/TC KAV in SIST/TC NES.</t>
  </si>
  <si>
    <t>Cementno-iverne plošče - Definicija in razvrstitev</t>
  </si>
  <si>
    <t>SIST EN 633</t>
  </si>
  <si>
    <t>SIST EN 634-2</t>
  </si>
  <si>
    <t>CEN/TC 228</t>
  </si>
  <si>
    <t>CEN/TC 247</t>
  </si>
  <si>
    <t>CEN/TC 171</t>
  </si>
  <si>
    <t>Heat cost allocation</t>
  </si>
  <si>
    <t>Controls for mechanical building services</t>
  </si>
  <si>
    <t>Heating systems in buildings</t>
  </si>
  <si>
    <t>CEN/TC 175</t>
  </si>
  <si>
    <t>ISO/TC 130</t>
  </si>
  <si>
    <t>Large kitchen appliances using gaseous fuels</t>
  </si>
  <si>
    <t>Swimming pool equipment</t>
  </si>
  <si>
    <t>prevajati začnemo, ko bo dokument na voljo!</t>
  </si>
  <si>
    <t>Domestic gas-fired water heaters</t>
  </si>
  <si>
    <t>CEN/TC 48</t>
  </si>
  <si>
    <t>CEN/TC 49</t>
  </si>
  <si>
    <t>Gas cooking appliances</t>
  </si>
  <si>
    <t>2060</t>
  </si>
  <si>
    <t>CEN/TC 51 - Cement and building limes</t>
  </si>
  <si>
    <t>mag. Peter Kunc</t>
  </si>
  <si>
    <t>09-Oct-1996</t>
  </si>
  <si>
    <t>Aggregates</t>
  </si>
  <si>
    <t>CEN/TC 154/SC 1</t>
  </si>
  <si>
    <t>ISO/TC 176/SC 2</t>
  </si>
  <si>
    <t>Certification</t>
  </si>
  <si>
    <t>Prosthodontic materials</t>
  </si>
  <si>
    <t>ISO/TC 106/SC 3</t>
  </si>
  <si>
    <t>TOP - Toplota - Thermal insulation</t>
  </si>
  <si>
    <t>CEN/SS H99</t>
  </si>
  <si>
    <t>CEN/TC 105</t>
  </si>
  <si>
    <t>CEN/TC 106</t>
  </si>
  <si>
    <t>Okrogli in žagani les - Metode merjenja biološke razgradnje lesa</t>
  </si>
  <si>
    <t>ISO/TC 83/SC 4</t>
  </si>
  <si>
    <t>Skis and snowboards</t>
  </si>
  <si>
    <t>SIST EN 1504-9:2008</t>
  </si>
  <si>
    <t>Thermal solar systems and components</t>
  </si>
  <si>
    <t>CEN/TC 88</t>
  </si>
  <si>
    <t>ISO/TC 34/SC 6</t>
  </si>
  <si>
    <t>ISO/TC 34/SC 7</t>
  </si>
  <si>
    <t>Spices and condiments</t>
  </si>
  <si>
    <t>ISO/TC 34/SC 8</t>
  </si>
  <si>
    <t>Tea</t>
  </si>
  <si>
    <t>ISO/TC 34/SC 9</t>
  </si>
  <si>
    <t>Microbiology</t>
  </si>
  <si>
    <t>ISO/TC 54</t>
  </si>
  <si>
    <t>Essential oils</t>
  </si>
  <si>
    <t>ISO/TC 93</t>
  </si>
  <si>
    <t>Agregati za beton</t>
  </si>
  <si>
    <t>Javljalniki dima</t>
  </si>
  <si>
    <t>SIST EN 54</t>
  </si>
  <si>
    <t>Non-invasive sphygmomanometers</t>
  </si>
  <si>
    <t>CEN/TC 142</t>
  </si>
  <si>
    <t>Woodworking machines - Safety</t>
  </si>
  <si>
    <t>CEN/TC 143</t>
  </si>
  <si>
    <t>SIST EN 635-1:1996</t>
  </si>
  <si>
    <t>Lesene konstrukcije - Razvrščanje konstrukcijskega lesa pravokotnega prečnega prereza po trdnosti - 3. del: Strojno razvrščanje; dodatne zahteve za notranjo kontrolo proizvodnje</t>
  </si>
  <si>
    <t>Biological evaluation of medical devices</t>
  </si>
  <si>
    <t>ISO/TC 198</t>
  </si>
  <si>
    <t>Suction devices for hospital and emergency care use</t>
  </si>
  <si>
    <t>Varnostna pravila za konstruiranje in vgradnjo dvigal (liftov) - Dvigala za prevoz oseb in blaga - 20. del: Osebna in tovorno-osebna dvigala</t>
  </si>
  <si>
    <t>LLZ Les in lesni izdelki</t>
  </si>
  <si>
    <t>Okrogli in žagani les - Metode merjenja značilnosti</t>
  </si>
  <si>
    <t>CEN/TC 169 - Lighting applications</t>
  </si>
  <si>
    <t>CEN/TC 129 - Glass in building</t>
  </si>
  <si>
    <t>KON.004 - Sovprežne  konstrukcije - EC 4 - Composite concrete and steel structures</t>
  </si>
  <si>
    <t>CEN/TC 381</t>
  </si>
  <si>
    <t>Standardizacija na področju toplotne zaščite v gradbeništvu</t>
  </si>
  <si>
    <t>ISO/TC 106/SC 6</t>
  </si>
  <si>
    <t>Standardizacija obvladovanja kakovosti, vezana na upravljanje z okoljem.</t>
  </si>
  <si>
    <t>ISO/TC 207</t>
  </si>
  <si>
    <t>Environmental management</t>
  </si>
  <si>
    <t>ISO/TC 207/SC 1</t>
  </si>
  <si>
    <t>Environmental management systems</t>
  </si>
  <si>
    <t>Preskusi požarne odpornosti – 1. del: Splošne zahteve</t>
  </si>
  <si>
    <t>Preskusi požarne odpornosti nenosilnih elementov – 1. del: Stene</t>
  </si>
  <si>
    <t>Preskusi požarne odpornosti nenosilnih elementov – 2. del: Stropovi</t>
  </si>
  <si>
    <t>DTN - Dvigalne in transportne naprave - Lift and transport appliances</t>
  </si>
  <si>
    <t>Prediction of the acoustic performance of buildings from the performance of elements</t>
  </si>
  <si>
    <t>ISO/TC 43</t>
  </si>
  <si>
    <t>Unfired pressure vessels</t>
  </si>
  <si>
    <t>Field measurement of reverberation time</t>
  </si>
  <si>
    <t>CEN/TC 211</t>
  </si>
  <si>
    <t>hEN (CPR)</t>
  </si>
  <si>
    <t>Natural gas</t>
  </si>
  <si>
    <t>ISO/TC 193/SC 1</t>
  </si>
  <si>
    <t>Analysis of natural gas</t>
  </si>
  <si>
    <t>ISO/TC 28</t>
  </si>
  <si>
    <t>Petroleum products and lubricants</t>
  </si>
  <si>
    <t>ISO/TC 28/SC 1</t>
  </si>
  <si>
    <t>ISO/TC 28/SC 2</t>
  </si>
  <si>
    <t>Dynamic petroleum measurement</t>
  </si>
  <si>
    <t>Mastic asphalt for waterproofing</t>
  </si>
  <si>
    <t>CEN/TC 336</t>
  </si>
  <si>
    <t>2. Priprava, privzemanje in prevajanje standardov</t>
  </si>
  <si>
    <t>KON.006 - Zidane konstrukcije - EC 6 - Mansory structures</t>
  </si>
  <si>
    <t>Rubber and plastics machines - Safety</t>
  </si>
  <si>
    <t>KON.001 - Osnove projektiranja - EC 1 - Basis of design</t>
  </si>
  <si>
    <t>Priprava nacionalnih parametrov v osnutkih evropskih  standardov</t>
  </si>
  <si>
    <t>Continuous handling equipment and systems - Safety</t>
  </si>
  <si>
    <t>KON.002 - Betonske konstrukcije - EC 2 - Concrete structures</t>
  </si>
  <si>
    <t>CEN/TC 170 - Ophthalmic optics</t>
  </si>
  <si>
    <t>CEN/TC 204 - Sterilization of medical devices</t>
  </si>
  <si>
    <t>CEN/TC 205 - Non-active medical devices</t>
  </si>
  <si>
    <t>ISO/TC 28/SC 4</t>
  </si>
  <si>
    <t>Classifications and specifications</t>
  </si>
  <si>
    <t>ISO/TC 28/SC 5</t>
  </si>
  <si>
    <t>Measurement of light hydrocarbon fluids</t>
  </si>
  <si>
    <t>Standardizacija na področju okoglega in žaganega lesa,lesnih plošč in lesnih tvoriv,zaščite lesa</t>
  </si>
  <si>
    <t xml:space="preserve">CEN/TC 285/WG 6          </t>
  </si>
  <si>
    <t>Information provided with medical devices by the manufacturer</t>
  </si>
  <si>
    <t xml:space="preserve">CEN/TC 257/WG 4          </t>
  </si>
  <si>
    <t>Subcategories</t>
  </si>
  <si>
    <t>CEN/TC 258</t>
  </si>
  <si>
    <t xml:space="preserve"> SIST/TDT ni v povezavi z drugimi odbori.</t>
  </si>
  <si>
    <t>ISO/TC 91</t>
  </si>
  <si>
    <t>Lightweight aggregates</t>
  </si>
  <si>
    <t xml:space="preserve">CEN/TC 227/WG 4          </t>
  </si>
  <si>
    <t>Cut back and fluxed bitumen</t>
  </si>
  <si>
    <t xml:space="preserve">CEN/TC 19/WG 31          </t>
  </si>
  <si>
    <t>Total contamination</t>
  </si>
  <si>
    <t>Adjustable beds</t>
  </si>
  <si>
    <t xml:space="preserve">CEN/TC 293/WG 5          </t>
  </si>
  <si>
    <t>Head protection</t>
  </si>
  <si>
    <t>CEN/TC 269</t>
  </si>
  <si>
    <t>Shell and water tube boilers</t>
  </si>
  <si>
    <t>CEN/TC 286</t>
  </si>
  <si>
    <t>Liquefied petroleum gas equipment and accessories</t>
  </si>
  <si>
    <t>CEN/TC 296</t>
  </si>
  <si>
    <t>Tanks for transport of dangerous goods</t>
  </si>
  <si>
    <t>CEN/TC 138</t>
  </si>
  <si>
    <t>CES - Ceste - Roads</t>
  </si>
  <si>
    <t>Vlaknene plošče - Specifikacije - 5. del: Zahteve za plošče, izdelane po suhem postopku (MDF)</t>
  </si>
  <si>
    <t xml:space="preserve">CEN/TC 257/SC 1/WG 3     </t>
  </si>
  <si>
    <t>Nomenclature</t>
  </si>
  <si>
    <t>CEN/SS N21</t>
  </si>
  <si>
    <t>Gaseous fuels and combustible gas</t>
  </si>
  <si>
    <t>CEN/TC 19</t>
  </si>
  <si>
    <t>CEN/TC 214</t>
  </si>
  <si>
    <t>Textile machinery and allied machinery</t>
  </si>
  <si>
    <t>CEN/TC 271</t>
  </si>
  <si>
    <t>Surface treatment equipment - Safety</t>
  </si>
  <si>
    <t>CEN/TC 313</t>
  </si>
  <si>
    <t>Nomenclature for medical devices</t>
  </si>
  <si>
    <t>04-Oct-2004</t>
  </si>
  <si>
    <t>CEN/TC 421</t>
  </si>
  <si>
    <t>Acoustics</t>
  </si>
  <si>
    <t>17-Oct-2002</t>
  </si>
  <si>
    <t>ISO/TC 43/SC 1</t>
  </si>
  <si>
    <t>Noise</t>
  </si>
  <si>
    <t>23-Aug-2007</t>
  </si>
  <si>
    <t>ISO/TC 43/SC 2</t>
  </si>
  <si>
    <t>Building acoustics</t>
  </si>
  <si>
    <t>CEN/TC 126</t>
  </si>
  <si>
    <t>Acoustic properties of building products and of buildings</t>
  </si>
  <si>
    <t xml:space="preserve">CEN/TC 126/WG 1          </t>
  </si>
  <si>
    <t>Natural and chemical raw materials</t>
  </si>
  <si>
    <t xml:space="preserve"> </t>
  </si>
  <si>
    <t>Standardizacija na področju definicij, terminologije, specifikacij in preskusnih metod za cement, apno, mavec in mavčne izdelke, malte za zidanje in zidake iz gline, različnih vrst betona ter naravnega in umetnega kamna.</t>
  </si>
  <si>
    <t>ISO/TC 152</t>
  </si>
  <si>
    <t>Gypgum, gypsum plasters and gypsum products</t>
  </si>
  <si>
    <t>ISO/TC 152/SC 1</t>
  </si>
  <si>
    <t>Mag. Zupan, Matjaž</t>
  </si>
  <si>
    <t>Knez, Friderik</t>
  </si>
  <si>
    <t xml:space="preserve">CEN/TC 19/WG 23          </t>
  </si>
  <si>
    <t>Specification of automotive LPG and related test method</t>
  </si>
  <si>
    <t>CEN/TC 268</t>
  </si>
  <si>
    <t>ISO/TC 168</t>
  </si>
  <si>
    <t>Prosthetics and orthotics</t>
  </si>
  <si>
    <t>ISO/TC 170</t>
  </si>
  <si>
    <t>Surgical instruments</t>
  </si>
  <si>
    <t>ISO/TC 172</t>
  </si>
  <si>
    <t>SIST/TDT sodeluje z naslednjimi odbori: SIST/TC UZO, SIST/TC UGA, SIST/TC VAZ, SIST/TC ITC in ostali odbori povezani s sistemi vodenja.</t>
  </si>
  <si>
    <t>SIST EN 81-20:2014</t>
  </si>
  <si>
    <t>Konstrukcijski les - Ugotavljanje značilnih vrednosti mehanskih lastnosti in gostote</t>
  </si>
  <si>
    <t>SIST EN 1504-2:2004</t>
  </si>
  <si>
    <t>Dental equipment</t>
  </si>
  <si>
    <t>Modified bitumens</t>
  </si>
  <si>
    <t xml:space="preserve">CEN/TC 336/WG 5          </t>
  </si>
  <si>
    <t>PLN - Plinske naprave za dom - Gas appliances for domestic use</t>
  </si>
  <si>
    <t>CEN/SS S99</t>
  </si>
  <si>
    <t>Clinical thermometers</t>
  </si>
  <si>
    <t xml:space="preserve">CEN/TC 205/WG 14         </t>
  </si>
  <si>
    <t>Podloge za športne dejavnosti – Notranje podloge za večnamensko uporabo – Specifikacija</t>
  </si>
  <si>
    <t xml:space="preserve">SIST EN 635-2:1996 </t>
  </si>
  <si>
    <t>CEN/TC 108</t>
  </si>
  <si>
    <t>Central heating boilers using gaseous fuels</t>
  </si>
  <si>
    <t>CEN/TC 109</t>
  </si>
  <si>
    <t>CEN/TC 110</t>
  </si>
  <si>
    <t>Heat exchangers</t>
  </si>
  <si>
    <t>CEN/TC 130</t>
  </si>
  <si>
    <t>Gas burners using fans</t>
  </si>
  <si>
    <t>CEN/TC 131</t>
  </si>
  <si>
    <t>CEN/TC 179</t>
  </si>
  <si>
    <t>Reconstructive implants</t>
  </si>
  <si>
    <t xml:space="preserve">CEN/TC 285/WG 7          </t>
  </si>
  <si>
    <t>Lifts, escalators, passenger conveyors</t>
  </si>
  <si>
    <t>ISO/TC 214</t>
  </si>
  <si>
    <t>Elevating work platforms</t>
  </si>
  <si>
    <t>Ref. oznaka</t>
  </si>
  <si>
    <t>CEN/TC</t>
  </si>
  <si>
    <t>Naslov v angleškem jeziku</t>
  </si>
  <si>
    <t>stopnja</t>
  </si>
  <si>
    <t>KON.005 - Lesene konstrukcije - EC 5 - Timber structures</t>
  </si>
  <si>
    <t>KON.007 - Geotehnika - EC 7 - Geotechnics</t>
  </si>
  <si>
    <t>CEN/TC 19/WG 10</t>
  </si>
  <si>
    <t>Furfural in gas oil and kerosene</t>
  </si>
  <si>
    <t>CEN/TC 19/WG 11</t>
  </si>
  <si>
    <t>Sulfur in fuel oils</t>
  </si>
  <si>
    <t>CEN/TC 19/WG 12</t>
  </si>
  <si>
    <t>Aromatic content of hydrogen solvents</t>
  </si>
  <si>
    <t>CEN/TC 19/WG 13</t>
  </si>
  <si>
    <t>Total aromatics content of heavy oils</t>
  </si>
  <si>
    <t>CEN/TC 19/WG 17</t>
  </si>
  <si>
    <t>Vanadium, nickel and other elements in liquid fuels</t>
  </si>
  <si>
    <t>CEN/TC 19/WG 19</t>
  </si>
  <si>
    <t>Volatibity of petrol</t>
  </si>
  <si>
    <t>CEN/TC 19/WG 2</t>
  </si>
  <si>
    <t>AAS-methods</t>
  </si>
  <si>
    <t>CEN/TC 19/WG 22</t>
  </si>
  <si>
    <t>PCB in lubricating oils, petroleum products and used oils</t>
  </si>
  <si>
    <t>CEN/TC 19/WG 4</t>
  </si>
  <si>
    <t>Sulfur by microcoulometry</t>
  </si>
  <si>
    <t>CEN/TC 19/WG 41</t>
  </si>
  <si>
    <t>Pyrolysis oil</t>
  </si>
  <si>
    <t>CEN/TC 19/WG 5</t>
  </si>
  <si>
    <t>Analysis of LPG</t>
  </si>
  <si>
    <t>CEN/TC 19/WG 6</t>
  </si>
  <si>
    <t>Distillation of crude petroleum</t>
  </si>
  <si>
    <t>CEN/TC 19/WG 7</t>
  </si>
  <si>
    <t>FIA methods</t>
  </si>
  <si>
    <t>CEN/TC 19/WG 8</t>
  </si>
  <si>
    <t>Acidity in aviation turbine fuels</t>
  </si>
  <si>
    <t>CEN/WS 061</t>
  </si>
  <si>
    <t>Automotive fuels - Blends of paraffinic diesel from synthesis (XTL) or hydrotreatment (HVO) and fatty acid methyl esters (FAME) - Requirements and test methods</t>
  </si>
  <si>
    <t>oSIST prEN ISO 12185:2014</t>
  </si>
  <si>
    <t>Surova nafta in naftni proizvodi - Določanje gostote - Metoda z oscilirajočo U-cevjo</t>
  </si>
  <si>
    <t>Bio-ethanol (E85) as automotive fuel</t>
  </si>
  <si>
    <t xml:space="preserve">oSIST prEN 16236 </t>
  </si>
  <si>
    <t>Vrednotenje skladnosti agregatov - Začetno preskušanje tipa in kontrola proizvodnje v obratu</t>
  </si>
  <si>
    <t>dodano PD 2013/14</t>
  </si>
  <si>
    <t>dr. Horvat Jožef</t>
  </si>
  <si>
    <t>CEN TC</t>
  </si>
  <si>
    <t>Simon Dovrtel</t>
  </si>
  <si>
    <t>CENTC 374</t>
  </si>
  <si>
    <t>Svetovalne storitve na področju vodenja</t>
  </si>
  <si>
    <t>Zdravstvene storitve - Sistemi vodenja kakovosti</t>
  </si>
  <si>
    <t>Poslovne podporne storitve</t>
  </si>
  <si>
    <t>CEN/TC 375</t>
  </si>
  <si>
    <t>Storitve za kontakte s potrošniki</t>
  </si>
  <si>
    <t>Upravljanje z energijo in sorodne storitve - Splošne zahteve in postopki kvalificiranja</t>
  </si>
  <si>
    <t>Project committee - Assest management</t>
  </si>
  <si>
    <t>Occupational health and safety management systems</t>
  </si>
  <si>
    <t>Sestanek CEN/TC 143</t>
  </si>
  <si>
    <t>CEN/TC 143/WG 2</t>
  </si>
  <si>
    <t>Udeležba na sestanku</t>
  </si>
  <si>
    <t>Rok Mezgec</t>
  </si>
  <si>
    <t>ISO/TC 29/SC 5</t>
  </si>
  <si>
    <t>Gas-fired air heaters - UKINJEN</t>
  </si>
  <si>
    <t>CEN/SS H25</t>
  </si>
  <si>
    <t>CEN/TC 57/WG 1</t>
  </si>
  <si>
    <t>CEN/TC 57/WG 5</t>
  </si>
  <si>
    <t>CEN/TC 57/WG 7</t>
  </si>
  <si>
    <t>CEN/TC 109/WG 1</t>
  </si>
  <si>
    <t>CEN/TC 238/WG 3</t>
  </si>
  <si>
    <t>Prevajanje</t>
  </si>
  <si>
    <t>Term. uskl.</t>
  </si>
  <si>
    <t>SIST ISO 4046-1:2016</t>
  </si>
  <si>
    <t>SIST ISO 4046-2:2016</t>
  </si>
  <si>
    <t>SIST ISO 4046-3:2016</t>
  </si>
  <si>
    <t>SIST ISO 4046-4:2016</t>
  </si>
  <si>
    <t>SIST ISO 4046-5:2016</t>
  </si>
  <si>
    <r>
      <t>SIST EN 1343:20</t>
    </r>
    <r>
      <rPr>
        <sz val="8"/>
        <color indexed="53"/>
        <rFont val="Arial"/>
        <family val="2"/>
        <charset val="238"/>
      </rPr>
      <t>13</t>
    </r>
  </si>
  <si>
    <r>
      <t>SIST EN  1341:20</t>
    </r>
    <r>
      <rPr>
        <sz val="8"/>
        <color indexed="53"/>
        <rFont val="Arial"/>
        <family val="2"/>
        <charset val="238"/>
      </rPr>
      <t>13</t>
    </r>
    <r>
      <rPr>
        <sz val="8"/>
        <rFont val="Arial"/>
        <family val="2"/>
        <charset val="238"/>
      </rPr>
      <t>  </t>
    </r>
  </si>
  <si>
    <r>
      <t>SIST EN  1342:20</t>
    </r>
    <r>
      <rPr>
        <sz val="8"/>
        <color indexed="53"/>
        <rFont val="Arial"/>
        <family val="2"/>
        <charset val="238"/>
      </rPr>
      <t>13</t>
    </r>
  </si>
  <si>
    <t>FprEN 12352</t>
  </si>
  <si>
    <t>Udeležba na sestanku CEN/TC 226/WG11</t>
  </si>
  <si>
    <t>Sestanek CEN/TC 226/WG1</t>
  </si>
  <si>
    <t>Udeležba na sestanku CEN/TC 226/WG1</t>
  </si>
  <si>
    <t>Miran Klemar</t>
  </si>
  <si>
    <t>Navede se vrsta aktivnosti (udeležbe ekspertov, udeležbe sekretarjev, sestanki TC in WG v Sloveniji).</t>
  </si>
  <si>
    <t>CEN/TC 19/WG 42</t>
  </si>
  <si>
    <t>Test methods for FAME and blends thereof with distillate fuel</t>
  </si>
  <si>
    <t>oSIST prEN ISO 20823:2016</t>
  </si>
  <si>
    <t>oSIST prEN ISO 3675:2016</t>
  </si>
  <si>
    <t>Nafta in naftni proizvodi – Določanje lastnosti gorljivosti tekočin v stiku z vročimi površinami - Preskus vžiganja</t>
  </si>
  <si>
    <t>Surova nafta in tekoči naftni proizvodi - Laboratorijsko določevanje gostote ali relativne gostote z areometrom</t>
  </si>
  <si>
    <t>Hidroizolacijski trakovi - Ojačeni bitumenski trakovi za tesnjenje streh - Definicije in lastnosti</t>
  </si>
  <si>
    <t>4010</t>
  </si>
  <si>
    <r>
      <t xml:space="preserve">Projekt FGG    </t>
    </r>
    <r>
      <rPr>
        <sz val="8"/>
        <color indexed="10"/>
        <rFont val="Arial"/>
        <family val="2"/>
        <charset val="238"/>
      </rPr>
      <t>103 str.</t>
    </r>
  </si>
  <si>
    <r>
      <t xml:space="preserve">Projekt FGG  </t>
    </r>
    <r>
      <rPr>
        <sz val="8"/>
        <color indexed="10"/>
        <rFont val="Arial"/>
        <family val="2"/>
        <charset val="238"/>
      </rPr>
      <t xml:space="preserve"> 43 str.</t>
    </r>
  </si>
  <si>
    <t>CEN/TC 166/SC2</t>
  </si>
  <si>
    <t>Plaskan</t>
  </si>
  <si>
    <t>Fefer</t>
  </si>
  <si>
    <t>CEN/TC 127, CEN/TC 191</t>
  </si>
  <si>
    <t>Hajdukovič</t>
  </si>
  <si>
    <t>Dovrtel, Plaskan</t>
  </si>
  <si>
    <t>CEN/TC 166/WG 3, CEN/TC 166/SC 2/WG 4, CEN/TC 166/WG 5</t>
  </si>
  <si>
    <t>Terminološki pregled</t>
  </si>
  <si>
    <t>Lektoriranje</t>
  </si>
  <si>
    <t>Urejanje</t>
  </si>
  <si>
    <t>OPOMBA</t>
  </si>
  <si>
    <t>00129221</t>
  </si>
  <si>
    <t>Surfaces for sports areas - Multi-sports floor systems for indoor use - Part 2: Specifications</t>
  </si>
  <si>
    <t>00217126</t>
  </si>
  <si>
    <t>00217127</t>
  </si>
  <si>
    <t>Surfaces for sports areas - Multi-sports floor systems for indoor use - Part 1: Essential characteristics</t>
  </si>
  <si>
    <t>00217125</t>
  </si>
  <si>
    <t>Oprema in podloge otroških igrišč - 2. del: Dodatne posebne varnostne zahteve in preskusne metode za viseče gugalnice</t>
  </si>
  <si>
    <t>Oprema in podloge otroških igrišč - 3. del: Dodatne posebne varnostne zahteve in preskusne metode za tobogane</t>
  </si>
  <si>
    <t>Oprema in podloge otroških igrišč - 4. del: Dodatne posebne varnostne zahteve in preskusne metode za vrvne proge</t>
  </si>
  <si>
    <t>Oprema in podloge otroških igrišč - 5. del: Dodatne posebne varnostne zahteve in preskusne metode za vrtiljake</t>
  </si>
  <si>
    <t>Oprema in podloge otroških igrišč - 6. del: Dodatne posebne varnostne zahteve in preskusne metode za oporne gugalnice</t>
  </si>
  <si>
    <t>Oprema in podloge otroških igrišč - 10. del: Dodatne posebne varnostne zahteve in preskusne metode za zaključene igralne enote</t>
  </si>
  <si>
    <t>SIST EN 1176-11:2014</t>
  </si>
  <si>
    <t>Oprema igrišč in športne podloge - 11. del: Dodatne posebne varnostne zahteve in preskusne metode za prostorske mreže</t>
  </si>
  <si>
    <t>CEN/TC 406</t>
  </si>
  <si>
    <t>CEN/TC 397</t>
  </si>
  <si>
    <t>Baling presses - Safety requirements</t>
  </si>
  <si>
    <t xml:space="preserve">Mechanical products - Ecodesign methodology </t>
  </si>
  <si>
    <t>VZD Vzdrževanje in obvladovanje premoženja</t>
  </si>
  <si>
    <t>Janez Tomažin</t>
  </si>
  <si>
    <t>Razvoj standardov, ki opredeljujejo vzdrževanje in obvladovanje premoženja.</t>
  </si>
  <si>
    <t>Vzdrževanje</t>
  </si>
  <si>
    <t xml:space="preserve">CEN/TC 319 </t>
  </si>
  <si>
    <t>CEN/TC 319/WG 1</t>
  </si>
  <si>
    <t>Classification of maintenance services</t>
  </si>
  <si>
    <t>CEN/TC 319/WG 2</t>
  </si>
  <si>
    <t>Documentation</t>
  </si>
  <si>
    <t>CEN/TC 319/WG 3</t>
  </si>
  <si>
    <t>Maintenance contract</t>
  </si>
  <si>
    <t>CEN/TC 319/WG 4</t>
  </si>
  <si>
    <t>CEN/TC 319/WG 5</t>
  </si>
  <si>
    <t>Quality assurance requirements for maintenance operations</t>
  </si>
  <si>
    <t>CEN/TC 319/WG 6</t>
  </si>
  <si>
    <t>Maintenance performance and indicators</t>
  </si>
  <si>
    <t>CEN/TC 319/WG 7</t>
  </si>
  <si>
    <t>Maintenance of buildings</t>
  </si>
  <si>
    <t>CEN/TC 319/WG 8</t>
  </si>
  <si>
    <t>Maintenance management</t>
  </si>
  <si>
    <t>CEN/TC 319/WG 9</t>
  </si>
  <si>
    <t>Qualification of personnel</t>
  </si>
  <si>
    <t>CEN/TC 319/WG 10</t>
  </si>
  <si>
    <t>Maintenance within physical asset management</t>
  </si>
  <si>
    <t>CEN/TC 319/WG 11</t>
  </si>
  <si>
    <t>Condition assessment methodologies</t>
  </si>
  <si>
    <t>CEN/TC 319/WG 12</t>
  </si>
  <si>
    <t>Risk based inspection framework (RBIF)</t>
  </si>
  <si>
    <t>CEN/TC 319/WG 13</t>
  </si>
  <si>
    <t>Maintenance process</t>
  </si>
  <si>
    <t>CEN/TC 319/WG 14</t>
  </si>
  <si>
    <t>Maintenance engineering</t>
  </si>
  <si>
    <t>neaktiven</t>
  </si>
  <si>
    <t>SIST EN 16646:2015</t>
  </si>
  <si>
    <t>Ana Krašovec Vrhovec</t>
  </si>
  <si>
    <t>Instalation and equipment for LNG</t>
  </si>
  <si>
    <t>CEN/TC 238/WG 2</t>
  </si>
  <si>
    <t>Emission measurements</t>
  </si>
  <si>
    <t>ISO/PC 252</t>
  </si>
  <si>
    <t>0060</t>
  </si>
  <si>
    <t>prEN 14236 rev</t>
  </si>
  <si>
    <t>CEN/TC 234/WG 11</t>
  </si>
  <si>
    <t>dr. Bogdan Blagojevič</t>
  </si>
  <si>
    <t>sodelovanje</t>
  </si>
  <si>
    <t>oSIST-TP prCEN ISO/TR 19441:2017</t>
  </si>
  <si>
    <t>Petroleum products - Density vs. temperature relationships of current fuels, biofuels and biofuel components</t>
  </si>
  <si>
    <t>Project Committee - Fuel labelling</t>
  </si>
  <si>
    <t>ISO/TC 38/SC 2/WG12</t>
  </si>
  <si>
    <t>Označevanje vzdrževanja tekstila in oblačil</t>
  </si>
  <si>
    <t>CEN/TC 383</t>
  </si>
  <si>
    <t>CENTC 139/WG 7</t>
  </si>
  <si>
    <t>CENTC 139/WG 11</t>
  </si>
  <si>
    <t>Paints and varnishes for wood furniture</t>
  </si>
  <si>
    <t>Sampling, conditioning and testing of paints and coatings according to the needs of CEN/TC 351/WG 2, Indoor Air.</t>
  </si>
  <si>
    <t>Hardware for furniture - Strength and durability of extension elements and their components</t>
  </si>
  <si>
    <t>CENTC 139/WG 2 - Coating systems for wood</t>
  </si>
  <si>
    <t>SIST EN 397:2012+A1:2012</t>
  </si>
  <si>
    <t>Industrijske zaščitne čelade</t>
  </si>
  <si>
    <t>Varovalne rokavice za zaščito pred mehanskimi nevarnostmi</t>
  </si>
  <si>
    <t>Respiratory protective devices - Powered filtering devices incorporating a loose fitting respiratory interface - Requirements, testing, marking</t>
  </si>
  <si>
    <t>CEN/TC 441</t>
  </si>
  <si>
    <t>Matjaž Pavlič</t>
  </si>
  <si>
    <t>Sustainably produced biomass for energy applications</t>
  </si>
  <si>
    <t>Biodiversity and environmental aspects</t>
  </si>
  <si>
    <t>CEN/TC 383/WG 3</t>
  </si>
  <si>
    <t>Tekstilije - Označevanje nege s simboli</t>
  </si>
  <si>
    <t>GINETEX</t>
  </si>
  <si>
    <t>Mednarodna organizacija za označevanje nege tekstilnih izdelkov</t>
  </si>
  <si>
    <t>20-Oct-2009</t>
  </si>
  <si>
    <t>Obvladovanje premoženja - Upravljanje sistemov - Smernice za uporabo ISO 55001</t>
  </si>
  <si>
    <t>Obvladovanje premoženja - Pregled, načela in terminologija</t>
  </si>
  <si>
    <t>IPV - Psi pomočniki - Assistance Dog &amp; Guide Dog Teams Standards and Instructors Competences</t>
  </si>
  <si>
    <t>Mag. Darinka Lečnik Urbancl</t>
  </si>
  <si>
    <t>Mag. Mojca Lampič</t>
  </si>
  <si>
    <t>Razvoj standardov na področju psov pomočnikov, uporabnikov in strokovnega kadra.</t>
  </si>
  <si>
    <t>CEN/TC 452</t>
  </si>
  <si>
    <t>Assistance Dog &amp; Guide Dog Teams Standards and Instructors Competences</t>
  </si>
  <si>
    <t>polnopravno članstvo</t>
  </si>
  <si>
    <t>CEN/TC 452/WG 1</t>
  </si>
  <si>
    <t>Navede se vrsta aktivnosti (udeležbe ekspertov, udeležbe sekretarjev, sestanki TC in WG v Sloveniji), zainteresirani.</t>
  </si>
  <si>
    <t>redni letni sestanki</t>
  </si>
  <si>
    <t>Navede se vrsta aktivnosti (izobraževanja, seminarji, članki, delavnice, predstavitve prevodov, udeležbe TS na strokovnih srečanjih (konference, seminarji, delavnice, simpoziji)</t>
  </si>
  <si>
    <t>Plan CEN/TC 263:</t>
  </si>
  <si>
    <t>CEN/TC 263 - Secure storage of cash, valuables and data media</t>
  </si>
  <si>
    <t>Sodelovanje s CEN/TC</t>
  </si>
  <si>
    <t>Požarna varnost - Slovar (ISO 13943:2008)</t>
  </si>
  <si>
    <t>SIST EN 1363-1</t>
  </si>
  <si>
    <t>SIST EN 1364-1</t>
  </si>
  <si>
    <t>SIST EN 1364-2</t>
  </si>
  <si>
    <t>SIST EN 13384-1</t>
  </si>
  <si>
    <t>SIST EN 15287-1</t>
  </si>
  <si>
    <t>prEN 1463-3</t>
  </si>
  <si>
    <t>CEN/TC 444</t>
  </si>
  <si>
    <t>KAT - Karakterizacija tal, odpadkov in blata - Characterization of soil, waste and sludge</t>
  </si>
  <si>
    <t>est methods for environmental characterization of solid matrices</t>
  </si>
  <si>
    <t>CEN/TC 455</t>
  </si>
  <si>
    <t>Plant Biostimulants and Agricultural Micro-Organisms</t>
  </si>
  <si>
    <t>SIST/TC KAV sodeluje z naslednjimi odbori: SIST/TC KAT, SIST/TC KAZ in SIST/TC NES.</t>
  </si>
  <si>
    <t>Water quality - Determination of short-chain polychlorinated alkanes (SCCPs) in water - Method using gas chromatography-mass spectrometry (GC-MS) and negative-ion chemical ionization (NCI)</t>
  </si>
  <si>
    <t>Pregled in primerjava CEN in ISO standardov</t>
  </si>
  <si>
    <t>Sodelovanje z ministrstvi</t>
  </si>
  <si>
    <t>CEN/TC 435</t>
  </si>
  <si>
    <t>Tattoing services</t>
  </si>
  <si>
    <t>SIST/TC KDS sodeluje z naslednjim odborom: SIST/TC EPO.</t>
  </si>
  <si>
    <t>Chemical disinfectants and antiseptics - Quantitative non-porous surface test for the evaluation of virucidal activity of chemical disinfectants and antiseptics used in the veterinary area - Test method and requirements - Phase2, step2</t>
  </si>
  <si>
    <t xml:space="preserve">CEN/TC 436 </t>
  </si>
  <si>
    <t>Emission safety of combustible air fresheners and similar products</t>
  </si>
  <si>
    <t>Cabin Air Quality on civil aircraft - Chemical Agents</t>
  </si>
  <si>
    <t xml:space="preserve">CEN/TC 264/WG 9 </t>
  </si>
  <si>
    <t>Quality assurance of automated measuring systems</t>
  </si>
  <si>
    <t>Dr. Jurij Čretnik</t>
  </si>
  <si>
    <t xml:space="preserve">CEN/TC 264/WG 33 </t>
  </si>
  <si>
    <t>Greenhouse gas (GHG) emissions in energy-intensive industries</t>
  </si>
  <si>
    <t>Dr. Tomaž Vuk</t>
  </si>
  <si>
    <t xml:space="preserve">CEN/TC 264/WG 34 </t>
  </si>
  <si>
    <t>Standard method for measurement of NO3-, SO42-, Cl-, NH4+, Na+, K+, Mg2+ and Ca2+ deposited on filters</t>
  </si>
  <si>
    <t>Dr. Janja Turšič</t>
  </si>
  <si>
    <t xml:space="preserve">CEN/TC 264/WG 35 </t>
  </si>
  <si>
    <t>Standard method for measurement of OC and EC deposited on filters</t>
  </si>
  <si>
    <t>Self adhesive tapes - ukinjen</t>
  </si>
  <si>
    <t>00147147</t>
  </si>
  <si>
    <t>Safety rules for the construction and installation of lifts - Special lifts for the transport of persons and goods - Part 41: Vertical lifting platforms intended for use by persons with impaired mobility</t>
  </si>
  <si>
    <t>Cranes - Loader cranes</t>
  </si>
  <si>
    <t>EN 12999+A2</t>
  </si>
  <si>
    <t>CEN/TC 147 - Cranes - Safety</t>
  </si>
  <si>
    <t xml:space="preserve">CEN/TC 10 - </t>
  </si>
  <si>
    <t>Child Protective Products</t>
  </si>
  <si>
    <t>00052128</t>
  </si>
  <si>
    <t>00052133</t>
  </si>
  <si>
    <t>00052134</t>
  </si>
  <si>
    <t>00052135</t>
  </si>
  <si>
    <t>00052136</t>
  </si>
  <si>
    <t>00252093</t>
  </si>
  <si>
    <t>00252113</t>
  </si>
  <si>
    <t>SIST ISO 1996-1:2016</t>
  </si>
  <si>
    <t>SIST ISO 1996-2:2017</t>
  </si>
  <si>
    <t>CEN/TC 104 - Concrete ( performance, production, placing and compliance criteria )</t>
  </si>
  <si>
    <t>CEN/TC 303 - Floor screeds and in-situ floorings in buildings</t>
  </si>
  <si>
    <t>00125198</t>
  </si>
  <si>
    <t>Prevodi sprejetih dokumentov</t>
  </si>
  <si>
    <t>SIST EN ISO 17892-2:2015</t>
  </si>
  <si>
    <t>SIST EN ISO 17892-3:2016</t>
  </si>
  <si>
    <t xml:space="preserve"> SIST EN ISO 17892-4:2017</t>
  </si>
  <si>
    <t>SIST EN ISO 17892-5:2017</t>
  </si>
  <si>
    <t xml:space="preserve">SIST EN 14080:2013 </t>
  </si>
  <si>
    <t>SIST EN 338:2016</t>
  </si>
  <si>
    <t>SIST EN 408:2010+A1:2012</t>
  </si>
  <si>
    <t>Thermal insulation products for buildings - Factory made phenolic foam (PF) products - Specification</t>
  </si>
  <si>
    <t>Toplotne značilnosti stavb in delov stavb - Fizikalne količine in definicije</t>
  </si>
  <si>
    <t>Sodelujoči strokovnjak</t>
  </si>
  <si>
    <t>CEN/TC 136/SC 1, CEN/TC 136/SC 1/WG 17</t>
  </si>
  <si>
    <t>Andreja Bednjički</t>
  </si>
  <si>
    <t>CEN/TC 136/WG 2</t>
  </si>
  <si>
    <t>Fitness centres</t>
  </si>
  <si>
    <t>CEN/TC 136/WG 15</t>
  </si>
  <si>
    <t>Klemen Zupanc</t>
  </si>
  <si>
    <t>Ropes courses</t>
  </si>
  <si>
    <t>Surfaces for sports areas - Multi-sports floor systems for indoor use - Part 3: In-situ testing</t>
  </si>
  <si>
    <t xml:space="preserve">SIST EN 12572-2:2017                </t>
  </si>
  <si>
    <t>po dogovoru posamezni člani SIST/TC IPV</t>
  </si>
  <si>
    <t>Promocija in priprava člankov</t>
  </si>
  <si>
    <t>Revija Paraplegik</t>
  </si>
  <si>
    <t>g.Rozman-ga. Urbancl</t>
  </si>
  <si>
    <t>Promocija</t>
  </si>
  <si>
    <t>Festival drugačnosti</t>
  </si>
  <si>
    <t>TV prispevki</t>
  </si>
  <si>
    <t>ga. Lečnik Urbancl</t>
  </si>
  <si>
    <t>Časnik Večer</t>
  </si>
  <si>
    <t>Predstavitev dela SIST/TC IPV</t>
  </si>
  <si>
    <t>Predstavitev dela SIST/TC IPV na srečanju predsednikov aktivnih SIST TDT</t>
  </si>
  <si>
    <t>člani SIST/TC IPV</t>
  </si>
  <si>
    <t xml:space="preserve">Predstavitev dela </t>
  </si>
  <si>
    <t xml:space="preserve">ZAVODA PET na rednem letnem srečanjeu </t>
  </si>
  <si>
    <t>ga. Horvat Kokalj</t>
  </si>
  <si>
    <t>članek v reviji Moj pes</t>
  </si>
  <si>
    <t>članek v glasilu Tačk pomagačk</t>
  </si>
  <si>
    <t>članki ali delovanja v različnih splošnih in strokovnih revijah, v katerih posamezne organizacije poročajo o svojem delovanju</t>
  </si>
  <si>
    <t>delovanje predstavili v drugih medijih, klasičnih in spletnih, kjer se pojavljamo kot predstavniki organizacij</t>
  </si>
  <si>
    <t>Large gas appliances - UKINJEN</t>
  </si>
  <si>
    <t>ISO/TC 291</t>
  </si>
  <si>
    <t>SIST/TC PLN sodeluje z naslednjimi odbori: SIST/TC DPL, OGS in TLP.</t>
  </si>
  <si>
    <t>Domestic cooking appliances burning gas - Part 2-2: Rational use of energy - Appliances having forced-convection ovens and/or grills</t>
  </si>
  <si>
    <t>00049037</t>
  </si>
  <si>
    <t>Heating boilers - Part 6: Heating boilers with forced draught burners - Specific requirements for the domestic hot water operation and energy performance of water heaters and combination boilers with atomizing oil burners of nominal heat input not exceeding 70 kW</t>
  </si>
  <si>
    <t>00058075</t>
  </si>
  <si>
    <t>Safety and control devices for burners and appliances burning gaseous and/or liquid fuels - General requirements</t>
  </si>
  <si>
    <t>00062026</t>
  </si>
  <si>
    <t>Decorative fuel-effect gas appliances</t>
  </si>
  <si>
    <t>Specification for dedicated liquefied petroleum gas appliances - Independent stoves, including those incorporating a grill for outdoor use</t>
  </si>
  <si>
    <t>Pressure regulators, automatic change-over devices, having a maximum regulated pressure of 4 bar, with a maximum capacity of 150 kg/h, associated safety devices and adaptors for butane, propane, and their mixtures</t>
  </si>
  <si>
    <t>Specifications for dedicated liquefied petroleum gas appliances - Portable vapour pressure liquefied petroleum gas appliances</t>
  </si>
  <si>
    <t>00181070</t>
  </si>
  <si>
    <t>Test gases - Test pressures - Appliance categories</t>
  </si>
  <si>
    <t>prEN 16905-2</t>
  </si>
  <si>
    <t>Gas-fired sorption appliances for heating and/or cooling with a net heat input not exceeding 70 kW - Part 1: Terms and definitions</t>
  </si>
  <si>
    <t>00299032</t>
  </si>
  <si>
    <t xml:space="preserve">CEN/TC 113 </t>
  </si>
  <si>
    <t>Heat pumps and air conditioning units</t>
  </si>
  <si>
    <t>CEN/TC 176</t>
  </si>
  <si>
    <t xml:space="preserve">Thermal energy meters </t>
  </si>
  <si>
    <t>CEN/SS B09</t>
  </si>
  <si>
    <t>Gregor Grudnik</t>
  </si>
  <si>
    <t>CEN/TC 156/WG 18 Ventilation in hospitals</t>
  </si>
  <si>
    <t>Miha Bobič</t>
  </si>
  <si>
    <t xml:space="preserve">CEN/TC 130/WG 12 Connections for heating appliances          CEN TC 228/WG4 Calculation methods and system performance and evaluation                                                           </t>
  </si>
  <si>
    <t>CEN/TC 254 - Flexible sheets for water proofing</t>
  </si>
  <si>
    <t>CEN/TC 336 - Bituminous binders</t>
  </si>
  <si>
    <t>WI</t>
  </si>
  <si>
    <t>CEN/TC 38 - Durability of wood and derived materials</t>
  </si>
  <si>
    <t>CEN/TC 112 - Woodbased panels</t>
  </si>
  <si>
    <t>CEN/TC 175 - Round and sawn timber</t>
  </si>
  <si>
    <t>CEN/CLC/JTC 6</t>
  </si>
  <si>
    <t>Hydrogen in energy systems</t>
  </si>
  <si>
    <t>GRT - Grafična tehnologija - Graphical technology</t>
  </si>
  <si>
    <t>dr. Gorazd Golob</t>
  </si>
  <si>
    <t>Standardizacija izrazoslovja, preskusnih metod in specifikacij na tiskarskem področju in v grafični tehnologiji od izvirnika do končnega izdelka. Standardizacija metod, materialov in procesov na področju fotografije.</t>
  </si>
  <si>
    <t>ISO/TC 42</t>
  </si>
  <si>
    <t>Photography</t>
  </si>
  <si>
    <t>CEN/SS F14</t>
  </si>
  <si>
    <t>Graphical Technology, Sign-boards and Nameplates</t>
  </si>
  <si>
    <t>CEN/SS F18</t>
  </si>
  <si>
    <t>Micrographics</t>
  </si>
  <si>
    <t>CEN/TC 198</t>
  </si>
  <si>
    <t>Printing and paper machinery - Safety</t>
  </si>
  <si>
    <t>CEN/TC 198/WG 1</t>
  </si>
  <si>
    <t>Printing and paper converting machines - Drafting of safety standards</t>
  </si>
  <si>
    <t>CEN/TC 198/WG 2</t>
  </si>
  <si>
    <t>Paper Machinery</t>
  </si>
  <si>
    <t>CEN/TC 198/WG 3</t>
  </si>
  <si>
    <t>Paper making machines - Noise</t>
  </si>
  <si>
    <t xml:space="preserve">SIST ISO 12637-1:2010  </t>
  </si>
  <si>
    <t>Grafična tehnologija - Slovar - 1. del: Temeljni izrazi</t>
  </si>
  <si>
    <t xml:space="preserve">SIST ISO 12637-2:2010 </t>
  </si>
  <si>
    <t>Grafična tehnologija - Slovar - 2. del: Izrazi za grafično pripravo</t>
  </si>
  <si>
    <t xml:space="preserve">SIST ISO 12637-3:2010 </t>
  </si>
  <si>
    <t>Grafična tehnologija - Slovar - 3. del: Izrazi za tisk</t>
  </si>
  <si>
    <t xml:space="preserve">SIST ISO 12637-4:2010 </t>
  </si>
  <si>
    <t>Grafična tehnologija - Slovar - 4. del: Izrazi za grafično dodelavo</t>
  </si>
  <si>
    <t>CSS26039</t>
  </si>
  <si>
    <t>SIST EN ISO 13849-2:2013</t>
  </si>
  <si>
    <t>Varnost strojev - Z varnostjo povezani deli krmilnih sistemov - 2. del: Potrjevanje (ISO 13849-2:2012)</t>
  </si>
  <si>
    <t>Dr. Boštjan Godec</t>
  </si>
  <si>
    <t>aktivni</t>
  </si>
  <si>
    <t>Obvladovanje premoženja - Sistemi vodenja - Zahteve</t>
  </si>
  <si>
    <t>Vzdrževanje - Vzdrževanje znotraj obvladovanja premoženja</t>
  </si>
  <si>
    <t>redno pisanje člankov za Vzdrževalca</t>
  </si>
  <si>
    <t>vzdrževanje in obvladovanje premoženja</t>
  </si>
  <si>
    <t>člani SIST/TC VZD</t>
  </si>
  <si>
    <t>oSIST prEN ISO 14912:2017</t>
  </si>
  <si>
    <t>Analiza plinov – Pretvorba podatkov sestave plinskih zmesi</t>
  </si>
  <si>
    <t>Standardizacija na področju kakovosti tal, vključno z gnojili, izboljševalci tal in materiali za apnjenje. Obravnava tudi standarde področja odpadkov, obdelanih bioloških odpadkov in blata.</t>
  </si>
  <si>
    <t>SIST/TC KAT sodeluje z naslednjimi odbori: SIST/TC KAV in SIST/TC NES.</t>
  </si>
  <si>
    <t>BIM - Informacijsko modeliranje gradenj</t>
  </si>
  <si>
    <t>prEN 764-7</t>
  </si>
  <si>
    <t>prEN 13445-11</t>
  </si>
  <si>
    <t>00054149</t>
  </si>
  <si>
    <t>00054173</t>
  </si>
  <si>
    <t>00054174</t>
  </si>
  <si>
    <t>00054175</t>
  </si>
  <si>
    <t>00267084</t>
  </si>
  <si>
    <t>00267087</t>
  </si>
  <si>
    <t>Mihael Gruden</t>
  </si>
  <si>
    <t>ISO/TC 5/SC2</t>
  </si>
  <si>
    <t>CEN/TC 268/WG2</t>
  </si>
  <si>
    <t>Jurij Makše</t>
  </si>
  <si>
    <t>00226229</t>
  </si>
  <si>
    <t>Traffic control equipment - Signal heads</t>
  </si>
  <si>
    <t>CEN/TC 350 - Sustainability of construction works</t>
  </si>
  <si>
    <t>SIST EN 12464-2:2014</t>
  </si>
  <si>
    <t>Svetloba in razsvetljava - Razsvetljava na delovnem mestu - 2. del: Delovna mesta na prostem</t>
  </si>
  <si>
    <t>SIST EN 15193:2017</t>
  </si>
  <si>
    <t>Mag. Ana Krašovec Vrhovec</t>
  </si>
  <si>
    <t>CEN/TC 248/WG 34</t>
  </si>
  <si>
    <t>Risks in the sleeping environment</t>
  </si>
  <si>
    <t>SIST EN 14682:2015</t>
  </si>
  <si>
    <t>Varnost otroških oblačil - Vrvice in vezalke na otroških oblačilih - Specifikacije</t>
  </si>
  <si>
    <t>Eurocode 3 - Design of steel structures - Part 1-5: Plated structural elements</t>
  </si>
  <si>
    <t>Chimneys - Requirements for metal chimneys - Part 2: Metal flue liners and connecting flue pipes</t>
  </si>
  <si>
    <t xml:space="preserve">Udeležba na sestanku CEN/TC 254, </t>
  </si>
  <si>
    <t>Standardi CEN/TC 252 Izdelki za otroke imajo v dodatkih prevode opozoril, ki jih tehnični odbor redno prevaja.</t>
  </si>
  <si>
    <t>CEN/TC 19/WG 26</t>
  </si>
  <si>
    <t>FAME (fatty acid methyl) related fuel test methods</t>
  </si>
  <si>
    <t>CEN/TC 19/WG 29</t>
  </si>
  <si>
    <t>Test methods for LPG</t>
  </si>
  <si>
    <t>00114179</t>
  </si>
  <si>
    <t>Standardizacija na področju distribucije plina, ustreznih inštalacij in naprav za transport plina; inštalacije in oprema za zemeljski plin, biometan in vodik.</t>
  </si>
  <si>
    <t>Project committee: Natural gas fuelling stations for vehicles - ukinjen</t>
  </si>
  <si>
    <t>Gas meters - Turbine gas meters</t>
  </si>
  <si>
    <t>Ultrasonic domestic gas meters</t>
  </si>
  <si>
    <t xml:space="preserve">CEN/TC 238 </t>
  </si>
  <si>
    <t xml:space="preserve">CEN/TC 282 </t>
  </si>
  <si>
    <t xml:space="preserve">CEN/TC 326 </t>
  </si>
  <si>
    <t xml:space="preserve">CEN/TC 408 </t>
  </si>
  <si>
    <t>00237042</t>
  </si>
  <si>
    <t>00264198</t>
  </si>
  <si>
    <t>00264199</t>
  </si>
  <si>
    <t>00264200</t>
  </si>
  <si>
    <t>Ambient air - Standard method for the measurement of the concentration of ozone by ultraviolet photometry</t>
  </si>
  <si>
    <t>Ambient air - Standard method for the measurement of the concentration of nitrogen dioxide and nitrogen monoxide by chemiluminescence</t>
  </si>
  <si>
    <t>Ambient air - Standard method for the measurement of the concentration of sulphur dioxide by ultraviolet fluorescence</t>
  </si>
  <si>
    <t>00264201</t>
  </si>
  <si>
    <t>Ambient air - Standard method for the measurement of the concentration of carbon monoxide by non-dispersive infrared spectroscopy</t>
  </si>
  <si>
    <t>00338079</t>
  </si>
  <si>
    <t>00338078</t>
  </si>
  <si>
    <t>CEN/TC 327/WG 6</t>
  </si>
  <si>
    <t>Benjamin Zorko</t>
  </si>
  <si>
    <t>Udeležba na sestanku CEN/TC 327/WG 6</t>
  </si>
  <si>
    <t>Hearing protectors - Safety requirements - Part 9: Earplugs with safety-related audio input</t>
  </si>
  <si>
    <t>Hearing protectors - Safety requirements - Part 6: Earmuffs with safety-related audio input</t>
  </si>
  <si>
    <t>Hearing protectors - Safety requirements - Part 8: Entertainment audio earmuffs</t>
  </si>
  <si>
    <t>Hearing protectors - Safety requirements - Part 10: Entertainment audio earplugs</t>
  </si>
  <si>
    <t>00162419</t>
  </si>
  <si>
    <t>00162429</t>
  </si>
  <si>
    <t>00162414</t>
  </si>
  <si>
    <t>00162431</t>
  </si>
  <si>
    <t>00162432</t>
  </si>
  <si>
    <t>00162430</t>
  </si>
  <si>
    <t>00162433</t>
  </si>
  <si>
    <t>00162428</t>
  </si>
  <si>
    <t>00162420</t>
  </si>
  <si>
    <t>00079169</t>
  </si>
  <si>
    <t>Respiratory protective devices - Powered filtering devices incorporating full face masks, half masks or quarter masks - Requirements, testing, marking</t>
  </si>
  <si>
    <t>00079166</t>
  </si>
  <si>
    <t>00206087</t>
  </si>
  <si>
    <t>prEN ISO 18777-2 rev</t>
  </si>
  <si>
    <t>00285132</t>
  </si>
  <si>
    <t>prEN ISO 9680 rev</t>
  </si>
  <si>
    <t>Dentistry - Operating lights</t>
  </si>
  <si>
    <t>prEN ISO 9917-1 rev</t>
  </si>
  <si>
    <t>00055424</t>
  </si>
  <si>
    <t>Dentistry - Water-based cements - Part 1: Powder/liquid acid-base cements</t>
  </si>
  <si>
    <t>ISO/TC 121/SC 3/JWG 7</t>
  </si>
  <si>
    <t>Sestanek ISO/TC 121/SC 3/JWG 7</t>
  </si>
  <si>
    <t>dr. Igor Pušnik</t>
  </si>
  <si>
    <t>ISO/TC 121/SC 3/JWG 8</t>
  </si>
  <si>
    <t>Sestanek ISO/TC 121/SC 3/JWG 8</t>
  </si>
  <si>
    <r>
      <t xml:space="preserve">SIST EN 14904:2006     </t>
    </r>
    <r>
      <rPr>
        <sz val="8"/>
        <color indexed="10"/>
        <rFont val="Arial"/>
        <family val="2"/>
        <charset val="238"/>
      </rPr>
      <t>revizija prEN 14904-1,-2,-3 (skupaj 74 str)</t>
    </r>
  </si>
  <si>
    <t>SIST EN 1176-3:2018</t>
  </si>
  <si>
    <t>Udeležba eksperta na sestankih</t>
  </si>
  <si>
    <t>Andrew E. Gangl</t>
  </si>
  <si>
    <t>Standardizacija digitalnih procesov v vseh segmentih izvedbe gradbenega okolja, v javne in zasebne gradbene investicije, v kontekstu e-poslovanja na področju graditve (e-graditev). S tem se doseže večja sledljivost pri načrtovanju, izvedbi gradnje in upravljanju objektov.</t>
  </si>
  <si>
    <t>CEN/TC 442</t>
  </si>
  <si>
    <t>Building Information Modelling (BIM)</t>
  </si>
  <si>
    <t>ISO/TC 59/SC 13</t>
  </si>
  <si>
    <t xml:space="preserve">Organization and digitization of information about buildings and civil engineering works, including building information modelling (BIM)
</t>
  </si>
  <si>
    <t>Terminologija BIM</t>
  </si>
  <si>
    <t xml:space="preserve">dr. Tomo Cerovšek </t>
  </si>
  <si>
    <t>ISO/TC 163</t>
  </si>
  <si>
    <t>Thermal performance and energy use in the built environment</t>
  </si>
  <si>
    <t>ISO/TC 180</t>
  </si>
  <si>
    <t>Solar energy</t>
  </si>
  <si>
    <t>CEN/TC 88/WG 5</t>
  </si>
  <si>
    <t>Vodja delovne skupine (Convener)</t>
  </si>
  <si>
    <t>udeležba na sestankih delovnih skupin</t>
  </si>
  <si>
    <t>SIST EN ISO 7345:2018</t>
  </si>
  <si>
    <t>SIST EN ISO 52010-1:2017</t>
  </si>
  <si>
    <t>Energetska učinkovitost stavb - Zunanje podnebne razmere - 1. del: Pretvorba podnebnih podatkov za energetske izračune (ISO 52010-1:2017)</t>
  </si>
  <si>
    <t>SIST EN ISO 52022-1:2017</t>
  </si>
  <si>
    <t>Energetska učinkovitost stavb - Lastnosti gradbenih komponent in elementov glede toplote, sončnega obsevanja in dnevne svetlobe - 1. del: Poenostavljen izračun značilnosti energije sončnega sevanja in dnevne svetlobe za senčila v kombinaciji z zasteklitvijo (ISO 52022-1:2017)</t>
  </si>
  <si>
    <t>SIST-TP CEN ISO/TR 52022-2:2017</t>
  </si>
  <si>
    <t>Energetska učinkovitost stavb - Lastnosti gradbenih komponent in elementov glede toplote, sončnega obsevanja in dnevne svetlobe - 2. del: Obrazložitev in utemeljitev (ISO/TR 52022-2:2017)</t>
  </si>
  <si>
    <t>SIST EN ISO 52022-3:2017</t>
  </si>
  <si>
    <t>Energetska učinkovitost stavb - Lastnosti gradbenih komponent in elementov glede toplote, sončnega obsevanja in dnevne svetlobe - 3. del: Podrobna računska metoda za določitev značilnosti sončnega obsevanja in dnevne svetlobe za senčila v kombinaciji z zasteklitvijo (ISO 52022-3:2017)</t>
  </si>
  <si>
    <t>SIST EN ISO 10077-1:2017</t>
  </si>
  <si>
    <t>Toplotne značilnosti oken, vrat in polken - Izračun toplotne prehodnosti - 1. del: Splošno (ISO 10077-1:2017)</t>
  </si>
  <si>
    <t>SIST EN ISO 10077-2:2017</t>
  </si>
  <si>
    <t>Toplotne značilnosti oken, vrat in polken - Izračun toplotne prehodnosti - 2. del: Računska metoda za okvirje (ISO 10077-2:2017)</t>
  </si>
  <si>
    <t>SIST EN ISO 10211:2017</t>
  </si>
  <si>
    <t>Toplotni mostovi v stavbah - Toplotni tokovi in površinske temperature - Podrobni izračuni (ISO 10211:2017)</t>
  </si>
  <si>
    <t>SIST EN ISO 13786:2017</t>
  </si>
  <si>
    <t>Toplotne značilnosti delov stavb - Dinamične toplotne značilnosti - Računske metode (ISO 13786:2017)</t>
  </si>
  <si>
    <t>SIST EN ISO 13789:2017</t>
  </si>
  <si>
    <t>Toplotne značilnosti stavb - Toplotni koeficienti pri prenosu toplote in prezračevanju - Računska metoda (ISO 13789:2017)</t>
  </si>
  <si>
    <t>SIST EN ISO 14683:2017</t>
  </si>
  <si>
    <t>Toplotni mostovi v stavbah - Linearna toplotna prehodnost - Poenostavljena metoda in privzete vrednosti (ISO 14683:2017)</t>
  </si>
  <si>
    <t>SIST EN ISO 13370:2017</t>
  </si>
  <si>
    <t>Toplotne značilnosti stavb - Prenos toplote skozi zemljo - Računske metode (ISO 13370:2017)</t>
  </si>
  <si>
    <t>Sacks for the transport of food aid - v mirovanju</t>
  </si>
  <si>
    <t>SIST/TC EPO je v povezavi s SIST/TC OTR in SIST/TC KDS.</t>
  </si>
  <si>
    <t>Letni program dela TDT/Work Programme of SIST TCs</t>
  </si>
  <si>
    <t>Letni program dela SS SPL/Work Programme of SIST BT</t>
  </si>
  <si>
    <t>00335143</t>
  </si>
  <si>
    <t>oSIST prEN ISO 18846-2:2018</t>
  </si>
  <si>
    <t>Trdna biogoriva - Določevanje drobirja v količini peletov</t>
  </si>
  <si>
    <t>00198081</t>
  </si>
  <si>
    <t>00198082</t>
  </si>
  <si>
    <t>00198080</t>
  </si>
  <si>
    <t>00198079</t>
  </si>
  <si>
    <t>CEN/TC 452/WG 2</t>
  </si>
  <si>
    <t>Lifetime welfare</t>
  </si>
  <si>
    <t>CEN/TC 452/WG 3</t>
  </si>
  <si>
    <t>Competencies for assistance dogs’ professionals</t>
  </si>
  <si>
    <t>CEN/TC 452/WG 4</t>
  </si>
  <si>
    <t>Training and assessment</t>
  </si>
  <si>
    <t>CEN/TC 452/WG 5</t>
  </si>
  <si>
    <t>Client Services</t>
  </si>
  <si>
    <t>CEN/TC 452/WG 6</t>
  </si>
  <si>
    <t>Accessibility</t>
  </si>
  <si>
    <t>CSS26049</t>
  </si>
  <si>
    <t>CSS26056</t>
  </si>
  <si>
    <t>Standardizacija na področju analize vod.</t>
  </si>
  <si>
    <t>SIST/TC NES sodeluje z naslednjimi odbori: SIST/TC KAT, KAV, KAZ, TGO, vsi SIST/TC za gradbene proizvode.</t>
  </si>
  <si>
    <t>Člani SIST/NES so predstavniki različnih področij, saj gre za horizontalno povezovanje. Delo tehničnega odbora služi kot strokovna podlaga za pripravo nacionalne zakonodaje.</t>
  </si>
  <si>
    <t>dr. Cimerman, Franc</t>
  </si>
  <si>
    <t>dr. Zupan, Marko</t>
  </si>
  <si>
    <t>mag. Lapajne, Slavko</t>
  </si>
  <si>
    <t>dr. Čretnik, Jurij</t>
  </si>
  <si>
    <t>mag. Završnik, Dušan</t>
  </si>
  <si>
    <t>dr. Erik Pavlovič</t>
  </si>
  <si>
    <t>dr. Andrej Lešnjak</t>
  </si>
  <si>
    <t>prof. dr. Butala, Vincenc</t>
  </si>
  <si>
    <t>CEN/TC 113</t>
  </si>
  <si>
    <t xml:space="preserve">CEN/TC 146 - </t>
  </si>
  <si>
    <t xml:space="preserve">CEN/TC 242 - </t>
  </si>
  <si>
    <t>prEN 13203-7</t>
  </si>
  <si>
    <t>Gas-fired heating boilers - Part 1: General requirements and tests</t>
  </si>
  <si>
    <t>Dovrtel</t>
  </si>
  <si>
    <t>Štajerc</t>
  </si>
  <si>
    <t>Sestanki CEN/TC 452</t>
  </si>
  <si>
    <t>redni sestanki</t>
  </si>
  <si>
    <t>Sestanki CEN/TC 452/WG 2</t>
  </si>
  <si>
    <t>Sestanki CEN/TC 452/WG 4</t>
  </si>
  <si>
    <t>Sestanki CEN/TC 452/WG 5</t>
  </si>
  <si>
    <t>Sestanki CEN/TC 452/WG 6</t>
  </si>
  <si>
    <t>Sestanki CEN/TC 452/WG 1</t>
  </si>
  <si>
    <t>VAR - Varjenje - Welding</t>
  </si>
  <si>
    <t>Standardizacija na področju varjenja.</t>
  </si>
  <si>
    <t>ISO/TC 44</t>
  </si>
  <si>
    <t>Welding and allied processes</t>
  </si>
  <si>
    <t>21-May-1997</t>
  </si>
  <si>
    <t>CEN/TC 121</t>
  </si>
  <si>
    <t>Welding</t>
  </si>
  <si>
    <t xml:space="preserve">ZEM - Zemeljska dela - </t>
  </si>
  <si>
    <t>Standardizacija področja zemeljskih del.</t>
  </si>
  <si>
    <t>FprEN 16477-2</t>
  </si>
  <si>
    <t>Dnevna svetloba</t>
  </si>
  <si>
    <t>Sealing materials and lubricants for gas appliances and gas equipment - UKINJEN</t>
  </si>
  <si>
    <t xml:space="preserve">Domestic gas cooking appliances </t>
  </si>
  <si>
    <t>00299034</t>
  </si>
  <si>
    <t>00299035</t>
  </si>
  <si>
    <t>Gas-fired endothermic engine driven heat pumps - Part 5: Calculation of seasonal performances in heating and cooling mode</t>
  </si>
  <si>
    <t>Gas-fired sorption appliances for heating and/or cooling with a net heat input not exceeding 70 kW - Part 3: Requirements, test conditions and test methods</t>
  </si>
  <si>
    <t>Velux in strokovnjaki</t>
  </si>
  <si>
    <t>Safety rules for the construction and installation of lifts - Special lifts for the transport of persons and goods - Part 44: Lifting appliances in wind turbines</t>
  </si>
  <si>
    <t>00098048</t>
  </si>
  <si>
    <t>Vehicle lifts</t>
  </si>
  <si>
    <t>00216125</t>
  </si>
  <si>
    <t>00216127</t>
  </si>
  <si>
    <t>00392039</t>
  </si>
  <si>
    <t>prEN ISO 23675</t>
  </si>
  <si>
    <t>Cosmetics - Sun protection test Methods - In Vitro determination of Sun Protection Factor</t>
  </si>
  <si>
    <t>oSIST prEN ISO 23581:2019</t>
  </si>
  <si>
    <t>Petroleum products and related products ― Determination of kinematic viscosity ― Method by Stabinger type viscosimeter</t>
  </si>
  <si>
    <t>oSIST prEN ISO 23877:2019</t>
  </si>
  <si>
    <t>Petroleum products — Determination of pour point — Automatic step-wise cooling method</t>
  </si>
  <si>
    <t>ISO/TC 232</t>
  </si>
  <si>
    <t>Učne storitve za neformalno izobraževanje in usposabljanje</t>
  </si>
  <si>
    <t>1000 - Novi predlog standarda,</t>
  </si>
  <si>
    <t>2000 - Predlog standarda v pripravi,</t>
  </si>
  <si>
    <t>3020 - Predlog standarda v obravnavi ustreznega tehničnega odbora (CD),</t>
  </si>
  <si>
    <t>4020 - Predlog standarda v javni obravnavi (ISO/DIS, prEN),</t>
  </si>
  <si>
    <t>5020 - Končni predlog standarda v formalnem (končnem) glasovanju (ISO/FDIS, FprEN),</t>
  </si>
  <si>
    <t>6060 - izdaja standarda (ISO, EN).</t>
  </si>
  <si>
    <t>3060 – Zaključeno glasovanje na ravni ustreznega tehničnega odbora (CD),</t>
  </si>
  <si>
    <t>4060 – Zaključena javna obravnava (ISO/DIS, prEN),</t>
  </si>
  <si>
    <t>5060 – Zaključeno končno glasovanje (ISO/FDIS, FprEN),</t>
  </si>
  <si>
    <t>Letni program dela TC</t>
  </si>
  <si>
    <r>
      <t xml:space="preserve">Horizontal standards in the fields of sludge, biowaste and soil - </t>
    </r>
    <r>
      <rPr>
        <sz val="8"/>
        <color rgb="FFFF0000"/>
        <rFont val="Arial"/>
        <family val="2"/>
        <charset val="238"/>
      </rPr>
      <t>ukinjen, prenos na CEN/TC 444</t>
    </r>
  </si>
  <si>
    <r>
      <t xml:space="preserve">Characterization of soils - </t>
    </r>
    <r>
      <rPr>
        <sz val="8"/>
        <color rgb="FFFF0000"/>
        <rFont val="Arial"/>
        <family val="2"/>
        <charset val="238"/>
      </rPr>
      <t>ukinjen, prenos na CEN/TC 444</t>
    </r>
  </si>
  <si>
    <r>
      <t xml:space="preserve">Characterization of waste - </t>
    </r>
    <r>
      <rPr>
        <sz val="8"/>
        <color rgb="FFFF0000"/>
        <rFont val="Arial"/>
        <family val="2"/>
        <charset val="238"/>
      </rPr>
      <t>ukinjen, prenos na CEN/TC 444</t>
    </r>
  </si>
  <si>
    <t>SIST-TS</t>
  </si>
  <si>
    <t>Člani SIST/TC KAT so predstavniki različnih področij, saj gre za horizontalno povezovanje. Delo tehničnega odbora služi kot strokovna podlaga za pripravo nacionalne zakonodaje.
V letu 2020 bo posebna pozornost namenjena Pravilniku o monitoringu kakovosti tal, ki ga pripravlja MOP.</t>
  </si>
  <si>
    <t>Rastlinam dostopna fosfor in kalij v tleh – Metoda ekstrakcije z amonijevim laktatom (AL)</t>
  </si>
  <si>
    <t>EN 13166:2012+A2:2016/prA3</t>
  </si>
  <si>
    <t>FprEN 17139</t>
  </si>
  <si>
    <t>Thermal insulation products for building - Factory made vegetal fibres based products (VFBP)</t>
  </si>
  <si>
    <t>CEN/TC 88/WG 3, WG 12 in WG 18</t>
  </si>
  <si>
    <t>Irena Hošpel</t>
  </si>
  <si>
    <t xml:space="preserve">mag. Matjaž Zupan </t>
  </si>
  <si>
    <t>sestanki ISO/TC 59/SC 13/TF 1</t>
  </si>
  <si>
    <t>GIS-BIM</t>
  </si>
  <si>
    <t>prof. dr. Anka Lisec</t>
  </si>
  <si>
    <t>ISO/TC 5/SC 2</t>
  </si>
  <si>
    <t>00054158</t>
  </si>
  <si>
    <t>00054159</t>
  </si>
  <si>
    <t>00054162</t>
  </si>
  <si>
    <t>prEN 13445-12</t>
  </si>
  <si>
    <t>00054176</t>
  </si>
  <si>
    <t>00054177</t>
  </si>
  <si>
    <t>00054180</t>
  </si>
  <si>
    <t>oSIST prEN ISO 22105:2018</t>
  </si>
  <si>
    <t>SIST EN ISO 18135:2017/oprA1:2019</t>
  </si>
  <si>
    <t>00343075</t>
  </si>
  <si>
    <t>00335144</t>
  </si>
  <si>
    <t>Solid recovered fuels – Determination of the total Sulphur content using a high temperature tube furnace combustion method – IR-detection</t>
  </si>
  <si>
    <t>Trdna biogoriva - Vzorčenje - Dopolnilo 1</t>
  </si>
  <si>
    <t>00234087</t>
  </si>
  <si>
    <t>ISO/TC 251</t>
  </si>
  <si>
    <t>SIST ISO 55002:2019</t>
  </si>
  <si>
    <t xml:space="preserve">CEN/CLC/TC 1/WG 4        </t>
  </si>
  <si>
    <t>prof. dr. Stankovič Elesini, Urška</t>
  </si>
  <si>
    <t>00198088</t>
  </si>
  <si>
    <t>ISO/TC 145/SC 3</t>
  </si>
  <si>
    <t>Graphical symbols for use on equipment</t>
  </si>
  <si>
    <t>CEN/SS H08</t>
  </si>
  <si>
    <t>Sizing systems</t>
  </si>
  <si>
    <t>22-May-2010</t>
  </si>
  <si>
    <r>
      <t>SIST EN 1504-5:</t>
    </r>
    <r>
      <rPr>
        <strike/>
        <sz val="8"/>
        <color indexed="8"/>
        <rFont val="Arial"/>
        <family val="2"/>
        <charset val="238"/>
      </rPr>
      <t>2005</t>
    </r>
    <r>
      <rPr>
        <sz val="8"/>
        <color indexed="8"/>
        <rFont val="Arial"/>
        <family val="2"/>
        <charset val="238"/>
      </rPr>
      <t xml:space="preserve"> </t>
    </r>
    <r>
      <rPr>
        <sz val="8"/>
        <color rgb="FFFF0000"/>
        <rFont val="Arial"/>
        <family val="2"/>
        <charset val="238"/>
      </rPr>
      <t>2013</t>
    </r>
  </si>
  <si>
    <r>
      <t>SIST EN 1504-8:</t>
    </r>
    <r>
      <rPr>
        <strike/>
        <sz val="8"/>
        <color indexed="8"/>
        <rFont val="Arial"/>
        <family val="2"/>
        <charset val="238"/>
      </rPr>
      <t>2005</t>
    </r>
    <r>
      <rPr>
        <sz val="8"/>
        <color indexed="8"/>
        <rFont val="Arial"/>
        <family val="2"/>
        <charset val="238"/>
      </rPr>
      <t xml:space="preserve"> </t>
    </r>
    <r>
      <rPr>
        <sz val="8"/>
        <color rgb="FFFF0000"/>
        <rFont val="Arial"/>
        <family val="2"/>
        <charset val="238"/>
      </rPr>
      <t>2016</t>
    </r>
  </si>
  <si>
    <t>Surface dressing - Test methods - Part 1: Rate of spread and accuracy of spread of binder and chippings</t>
  </si>
  <si>
    <t>Surface dressing - Test methods - Part 3: Determination of binder aggregate adhesivity by the Vialit plate shock test method</t>
  </si>
  <si>
    <t>Strokovnjak CEN/TC 227/WG 5</t>
  </si>
  <si>
    <t>Darko Kokot</t>
  </si>
  <si>
    <t>Udeležba na sestanku CEN/TC 226/WG6</t>
  </si>
  <si>
    <t>Rok Rudolf</t>
  </si>
  <si>
    <t>00250239</t>
  </si>
  <si>
    <t>Eurocode 3: Design of steel structures - Part 1-10: Material toughness and through-thickness properties</t>
  </si>
  <si>
    <t>00250245</t>
  </si>
  <si>
    <t>00250240</t>
  </si>
  <si>
    <t>00250241</t>
  </si>
  <si>
    <t>00250244</t>
  </si>
  <si>
    <t>00250238</t>
  </si>
  <si>
    <t>00250242</t>
  </si>
  <si>
    <t>Eurocode 3: Design of steel structures - Part 1-9: Fatigue</t>
  </si>
  <si>
    <t>00250243</t>
  </si>
  <si>
    <t>00250233</t>
  </si>
  <si>
    <t>00250235</t>
  </si>
  <si>
    <t>00250236</t>
  </si>
  <si>
    <t>00250249</t>
  </si>
  <si>
    <t>00250250</t>
  </si>
  <si>
    <t>prEN 1997-3</t>
  </si>
  <si>
    <t>00250251</t>
  </si>
  <si>
    <t>00341133</t>
  </si>
  <si>
    <t>SIST EN ISO 14688-1:2018</t>
  </si>
  <si>
    <t>Prepoznavanje in razvrščanje zemljin</t>
  </si>
  <si>
    <t>SIST EN ISO 14688-2:2018</t>
  </si>
  <si>
    <t>SIST EN ISO 17892-11:2019</t>
  </si>
  <si>
    <t xml:space="preserve">Projekt FGG  </t>
  </si>
  <si>
    <t>SIST EN 15497:2014</t>
  </si>
  <si>
    <t>Konstrukcijski zobato spojen masivni les - Zahteve za uporabo in minimalne zahteve za proizvodnjo</t>
  </si>
  <si>
    <t>predlog ZAG</t>
  </si>
  <si>
    <t>Mojca Korošec</t>
  </si>
  <si>
    <t>ISO/TC 34/SC 19/WG 1</t>
  </si>
  <si>
    <t>Udeležba na sestanku ISO/TC 34/SC 19/WG 1</t>
  </si>
  <si>
    <t>00136455</t>
  </si>
  <si>
    <t>00136456</t>
  </si>
  <si>
    <t>00136454</t>
  </si>
  <si>
    <t>00136451</t>
  </si>
  <si>
    <t>00136452</t>
  </si>
  <si>
    <t>00136453</t>
  </si>
  <si>
    <t>00136457</t>
  </si>
  <si>
    <t>EN 14904-2:2019</t>
  </si>
  <si>
    <t>EN 14904-3:2019</t>
  </si>
  <si>
    <t>FprEN 14904-1</t>
  </si>
  <si>
    <t>dr. Karmen Fifer Bizjak</t>
  </si>
  <si>
    <t>CEN/TC 396</t>
  </si>
  <si>
    <t>Earthworks</t>
  </si>
  <si>
    <t>polnopravni</t>
  </si>
  <si>
    <t>Fire resistance tests for service installations - Part 10: Smoke control dampers</t>
  </si>
  <si>
    <t>prEN 1856-2</t>
  </si>
  <si>
    <t>prEN 1856-1</t>
  </si>
  <si>
    <t>Chimneys - Requirements for metal chimneys - Part 1: System chimney products</t>
  </si>
  <si>
    <t>prEN 17451</t>
  </si>
  <si>
    <t>00191341</t>
  </si>
  <si>
    <t>00162440</t>
  </si>
  <si>
    <t>00162442</t>
  </si>
  <si>
    <t>00162441</t>
  </si>
  <si>
    <t>00085097</t>
  </si>
  <si>
    <t>00085096</t>
  </si>
  <si>
    <t>EN 14458:2018/prA1</t>
  </si>
  <si>
    <t>00085098</t>
  </si>
  <si>
    <t>Personal eye-equipment - High performance visors intended only for use with protective helmets</t>
  </si>
  <si>
    <t>SIST EN 388:2016 + A1:2019</t>
  </si>
  <si>
    <r>
      <t>SIST EN 353-1:2014</t>
    </r>
    <r>
      <rPr>
        <sz val="8"/>
        <color rgb="FFFF0000"/>
        <rFont val="Arial"/>
        <family val="2"/>
        <charset val="238"/>
      </rPr>
      <t>+A1:2018</t>
    </r>
  </si>
  <si>
    <t>SIST EN 1316-1:2013</t>
  </si>
  <si>
    <t>SIST EN 316:2009</t>
  </si>
  <si>
    <t>SIST EN 636:2013+A1:2015</t>
  </si>
  <si>
    <t>SIST EN 1316-2:2013</t>
  </si>
  <si>
    <r>
      <t xml:space="preserve">SIST EN 1927-2:2008 </t>
    </r>
    <r>
      <rPr>
        <sz val="8"/>
        <color rgb="FFFF0000"/>
        <rFont val="Arial"/>
        <family val="2"/>
        <charset val="238"/>
      </rPr>
      <t>in AC:2010</t>
    </r>
  </si>
  <si>
    <t>SIST EN 13489:2017</t>
  </si>
  <si>
    <t>Trajnostnost gradbenih objektov - Okoljske deklaracije za proizvode - Skupna pravila za kategorije proizvodov za gradbene proizvode</t>
  </si>
  <si>
    <t>(predhodna izaja prevedena, 65 str.)</t>
  </si>
  <si>
    <t>Papir, karton, lepenka, vlaknine in izdelki iz teh materialov – Slovar – 4. del: Vrste papirja, kartona, lepenke in izdelkov iz teh materialov</t>
  </si>
  <si>
    <t>prEN ISO 11979-2 rev</t>
  </si>
  <si>
    <t>Ophthalmic implants - Intraocular lenses - Part 2: Optical properties and test methods</t>
  </si>
  <si>
    <t>00170301</t>
  </si>
  <si>
    <t>00204078</t>
  </si>
  <si>
    <t>prEN ISO 7396-3</t>
  </si>
  <si>
    <t>00285136</t>
  </si>
  <si>
    <t>00285135</t>
  </si>
  <si>
    <t>00293071</t>
  </si>
  <si>
    <t>Ghent Workgroup - GWG (https://www.gwg.org/) - udeležba strokovnjakov področja na rednih sestankih združenja</t>
  </si>
  <si>
    <t xml:space="preserve">izr. prof. dr. Raša Urbas </t>
  </si>
  <si>
    <t>00194150</t>
  </si>
  <si>
    <t>prEN 12778</t>
  </si>
  <si>
    <t>Cookware - Pressure cookers for domestic use</t>
  </si>
  <si>
    <t>00261456</t>
  </si>
  <si>
    <t>051124</t>
  </si>
  <si>
    <t>ISO 12010:2012</t>
  </si>
  <si>
    <t xml:space="preserve"> ISO 17995:2020</t>
  </si>
  <si>
    <t>069047</t>
  </si>
  <si>
    <t>Water quality - Detection and enumeration of thermotolerant Campylobacter species</t>
  </si>
  <si>
    <t>00264208</t>
  </si>
  <si>
    <t>00264209</t>
  </si>
  <si>
    <t>00264210</t>
  </si>
  <si>
    <t>00264211</t>
  </si>
  <si>
    <t>00264212</t>
  </si>
  <si>
    <t>00351034</t>
  </si>
  <si>
    <t>00351035</t>
  </si>
  <si>
    <t>00207285</t>
  </si>
  <si>
    <t>Furniture - Assessment of the effect of light exposure</t>
  </si>
  <si>
    <t>Child care articles - Baby walking frames - Safety requirements and test methods</t>
  </si>
  <si>
    <t>Sestanki CEN/TC 452/WG 3</t>
  </si>
  <si>
    <t>CEN/SS N02</t>
  </si>
  <si>
    <t>mag. Iztok Palčič</t>
  </si>
  <si>
    <t>ISO/TR 25901-1:2016</t>
  </si>
  <si>
    <t>SIST/TC GRT sodeluje s SIST/TC TRS in SIST/TC VPK.</t>
  </si>
  <si>
    <t>priprava standardov pdf, kot osnove za ISO standarde, priprava in pomoč pri izdelavi spletnih in mobilnih aplikacij na osnovi pdf standardov, priprava ustrezne terminologije, pomoč stroki in praksi ter izobraževalnim inštitucijam s fokusom na ustrezni pripravi standardno podprtih dokumentov namenjnenih različnim ciljnim skupinam (oblikovalcem, tiskarjem, učiteljem), Organizacija sestankov GWG</t>
  </si>
  <si>
    <t>00207289</t>
  </si>
  <si>
    <t>00207290</t>
  </si>
  <si>
    <t>00207292</t>
  </si>
  <si>
    <t>00207293</t>
  </si>
  <si>
    <t>Furniture - Assessment of the surface resistance to abrasion</t>
  </si>
  <si>
    <t>Furniture - Assessment of the surface resistance to scratching</t>
  </si>
  <si>
    <t>prEN 581-2 rev</t>
  </si>
  <si>
    <t>Furniture – Star bases for seating – Requirements and test methods</t>
  </si>
  <si>
    <t>Outdoor furniture - Seating and tables for camping, domestic and contract use - Part 2: Mechanical safety requirements and test methods for seating</t>
  </si>
  <si>
    <t>Safety rules for the construction and installation of lifts - Special lifts for the transport of persons and goods - Part 43: Lifts for cranes</t>
  </si>
  <si>
    <t>Builders hoists for persons and materials with vertically guided cages</t>
  </si>
  <si>
    <t>00146037</t>
  </si>
  <si>
    <t>00146036</t>
  </si>
  <si>
    <t>prEN ISO 24158-1</t>
  </si>
  <si>
    <t>Safety of packaging machinery -- Part 1: General requirements</t>
  </si>
  <si>
    <t>00147161</t>
  </si>
  <si>
    <t>Cranes - Offshore cranes - Part 1: General-purpose offshore cranes</t>
  </si>
  <si>
    <t>00150132</t>
  </si>
  <si>
    <t>prEN ISO 24134 rev</t>
  </si>
  <si>
    <t>Industrial trucks - Additional requirements for automated functions on trucks</t>
  </si>
  <si>
    <t>ISO/TC 232/AHG 2</t>
  </si>
  <si>
    <t>g. Begeš, član SIST/TC VZK</t>
  </si>
  <si>
    <t>CEN/TC 319/WG 15</t>
  </si>
  <si>
    <t>Safety and maintenance</t>
  </si>
  <si>
    <t>00267093</t>
  </si>
  <si>
    <t>00010155</t>
  </si>
  <si>
    <t>00010156</t>
  </si>
  <si>
    <t>00010157</t>
  </si>
  <si>
    <t>00010158</t>
  </si>
  <si>
    <t>00146038</t>
  </si>
  <si>
    <t>00147175</t>
  </si>
  <si>
    <t>Safety requirements for cableway installations designed to carry persons - General requirements - Part 1: Requirements for all installations</t>
  </si>
  <si>
    <t>CEN/TC188</t>
  </si>
  <si>
    <t>00264213</t>
  </si>
  <si>
    <t>00264216</t>
  </si>
  <si>
    <t>00264218</t>
  </si>
  <si>
    <t>Stationary source emissions – Determination of the mass concentration of formaldehyde – Automatic method</t>
  </si>
  <si>
    <t>Ambient air - Method for the determination of the concentration of nitrogen dioxide by diffusive sampling</t>
  </si>
  <si>
    <t>CEN/TC 436</t>
  </si>
  <si>
    <t xml:space="preserve">CEN/TC 264/WG 8 </t>
  </si>
  <si>
    <t xml:space="preserve">Emissions – Total mercury </t>
  </si>
  <si>
    <t>Prof. dr. Milena Horvat</t>
  </si>
  <si>
    <t>CEN/TC 264/WG 45</t>
  </si>
  <si>
    <t>Proficiency testing schemes for emission measurements</t>
  </si>
  <si>
    <t>Mag. Matjaž Šlibar</t>
  </si>
  <si>
    <t>Standardizacija orodij za opredelitev kakovosti zraka, emisij, zraka v delovnem prostoru, zunanjega zraka, notranjega zraka, zlasti merilnih metod za onesnaževala (delci, plini, vonjave, mikroorganizmi) in opredelitev meteoroloških parametrov, za načrtovanje meritev, postopke za zagotavljanje kakovosti/kontrolo kakovosti (QA/QC) in metode za ocenjevanje rezultatov, vključno z določanjem negotovosti.</t>
  </si>
  <si>
    <t xml:space="preserve">ga. Darinka Lečnik-Urbancl in ga. Valentina Horvat Kokalj </t>
  </si>
  <si>
    <t>ga. Darinka Lečnik-Urbancl</t>
  </si>
  <si>
    <t xml:space="preserve">ga. Darinka Lečnik-Urbancl in ga.Valentina Horvat Kokalj </t>
  </si>
  <si>
    <t>g. Stojan Rozman</t>
  </si>
  <si>
    <t xml:space="preserve">CEN/TC 438 </t>
  </si>
  <si>
    <t>Additive manufactring</t>
  </si>
  <si>
    <t>SIST/TC TLP sodeluje z naslednjimi odbori: SIST/TC DPL, SIST/TC PLN in SIST/TC VAR.</t>
  </si>
  <si>
    <t>SIST/TC VAR sodeluje z naslednjimi odbori: SIST/TC TLP.</t>
  </si>
  <si>
    <t>Welding and allied processes - Vocabulary - Part 1: General terms</t>
  </si>
  <si>
    <t>CEN/TC 438</t>
  </si>
  <si>
    <t>00351043</t>
  </si>
  <si>
    <t>00351044</t>
  </si>
  <si>
    <t>00351045</t>
  </si>
  <si>
    <t>00351046</t>
  </si>
  <si>
    <t>00351047</t>
  </si>
  <si>
    <t>prEN 17216</t>
  </si>
  <si>
    <t>00351049</t>
  </si>
  <si>
    <t>00351050</t>
  </si>
  <si>
    <t>00351051</t>
  </si>
  <si>
    <t>00351052</t>
  </si>
  <si>
    <t>EN 1335-1:2020/prA1</t>
  </si>
  <si>
    <t>Office furniture - Office work chair - Part 1: Dimensions - Determination of dimensions</t>
  </si>
  <si>
    <t>00207294</t>
  </si>
  <si>
    <t>prEN 927-2 rev</t>
  </si>
  <si>
    <t>Paints and varnishes - Coating materials and coating systems for exterior wood - Part 2: Performance specification</t>
  </si>
  <si>
    <t>00139721</t>
  </si>
  <si>
    <t>00154205</t>
  </si>
  <si>
    <t>00154196</t>
  </si>
  <si>
    <t>prEN 13450-2</t>
  </si>
  <si>
    <t>00154204</t>
  </si>
  <si>
    <t>prEN 17555-1</t>
  </si>
  <si>
    <t>00154197</t>
  </si>
  <si>
    <t>prEN XXX</t>
  </si>
  <si>
    <t>00154195</t>
  </si>
  <si>
    <t>00154180</t>
  </si>
  <si>
    <t>Tests for mechanical and physical properties of aggregates - Part 1: Determination of the resistance to wear (micro-Deval)</t>
  </si>
  <si>
    <t>prEN ISO 17201-4 rev</t>
  </si>
  <si>
    <t>00211198</t>
  </si>
  <si>
    <t>Dr. Jurij Prezelj</t>
  </si>
  <si>
    <t>00104409</t>
  </si>
  <si>
    <t>Testing sprayed concrete - Part 3: Flexural strengths (first peak, ultimate and residual) of fibre reinforced beam specimens</t>
  </si>
  <si>
    <t>00104428</t>
  </si>
  <si>
    <t>prEN 1504-3 rev</t>
  </si>
  <si>
    <t>Products and systems for the protection and repair of concrete structures - Definitions, requirements, quality control and evaluation of conformity - Part 3: Structural and non-structural repair</t>
  </si>
  <si>
    <t>CEN/TC 229 - Precast concrete products</t>
  </si>
  <si>
    <t>FprEN 17193</t>
  </si>
  <si>
    <t>Clay blocks for concrete ribbed floor systems</t>
  </si>
  <si>
    <t>00227517</t>
  </si>
  <si>
    <t>Concrete pavements - Part 2: Functional requirements for concrete pavements</t>
  </si>
  <si>
    <t>00227515</t>
  </si>
  <si>
    <t>Concrete pavements - Part 1: Materials</t>
  </si>
  <si>
    <t>Tina Šetinc</t>
  </si>
  <si>
    <t>Sestanek CEN/TC 226/WG6</t>
  </si>
  <si>
    <t>prEN 17383</t>
  </si>
  <si>
    <t>00226259</t>
  </si>
  <si>
    <t>Road marking materials - Part 3: Active road studs: performance requirements</t>
  </si>
  <si>
    <t>Road traffic noise reducing devices - Test method for determining the acoustic performance - Part 6: Intrinsic characteristics - In situ values of airborne sound insulation under direct sound field conditions</t>
  </si>
  <si>
    <t>00226272</t>
  </si>
  <si>
    <t>00226264</t>
  </si>
  <si>
    <t>Road traffic noise reducing devices - Test method for determining the acoustic performance - Part 2: Intrinsic characteristics of airborne sound insulation under diffuse sound field conditions</t>
  </si>
  <si>
    <t>00226274</t>
  </si>
  <si>
    <t>00226266</t>
  </si>
  <si>
    <t>Road traffic noise reducing devices - Test method for determining the acoustic performance - Part 4: Intrinsic characteristics - In situ values of sound diffraction</t>
  </si>
  <si>
    <t>00226261</t>
  </si>
  <si>
    <t>00226268</t>
  </si>
  <si>
    <t>Road traffic noise reducing devices - Test method for determining the acoustic performance - Part 1: Intrinsic characteristics of sound absorption under diffuse sound field conditions</t>
  </si>
  <si>
    <t>00226269</t>
  </si>
  <si>
    <t>00226265</t>
  </si>
  <si>
    <t>Road traffic noise reducing devices - Test method for determining the acoustic performance - Part 5: Intrinsic characteristics - In situ values of sound reflection under direct sound field conditions</t>
  </si>
  <si>
    <t>00226267</t>
  </si>
  <si>
    <t>Road traffic noise reducing devices - Test method for determining the acoustic performance - Part 3: Normalized traffic noise spectrum</t>
  </si>
  <si>
    <t>00250209</t>
  </si>
  <si>
    <t>00250195</t>
  </si>
  <si>
    <t>00250258</t>
  </si>
  <si>
    <t>00250259</t>
  </si>
  <si>
    <t>00327128</t>
  </si>
  <si>
    <t>prEN ISO 30024 rev</t>
  </si>
  <si>
    <t>PCV - Polimerne cevi, fitingi in ventili</t>
  </si>
  <si>
    <t>Standardizacija na področju polimernih cevi, fitingov in ventilov.</t>
  </si>
  <si>
    <t>CEN/TC 155</t>
  </si>
  <si>
    <t>Plastics piping systems and ducting systems</t>
  </si>
  <si>
    <t>ISO/TC 138</t>
  </si>
  <si>
    <t>Plastics pipes, fittings and valves for the transport of fluids</t>
  </si>
  <si>
    <t>Opomba: Pregled je pripravljen glede na podatke, ki so bili na dan 16. 11. 2020 na voljo v aplikaciji SES.</t>
  </si>
  <si>
    <t>EN 1329-1:2020</t>
  </si>
  <si>
    <t>00155927</t>
  </si>
  <si>
    <t>Plastics piping systems for soil and waste discharge (low and high temperature) within the building structure - Unplasticized poly(vinyl chloride) (PVC-U) - Part 1: Specifications for pipes, fittings and the system</t>
  </si>
  <si>
    <t>CEN/TC 155 - Plastics piping systems and ducting systems</t>
  </si>
  <si>
    <t>FprCEN/TS 1329-2</t>
  </si>
  <si>
    <t>00155928</t>
  </si>
  <si>
    <t>Plastics piping systems for soil and waste discharge (low and high temperature) within the building structure - Unplasticized poly(vinyl chloride) (PVC-U) - Part 2: Guidance for the assessment of conformity</t>
  </si>
  <si>
    <t>FprEN ISO 23856</t>
  </si>
  <si>
    <t>00155931</t>
  </si>
  <si>
    <t>Plastics piping systems for pressure and non-pressure water supply, drainage or sewerage - Glass-reinforced thermosetting plastics (GRP) systems based on unsaturated polyester (UP) resin (ISO/DIS 23856:2020)</t>
  </si>
  <si>
    <t>CEN ISO/TS 23818-1:2020</t>
  </si>
  <si>
    <t>00155959</t>
  </si>
  <si>
    <t>Assessment of conformity of plastics piping systems for the rehabilitation of existing pipelines - Part 1: Polyethylene (PE) material (ISO/TS 23818-1:2020)</t>
  </si>
  <si>
    <t>EN ISO 15494:2018/FprA1</t>
  </si>
  <si>
    <t>00155932</t>
  </si>
  <si>
    <t>Plastics piping systems for industrial applications - Polybutene (PB), polyethylene (PE), polyethylene of raised temperature resistance (PE-RT), crosslinked polyethylene (PE-X), polypropylene (PP) - Metric series for specifications for components and the system - Amendment 1 (ISO 15494:2015/FDAM 1:2020)</t>
  </si>
  <si>
    <t>prEN ISO 13479</t>
  </si>
  <si>
    <t>00155923</t>
  </si>
  <si>
    <t>Polyolefin pipes for the conveyance of fluids - Determination of resistance to crack propagation - Test method for slow crack growth on notched pipes (ISO/DIS 13479:2020)</t>
  </si>
  <si>
    <t>EN ISO 15877-2:2009/prA2</t>
  </si>
  <si>
    <t>00155951</t>
  </si>
  <si>
    <t>Plastics piping systems for hot and cold water installations - Chlorinated poly(vinyl chloride) (PVC-C) - Part 2: Pipes - Amendment 2 (ISO 15877-2:2009/DAM 2:2020)</t>
  </si>
  <si>
    <t>prEN ISO 16486-5</t>
  </si>
  <si>
    <t>00155960</t>
  </si>
  <si>
    <t>Plastics piping systems for the supply of gaseous fuels - Unplasticized polyamide (PA-U) piping systems with fusion jointing and mechanical jointing - Part 5: Fitness for purpose of the system (ISO/DIS 16486-5:2020)</t>
  </si>
  <si>
    <t>EN ISO 15876-5:2017/prA1</t>
  </si>
  <si>
    <t>00155950</t>
  </si>
  <si>
    <t>Plastics piping systems for hot and cold water installations - Polybutene (PB) - Part 5: Fitness for purpose of the system - Amendment 1 (ISO 15876-5:2017/DAM 1:2020)</t>
  </si>
  <si>
    <t>prEN ISO 11298-4</t>
  </si>
  <si>
    <t>00155930</t>
  </si>
  <si>
    <t>Plastics piping systems for renovation of underground water supply networks - Part 4: Lining with cured-in-place pipes (ISO/DIS 11298-4:2019)</t>
  </si>
  <si>
    <t>EN ISO 22391-3:2009/prA1</t>
  </si>
  <si>
    <t>00155955</t>
  </si>
  <si>
    <t>Plastics piping systems for hot and cold water installations - Polyethylene of raised temperature resistance (PE-RT) - Part 3: Fittings - Amendment 1 (ISO 22391-3:2009/DAM 1:2020)</t>
  </si>
  <si>
    <t>EN ISO 15876-3:2017/prA1</t>
  </si>
  <si>
    <t>00155949</t>
  </si>
  <si>
    <t>Plastics piping systems for hot and cold water installations - Polybutene (PB) - Part 3: Fittings - Amendment 1 (ISO 15876-3:2017/DAM 1:2020)</t>
  </si>
  <si>
    <t>EN ISO 15875-5:2003/prA1</t>
  </si>
  <si>
    <t>00155944</t>
  </si>
  <si>
    <t>Plastics piping systems for hot and cold water installations - Crosslinked polyethylene (PE-X) - Part 5: Fitness for purpose of the system - Amendment 1 (ISO 15875-5:2003/DAM 1:2020)</t>
  </si>
  <si>
    <t>prEN 1555-2</t>
  </si>
  <si>
    <t>00155862</t>
  </si>
  <si>
    <t>Plastics piping systems for the supply of gaseous fuels - Polyethylene (PE) - Part 2: Pipes</t>
  </si>
  <si>
    <t>EN ISO 15876-2:2017/prA1</t>
  </si>
  <si>
    <t>00155948</t>
  </si>
  <si>
    <t>Plastics piping systems for hot and cold water installations - Polybutene (PB) - Part 2: Pipes - Amendment 1 (ISO 15876-2:2017/DAM 1:2020)</t>
  </si>
  <si>
    <t>EN ISO 15875-3:2003/prA1</t>
  </si>
  <si>
    <t>00155943</t>
  </si>
  <si>
    <t>Plastics piping systems for hot and cold water installations - Crosslinked polyethylene (PE-X) - Part 3: Fittings -  Amendment 1 (ISO 15875-3:2003/DAM 1:2020)</t>
  </si>
  <si>
    <t>EN ISO 22391-5:2009/prA1</t>
  </si>
  <si>
    <t>00155956</t>
  </si>
  <si>
    <t>Plastics piping systems for hot and cold water installations - Polyethylene of raised temperature resistance (PE-RT) - Part 5: Fitness for purpose of the system - Amendment 1 (ISO 22391-5:2009/DAM 1:2020)</t>
  </si>
  <si>
    <t>EN ISO 15875-2:2003/prA2</t>
  </si>
  <si>
    <t>00155942</t>
  </si>
  <si>
    <t>Plastics piping systems for hot and cold water installations - Crosslinked polyethylene (PE-X) - Part 2: Pipes -  Amendment 2 (ISO 15875-2:2003/DAM 2:2020)</t>
  </si>
  <si>
    <t>prEN 1566-1</t>
  </si>
  <si>
    <t>00155972</t>
  </si>
  <si>
    <t>Plastics piping systems for soil and waste discharge (low and high temperature) within the building structure - Chlorinated poly(vinyl chloride) (PVC-C) - Part 1: Requirements for pipes, fittings and the system</t>
  </si>
  <si>
    <t>prEN 1555-3</t>
  </si>
  <si>
    <t>00155861</t>
  </si>
  <si>
    <t>Plastics piping systems for the supply of gaseous fuels - Polyethylene (PE) - Part 3: Fittings</t>
  </si>
  <si>
    <t>EN ISO 22391-2:2009/prA1</t>
  </si>
  <si>
    <t>00155954</t>
  </si>
  <si>
    <t>Plastics piping systems for hot and cold water installations - Polyethylene of raised temperature resistance (PE-RT) - Part 2: Pipes - Amendment 1 (ISO 22391-2:2009/DAM 1:2020)</t>
  </si>
  <si>
    <t>prEN 1555-4</t>
  </si>
  <si>
    <t>00155867</t>
  </si>
  <si>
    <t>Plastics piping systems for the supply of gaseous fuels - Polyethylene (PE) - Part 4: Valves</t>
  </si>
  <si>
    <t>EN ISO 11296-4:2018/prA1</t>
  </si>
  <si>
    <t>00155973</t>
  </si>
  <si>
    <t>Plastics piping systems for renovation of underground non-pressure drainage and sewerage networks - Part 4: Lining with cured-in-place pipes - Amendment 1: Updated definitions, marking requirements and procedure for alternative expression of flexural test results (ISO 11296-4:2018/DAM 1:2020)</t>
  </si>
  <si>
    <t>prEN 1455-1</t>
  </si>
  <si>
    <t>00155913</t>
  </si>
  <si>
    <t>Plastics piping systems for soil and waste discharge (low and high temperature) within the building structure - Acrylonitrile-butadiene-styrene (ABS) - Part 1: Requirements for pipes, fittings and the system</t>
  </si>
  <si>
    <t>prEN 1555-1</t>
  </si>
  <si>
    <t>00155871</t>
  </si>
  <si>
    <t>Plastics piping systems for the supply of gaseous fuels - Polyethylene (PE) - Part 1: General</t>
  </si>
  <si>
    <t>prEN 1555-5</t>
  </si>
  <si>
    <t>00155863</t>
  </si>
  <si>
    <t>Plastics piping systems for the supply of gaseous fuels - Polyethylene (PE) - Part 5: Fitness for purpose of the system</t>
  </si>
  <si>
    <t>EN ISO 15877-5:2009/prA2</t>
  </si>
  <si>
    <t>00155953</t>
  </si>
  <si>
    <t>Plastics piping systems for hot and cold water installations - Chlorinated poly(vinyl chloride) (PVC-C) - Part 5: Fitness for purpose of the system - Amendment 2 (ISO 15877-5:2009/DAM 2:2020)</t>
  </si>
  <si>
    <t>EN ISO 15876-3:2017/prA2</t>
  </si>
  <si>
    <t>00155969</t>
  </si>
  <si>
    <t>Plastics piping systems for hot and cold water installations - Polybutene (PB) - Part 3: Fittings - Amendment 2</t>
  </si>
  <si>
    <t>EN ISO 15875-3:2003/prA2</t>
  </si>
  <si>
    <t>00155968</t>
  </si>
  <si>
    <t>Plastics piping systems for hot and cold water installations - Crosslinked polyethylene (PE-X) - Part 3: Fittings - Amendment 2</t>
  </si>
  <si>
    <t>FprCEN/TS 1046</t>
  </si>
  <si>
    <t>00155961</t>
  </si>
  <si>
    <t>Thermoplastics piping and ducting systems - Outside the building structures for gravity and pressurised systems - Trench installation</t>
  </si>
  <si>
    <t>prEN 14541-1</t>
  </si>
  <si>
    <t>00155985</t>
  </si>
  <si>
    <t>Plastics pipes and fittings - Utilisation of thermoplastics recyclates - Part 1: Terminology</t>
  </si>
  <si>
    <t>EN ISO 15877-3:2009/prA2</t>
  </si>
  <si>
    <t>00155952</t>
  </si>
  <si>
    <t>Plastics piping systems for hot and cold water installations - Chlorinated poly(vinyl chloride) (PVC-C) - Part 3: Fittings - Amendment 2</t>
  </si>
  <si>
    <t>EN ISO 22391-3:2009/prA2</t>
  </si>
  <si>
    <t>00155971</t>
  </si>
  <si>
    <t>Plastics piping systems for hot and cold water installations - Polyethylene of raised temperature resistance (PE-RT) - Part 3: Fittings - Amendment 2</t>
  </si>
  <si>
    <t>EN ISO 21003-3:2008/prA1</t>
  </si>
  <si>
    <t>00155970</t>
  </si>
  <si>
    <t>Multilayer piping systems for hot and cold water installations inside buildings - Part 3: Fittings - Amendment 1</t>
  </si>
  <si>
    <t>EN ISO 15874-3:2013/prA2</t>
  </si>
  <si>
    <t>00155967</t>
  </si>
  <si>
    <t>Plastics piping systems for hot and cold water installations - Polypropylene (PP) - Part 3: Fittings - Amendment 2</t>
  </si>
  <si>
    <t>EN ISO 15493:2003/prA2</t>
  </si>
  <si>
    <t>00155929</t>
  </si>
  <si>
    <t>Plastics piping systems for industrial applications - Acrylonitrile-butadiene-styrene (ABS), unplasticized poly(vinyl chloride) (PVC-U) and chlorinated poly(vinyl chloride) (PVC-C) - Specifications for components and the system - Metric series</t>
  </si>
  <si>
    <t>EN ISO 15874-2:2013/prA2</t>
  </si>
  <si>
    <t>00155983</t>
  </si>
  <si>
    <t>Plastics piping systems for hot and cold water installations - Polypropylene (PP) - Part 2: Pipes - Amendment 2</t>
  </si>
  <si>
    <t>prEN ISO 13844 rev</t>
  </si>
  <si>
    <t>00155990</t>
  </si>
  <si>
    <t>Plastics piping systems - Elastomeric-sealing-ring-type socket joints for use with plastic pressure pipes - Test method for leaktightness under negative pressure, angular deflection and deformation</t>
  </si>
  <si>
    <t>prEN ISO 17778 rev</t>
  </si>
  <si>
    <t>00155966</t>
  </si>
  <si>
    <t>Plastics piping systems - Fittings, valves and ancillaries - Determination of gaseous flow rate/pressure drop relationships</t>
  </si>
  <si>
    <t>EN ISO 15874-1:2013/prA1</t>
  </si>
  <si>
    <t>00155982</t>
  </si>
  <si>
    <t>Plastics piping systems for hot and cold water installations - Polypropylene (PP) - Part 1: General - Amendment 1</t>
  </si>
  <si>
    <t>prEN 16903</t>
  </si>
  <si>
    <t>00155958</t>
  </si>
  <si>
    <t>Plastics piping systems - Environmental product declarations - Product Category Rules complementary to EN 15804, for buried plastics piping systems</t>
  </si>
  <si>
    <t>prCEN/TR 14541-2</t>
  </si>
  <si>
    <t>00155984</t>
  </si>
  <si>
    <t>Plastics pipes and fittings — Utilisation of thermoplastics recyclates — Part 2 Characteristics</t>
  </si>
  <si>
    <t>prEN ISO 3459 rev</t>
  </si>
  <si>
    <t>00155987</t>
  </si>
  <si>
    <t>Plastic piping systems - Mechanical joints between fittings and pressure pipes - Test method for leaktightness under negative pressure</t>
  </si>
  <si>
    <t>prEN ISO 16486-4</t>
  </si>
  <si>
    <t>00155945</t>
  </si>
  <si>
    <t>Plastics piping systems for the supply of gaseous fuels - Unplasticized polyamide (PA-U) piping systems with fusion jointing and mechanical jointing - Part 4: Valves</t>
  </si>
  <si>
    <t>prEN 13476-3 rev</t>
  </si>
  <si>
    <t>00155977</t>
  </si>
  <si>
    <t>Plastics piping systems for non-pressure underground drainage and sewerage - Structured-wall piping systems of unplasticized poly(vinyl chloride) (PVC-U), polypropylene (PP) and polyethylene (PE) - Part 3: Specifications for pipes and fittings with smooth internal and profiled external surface and the system, Type B</t>
  </si>
  <si>
    <t>EN 12201-2:2011+A1</t>
  </si>
  <si>
    <t>00155803</t>
  </si>
  <si>
    <t>Plastics piping systems for water supply, and for drainage and sewerage under pressure - Polyethylene (PE) - Part 2: Pipes</t>
  </si>
  <si>
    <t>prEN ISO 22102</t>
  </si>
  <si>
    <t>00155979</t>
  </si>
  <si>
    <t>Polyethylene (PE) materials for piping systems — Determination of the resistance to point loads — Test method</t>
  </si>
  <si>
    <t>prEN ISO 12162 rev</t>
  </si>
  <si>
    <t>00155989</t>
  </si>
  <si>
    <t>Thermoplastics materials for pipes and fittings for pressure applications - Classification, designation and design coefficient</t>
  </si>
  <si>
    <t>EN ISO 11296-3:2011/prAC</t>
  </si>
  <si>
    <t>00155C08</t>
  </si>
  <si>
    <t>Plastics piping systems for renovation of underground non-pressure drainage and sewerage networks - Part 3: Lining with close-fit pipes (ISO 11296-3:2009)</t>
  </si>
  <si>
    <t>prEN 13476-2 rev</t>
  </si>
  <si>
    <t>00155976</t>
  </si>
  <si>
    <t>Plastics piping systems for non-pressure underground drainage and sewerage - Structured-wall piping systems of unplasticized poly(vinyl chloride) (PVC-U), polypropylene (PP) and polyethylene (PE) - Part 2: Specifications for pipes and fittings with smooth internal and external surface and the system, Type A</t>
  </si>
  <si>
    <t>prEN ISO 3501 rev</t>
  </si>
  <si>
    <t>00155988</t>
  </si>
  <si>
    <t>Plastics piping systems - Mechanical joints between fittings and pressure pipes - Test method for resistance to pull-out under constant longitudinal force</t>
  </si>
  <si>
    <t>prEN 14758-1 rev</t>
  </si>
  <si>
    <t>00155975</t>
  </si>
  <si>
    <t>Plastics piping systems for non-pressure underground drainage and sewerage - Polypropylene with mineral modifiers (PP-MD) - Part 1: Specifications for pipes, fittings and the system</t>
  </si>
  <si>
    <t>prEN ISO 2505 rev</t>
  </si>
  <si>
    <t>00155986</t>
  </si>
  <si>
    <t>Thermoplastics pipes - Longitudinal reversion - Test method and parameters</t>
  </si>
  <si>
    <t>prEN 16904</t>
  </si>
  <si>
    <t>00155957</t>
  </si>
  <si>
    <t>Plastics piping systems - Environmental product declarations - Product Category rules complementary to EN 15804, for plastic piping systems inside buildings</t>
  </si>
  <si>
    <t>prCEN/TS 14632 rev</t>
  </si>
  <si>
    <t>00155868</t>
  </si>
  <si>
    <t>Plastics piping systems for drainage, sewerage and water supply, pressure and non-pressure - Glass-reinforced thermosetting plastics (GRP) based on unsaturated polyester resin (UP) - Guidance for the assessment of conformity</t>
  </si>
  <si>
    <t>prCEN/TS 1555-7 rev</t>
  </si>
  <si>
    <t>00155901</t>
  </si>
  <si>
    <t>Plastics piping systems for the supply of gaseous fuels - Polyethylene (PE) - Part 7: Guidance for the assessment of conformity</t>
  </si>
  <si>
    <t>prCEN/ISO TS 16486-7</t>
  </si>
  <si>
    <t>00155974</t>
  </si>
  <si>
    <t>Plastics piping systems for the supply of gaseous fuels - Unplasticized polyamide (PA-U) piping systems with fusion jointing and mechanical jointing - Part 7: Assessment of conformity</t>
  </si>
  <si>
    <t>prEN ISO 11295 rev</t>
  </si>
  <si>
    <t>00155980</t>
  </si>
  <si>
    <t>Plastics piping systems used for the rehabilitation of pipelines — classification and overview of strategic and operational activities</t>
  </si>
  <si>
    <t>CEN/TC 250/SC 8</t>
  </si>
  <si>
    <t>dr. T. Isaković</t>
  </si>
  <si>
    <t>CEN/TC 250/SC5, CEN/TC 124</t>
  </si>
  <si>
    <t>S. Vratuša</t>
  </si>
  <si>
    <t>CEN/TC 250 /SC7, CEN/TC 288, CEN/TC 341</t>
  </si>
  <si>
    <t>dr. J. Logar</t>
  </si>
  <si>
    <t>prof.dr. M. Fishinger</t>
  </si>
  <si>
    <t>CEN/TC 250/SC 8; CEN/TC 250/SC 8/WG 4, CEN/TC 250/SC 8/TG 1</t>
  </si>
  <si>
    <t>prof.dr.P. Fajfar</t>
  </si>
  <si>
    <t>sestanek</t>
  </si>
  <si>
    <t>CEN/TC 250/SC1</t>
  </si>
  <si>
    <t>prof.dr. J. Duhovnik</t>
  </si>
  <si>
    <t>CEN/TC 250/SC 6</t>
  </si>
  <si>
    <t>prof.dr. M. Tomaževič</t>
  </si>
  <si>
    <t>CEN/TC 250/SC 2, CEN/TC 250/SC 2 /WG 2</t>
  </si>
  <si>
    <t>dr. J. Lopatič</t>
  </si>
  <si>
    <t>G. Gruden</t>
  </si>
  <si>
    <t>prof.dr. G. Turk</t>
  </si>
  <si>
    <t>CEN/TC 124/WG 2</t>
  </si>
  <si>
    <t>CEN/TC 124/WG 2, CEN/TC 124/WG 3</t>
  </si>
  <si>
    <t>B. Fortuna</t>
  </si>
  <si>
    <t>CEN/TC 124/WG 3</t>
  </si>
  <si>
    <t>M. Plos</t>
  </si>
  <si>
    <t>CEN/TC 250/SC6, CEN/TC 250/SC 8/WG 1, CEN/TC 250/SC 6/WG 1, CEN/TC 250/SC 6/WG 2</t>
  </si>
  <si>
    <t>V. Bosiljkov</t>
  </si>
  <si>
    <t>CEN/TC 250/SC 6/WG 1</t>
  </si>
  <si>
    <t>dr. Samo Gostič</t>
  </si>
  <si>
    <t>CEN/TC 250/SC 11</t>
  </si>
  <si>
    <t>CEN/TC 250/SC 7/WG 1</t>
  </si>
  <si>
    <t>doc.dr. B. Pulko</t>
  </si>
  <si>
    <t xml:space="preserve">CEN/TC 250/SC 8/WG 3 </t>
  </si>
  <si>
    <t>dr. B. Dujić</t>
  </si>
  <si>
    <t>CEN/TC 250/SC 8/WG 3</t>
  </si>
  <si>
    <t>doc.dr. I. Šušteršič</t>
  </si>
  <si>
    <t>dr. I. Gavrić</t>
  </si>
  <si>
    <t>dr. B. Azinović</t>
  </si>
  <si>
    <t>dr. A. Anžlin</t>
  </si>
  <si>
    <t>CEN/TC 250/SC 8/TG 2</t>
  </si>
  <si>
    <t xml:space="preserve">CEN/TC 112, ; CEN/TC 175/WG 2, CEN/TC 175/WG 4 in CEN/TC 175/WG 1 </t>
  </si>
  <si>
    <t>B. Šega</t>
  </si>
  <si>
    <t>prof.dr. M. Humar</t>
  </si>
  <si>
    <t>Personal fall protection equipment - Retractable type fall arresters</t>
  </si>
  <si>
    <t>CEN/TC 160 - Protection against falls from height including working belts</t>
  </si>
  <si>
    <t>00160079</t>
  </si>
  <si>
    <t>Personal fall protection equipment - Rope access systems - Rope adjustment devices</t>
  </si>
  <si>
    <t>00160080</t>
  </si>
  <si>
    <t>Personal fall protection equipment - Sit harnesses</t>
  </si>
  <si>
    <t>00162450</t>
  </si>
  <si>
    <t>prEN 13794 rev</t>
  </si>
  <si>
    <t>00079184</t>
  </si>
  <si>
    <t>Respiratory protective devices - Self-contained closed-circuit breathing apparatus for escape - Requirements, testing and marking</t>
  </si>
  <si>
    <t>00079183</t>
  </si>
  <si>
    <t>Respiratory protective devices - Nomenclature of components</t>
  </si>
  <si>
    <t>FprEN ISO 12609-1</t>
  </si>
  <si>
    <t>prEN 15941</t>
  </si>
  <si>
    <t>00350037</t>
  </si>
  <si>
    <t>Sustainability of construction works - data quality for environmental assessment of products and construction works - Selection and use of data</t>
  </si>
  <si>
    <t>CEN/TC 350/WG 1,CEN/TC 350/WG 2,CEN/TC 350/WG 3,CEN/TC 350/WG 4,CEN/TC 350/WG 5</t>
  </si>
  <si>
    <t>CEN/TC 333</t>
  </si>
  <si>
    <t>Cycles</t>
  </si>
  <si>
    <t>23-May-2008</t>
  </si>
  <si>
    <t>CEN/TC 333 - Cycles</t>
  </si>
  <si>
    <t>SIST EN 1176-7:2020</t>
  </si>
  <si>
    <t>SIST EN 1176-2:2018+AC:2019</t>
  </si>
  <si>
    <t>SIST EN 1176-4:2018+AC:2019</t>
  </si>
  <si>
    <t>SIST EN 1176-5:2019</t>
  </si>
  <si>
    <t>SIST EN 1176-6:2018+ac:2019</t>
  </si>
  <si>
    <t>CEN/TC 396/WG 7</t>
  </si>
  <si>
    <t>spremljanje dela</t>
  </si>
  <si>
    <t>00336193</t>
  </si>
  <si>
    <t>Bitumen and bituminous binders - Determination of efflux time by the efflux viscometer - Part 1: Bituminous emulsions</t>
  </si>
  <si>
    <t>00336194</t>
  </si>
  <si>
    <t>Bitumen and bituminous binders - Determination of efflux time by the efflux viscometer - Part 2: Cut-back and fluxed bituminous binders</t>
  </si>
  <si>
    <t>00102161</t>
  </si>
  <si>
    <t>00140143</t>
  </si>
  <si>
    <t>00140145</t>
  </si>
  <si>
    <t>00140144</t>
  </si>
  <si>
    <t>00140141</t>
  </si>
  <si>
    <t>00140146</t>
  </si>
  <si>
    <t>00140142</t>
  </si>
  <si>
    <t>00170303</t>
  </si>
  <si>
    <t>00170304</t>
  </si>
  <si>
    <t>00204081</t>
  </si>
  <si>
    <t>00204083</t>
  </si>
  <si>
    <t>00204079</t>
  </si>
  <si>
    <t>00205359</t>
  </si>
  <si>
    <t>00205360</t>
  </si>
  <si>
    <t>00285140</t>
  </si>
  <si>
    <t>00285139</t>
  </si>
  <si>
    <t>prEN ISO 10328 rev</t>
  </si>
  <si>
    <t>00293072</t>
  </si>
  <si>
    <t>00055501</t>
  </si>
  <si>
    <t>prEN ISO 18618 rev</t>
  </si>
  <si>
    <t>Dentistry - Interoperability of CAD/CAM systems</t>
  </si>
  <si>
    <t xml:space="preserve">CEN/TC 442 </t>
  </si>
  <si>
    <t>prCEN/TR XXX</t>
  </si>
  <si>
    <t>prEN 17549-1</t>
  </si>
  <si>
    <t xml:space="preserve">ISO/TC 59/SC 13 </t>
  </si>
  <si>
    <t xml:space="preserve">sestanki ISO/TC 59/SC13/JWG 14 </t>
  </si>
  <si>
    <t>sestanki CEN/TC 442/WG 3</t>
  </si>
  <si>
    <t>sestanki CEN/TC 442/WG 1</t>
  </si>
  <si>
    <t>dr. Zoran Pučko</t>
  </si>
  <si>
    <t>Information Delivery Specification</t>
  </si>
  <si>
    <t>ISO/TC 163/SC 1</t>
  </si>
  <si>
    <t>ISO/TC 163/SC 2</t>
  </si>
  <si>
    <t>ISO/TC 163/SC 3</t>
  </si>
  <si>
    <t>Test and measurement methods</t>
  </si>
  <si>
    <t>Calculation methods</t>
  </si>
  <si>
    <t>Thermal insulation products, components and systems</t>
  </si>
  <si>
    <t>FprEN 15732</t>
  </si>
  <si>
    <t>Lightweight fill and thermal insulation products for civil engineering applications (CEA) - Expanded clay lightweight aggregate products (LWA)</t>
  </si>
  <si>
    <t>SIST EN ISO 9229:2020</t>
  </si>
  <si>
    <t>Toplotna izolacija - Slovar (ISO 9229:2020)</t>
  </si>
  <si>
    <t>udeležba na plenarnem sestanku</t>
  </si>
  <si>
    <t>Matej Lesar</t>
  </si>
  <si>
    <t>00114181</t>
  </si>
  <si>
    <t>00114184</t>
  </si>
  <si>
    <t>00122260</t>
  </si>
  <si>
    <t>00143097</t>
  </si>
  <si>
    <t>00145083</t>
  </si>
  <si>
    <t>Plastics and rubber machines - Two-roll mills - Safety requirements</t>
  </si>
  <si>
    <t>00153208</t>
  </si>
  <si>
    <t>00153199</t>
  </si>
  <si>
    <t>00153206</t>
  </si>
  <si>
    <t>prEN 17537</t>
  </si>
  <si>
    <t>Food processing machinery - Food depositors - Safety and hygiene requirements</t>
  </si>
  <si>
    <t>Food processing machinery - Bowl lifting and tilting machines - Safety and hygiene requirements</t>
  </si>
  <si>
    <t>Food processing machinery - Tenderizing machines - Safety and hygiene requirements</t>
  </si>
  <si>
    <t>00271064</t>
  </si>
  <si>
    <t>00271063</t>
  </si>
  <si>
    <t>Application equipment for coating materials - Safety requirements</t>
  </si>
  <si>
    <t>Machinery for supply and circulation of liquid coating materials - Safety requirements</t>
  </si>
  <si>
    <t>CEN/TC 383/WG 1</t>
  </si>
  <si>
    <t>Terminology, consistency of evaluation methods and other cross-cutting issues</t>
  </si>
  <si>
    <t>CEN/TC 383/WG 2</t>
  </si>
  <si>
    <t>GHG emission balance, fossil fuel balance, and respective calculations, using a life-cycle approach</t>
  </si>
  <si>
    <t>CEN/TC 383/WG 4</t>
  </si>
  <si>
    <t>Economic and social aspects</t>
  </si>
  <si>
    <t>CEN/TC 383/WG 5</t>
  </si>
  <si>
    <t>Verification and auditing</t>
  </si>
  <si>
    <t>CEN/TC 383/WG 6</t>
  </si>
  <si>
    <t>Indirect effects</t>
  </si>
  <si>
    <t>oSIST prEN ISO 20048-2:2020</t>
  </si>
  <si>
    <t>00335155</t>
  </si>
  <si>
    <t>00343081</t>
  </si>
  <si>
    <t>Solid biofuels — Determination of off-gassing and oxygen depletion characteristics — Part 2: Operational method for screening of carbon monoxide off-gassing</t>
  </si>
  <si>
    <t>kSIST FprEN ISO 12643-2:2020</t>
  </si>
  <si>
    <t>oSIST prEN ISO 12643-3:2020</t>
  </si>
  <si>
    <t>kSISTF prEN ISO 12643-1:2020</t>
  </si>
  <si>
    <t>Grafična tehnologija - Varnostne zahteve za grafično tehnološko opremo in sisteme - 2. del: Grafična priprava in tiskarska oprema ter sistemi (ISO/FDIS 12643-2:2020)</t>
  </si>
  <si>
    <t>Grafična tehnologija - Varnostne zahteve za grafično tehnološko opremo in sisteme - 3. del: Oprema in sistemi v knjigoveznici in grafični dodelavi  (ISO/DIS 12643-3:2020)</t>
  </si>
  <si>
    <t>Grafična tehnologija - Varnostne zahteve za grafično tehnološko opremo in sisteme - 1. del: Splošne zahteve (ISO/FDIS 12643-1:2020)</t>
  </si>
  <si>
    <t>CEN/TC 19/WG 43</t>
  </si>
  <si>
    <t>Particle counting</t>
  </si>
  <si>
    <t>oSIST prEN ISO 3171:2020</t>
  </si>
  <si>
    <t>oSIST prEN ISO 7536:2020</t>
  </si>
  <si>
    <t>Petroleum liquids - Automatic pipeline sampling</t>
  </si>
  <si>
    <t>Naftni proizvodi - Ugotavljanje oksidacijske obstojnosti bencina - Metoda z indukcijskim časom</t>
  </si>
  <si>
    <t>Child care articles</t>
  </si>
  <si>
    <t>ISO/TC 310</t>
  </si>
  <si>
    <t>Safety of toys - Part 3: Migration of certain elements</t>
  </si>
  <si>
    <t>00052155</t>
  </si>
  <si>
    <t>EN 71-3:2019/prA2</t>
  </si>
  <si>
    <t>00252130</t>
  </si>
  <si>
    <t>00252131</t>
  </si>
  <si>
    <t>00252132</t>
  </si>
  <si>
    <t>00252133</t>
  </si>
  <si>
    <t>00252134</t>
  </si>
  <si>
    <t>Child care articles - Soother holder - Safety requirements and test methods</t>
  </si>
  <si>
    <t>Wheeled child conveyances - Part 3: Pushchairs for heavier children intended for sport activities</t>
  </si>
  <si>
    <t>Child care articles - Bath tubs, stands and non-standalone bathing aids - Safety requirements and test methods</t>
  </si>
  <si>
    <t>Child care articles - Cutlery and feeding utensils - Safety requirements and tests</t>
  </si>
  <si>
    <t>EN 17072:2018/prA1</t>
  </si>
  <si>
    <t>prEN 14372 rev</t>
  </si>
  <si>
    <t>00248688</t>
  </si>
  <si>
    <t>Safety of children's clothing - Cords and drawstrings on children's clothing - Specification</t>
  </si>
  <si>
    <t>CEN/TC 52/WG 3</t>
  </si>
  <si>
    <t>Alenka Labovič</t>
  </si>
  <si>
    <t>00234094</t>
  </si>
  <si>
    <t>Gas analysis - Conversion of gas mixture composition data</t>
  </si>
  <si>
    <t>JT006001</t>
  </si>
  <si>
    <t>JT006002</t>
  </si>
  <si>
    <t>prEN ISO 24078</t>
  </si>
  <si>
    <t>Safe use of hydrogen in built constructions</t>
  </si>
  <si>
    <t>ISO/TC 197</t>
  </si>
  <si>
    <t>Hydrogen technologies</t>
  </si>
  <si>
    <t>CEN/TC 19/WG 44</t>
  </si>
  <si>
    <t>FAME fuel developments</t>
  </si>
  <si>
    <t>oSIST prEN ISO 23877-2:2021</t>
  </si>
  <si>
    <t>Petroleum and related products from natural or synthetic sources - Determination of pour point - Part 2: Automated linear cooling method</t>
  </si>
  <si>
    <t>FprEN ISO 5530-1</t>
  </si>
  <si>
    <t>FprEN ISO 5530-2</t>
  </si>
  <si>
    <t>00338085</t>
  </si>
  <si>
    <t>Wheat flour - Physical characteristics of doughs - Part 1: Determination of water absorption and rheological properties using a farinograph (ISO/FDIS 5530-1:2021)</t>
  </si>
  <si>
    <t>Wheat flour - Physical characteristics of doughs - Part 2: Determination of rheological properties using an extensograph (ISO/FDIS 5530-2:2021)</t>
  </si>
  <si>
    <t>Petra Berčič</t>
  </si>
  <si>
    <t>Berčič, Petra</t>
  </si>
  <si>
    <t>prEN 13501-3</t>
  </si>
  <si>
    <t>00166127</t>
  </si>
  <si>
    <t>00166128</t>
  </si>
  <si>
    <t>prEN 14972-17</t>
  </si>
  <si>
    <t>00191320</t>
  </si>
  <si>
    <t>Painted glass for internal use - part 2: product standard</t>
  </si>
  <si>
    <t>00129266</t>
  </si>
  <si>
    <t>Road lighting - Part 5: Energy performance indicators</t>
  </si>
  <si>
    <t>Road lighting - Part 2: Performance requirements</t>
  </si>
  <si>
    <t>Lighting applications - Emergency lighting</t>
  </si>
  <si>
    <t>Road lighting - Part 4: Methods of measuring lighting performance</t>
  </si>
  <si>
    <t>Road lighting - Part 3: Calculation of performance</t>
  </si>
  <si>
    <t>Lighting Applications - Adaptive Emergency Escape Lighting Systems</t>
  </si>
  <si>
    <t>prEN 13201-5 rev</t>
  </si>
  <si>
    <t>prEN 13201-2 rev</t>
  </si>
  <si>
    <t>prEN 13201-4 rev</t>
  </si>
  <si>
    <t>prEN 13201-3 rev</t>
  </si>
  <si>
    <t>prCEN/TS XXX</t>
  </si>
  <si>
    <t>00169086</t>
  </si>
  <si>
    <t>00169089</t>
  </si>
  <si>
    <t>00169085</t>
  </si>
  <si>
    <t>00169087</t>
  </si>
  <si>
    <t>00169090</t>
  </si>
  <si>
    <t>00169078</t>
  </si>
  <si>
    <t>00192118</t>
  </si>
  <si>
    <t>Firefighting and rescue service vehicles - Part 2: Common requirements - Safety and performance</t>
  </si>
  <si>
    <t>CEN/TC 263 in CEN/TC 263/WG1, WG2</t>
  </si>
  <si>
    <t>CEN/TC 263/WG 1</t>
  </si>
  <si>
    <t>Burglary resistance</t>
  </si>
  <si>
    <t>CEN/TC 263/WG 2</t>
  </si>
  <si>
    <t>Fire resistance</t>
  </si>
  <si>
    <t>CEN/TC 263/WG 3</t>
  </si>
  <si>
    <t>Safe locks</t>
  </si>
  <si>
    <t>CEN/TC 263/WG 5</t>
  </si>
  <si>
    <t>Secure destruction of confidential material</t>
  </si>
  <si>
    <t>081011</t>
  </si>
  <si>
    <t>Vzdrževanje - Kvalificiranje vzdrževalcev</t>
  </si>
  <si>
    <t>00136441</t>
  </si>
  <si>
    <t>Gymnastic equipment - Asymmetric bars - Requirements and test methods including safety</t>
  </si>
  <si>
    <t>00136442</t>
  </si>
  <si>
    <t>00136474</t>
  </si>
  <si>
    <t>00136479</t>
  </si>
  <si>
    <t>00136478</t>
  </si>
  <si>
    <t>Mountaineering equipment - Energy absorbing systems for use in klettersteig (via ferrata) climbing - Safety requirements and test methods</t>
  </si>
  <si>
    <t>Impact attenuating playground surfacing - Methods of test for determination of impact attenuation</t>
  </si>
  <si>
    <t>Cycles - Electrically power assisted cycles - EPAC Bicycles</t>
  </si>
  <si>
    <t>00333061</t>
  </si>
  <si>
    <t>00333062</t>
  </si>
  <si>
    <t>00333063</t>
  </si>
  <si>
    <t>Carrier Cycles - Part 3: Lightweight multi track carrier cycles - Mechanical aspects</t>
  </si>
  <si>
    <t>Carrier Cycles - Part 2: Lightweight single track carrier cycles - Mechanical aspects</t>
  </si>
  <si>
    <t>Carrier cycles - Part 1: Terms and definitions</t>
  </si>
  <si>
    <t>ISO/TC 309</t>
  </si>
  <si>
    <t>Upravljanje organizacij</t>
  </si>
  <si>
    <t>00247130</t>
  </si>
  <si>
    <t>00281011</t>
  </si>
  <si>
    <t>Mateja Korošec</t>
  </si>
  <si>
    <t>OGS - Ogrevanje, hlajenje in prezračevanje stavb</t>
  </si>
  <si>
    <t>Erik Pavlovič</t>
  </si>
  <si>
    <t>CEN TC 295/WG2 Roomheaters,                                                  CEN TC 295/WG3 Open fires and inserts, with and without doors,                                                                                           CEN TC 295/WG4 Independent boilers                                           CEN/TC 295/WG8 Mechanically Fed Roomheaters and Inserts including Open Fires</t>
  </si>
  <si>
    <t>CEN/TC 371 Energy Performance of Building project group   CEN/TC 371/WG 1 EPB standards group</t>
  </si>
  <si>
    <t>Matjaž Zupan</t>
  </si>
  <si>
    <t>CEN/TC 156  Ventilation for buildings                                       156/WG 14 Ventilation of commercial kitchens</t>
  </si>
  <si>
    <t>SIST EN 15804:2012+A2:2019 in  SIST EN 15804:2012+A2:2019/AC:2021</t>
  </si>
  <si>
    <t>00172202</t>
  </si>
  <si>
    <t>00121840</t>
  </si>
  <si>
    <t>Welding and allied processes - Environmental check list</t>
  </si>
  <si>
    <t>prEN 14717</t>
  </si>
  <si>
    <t>prEN ISO 1089</t>
  </si>
  <si>
    <t>00121864</t>
  </si>
  <si>
    <t>00121865</t>
  </si>
  <si>
    <t>00121866</t>
  </si>
  <si>
    <t>00121867</t>
  </si>
  <si>
    <t>00121868</t>
  </si>
  <si>
    <t>00121869</t>
  </si>
  <si>
    <t>prEN ISO 15614-4</t>
  </si>
  <si>
    <t>prEN ISO 15614-5</t>
  </si>
  <si>
    <t>prEN ISO 15614-6</t>
  </si>
  <si>
    <t>prEN ISO 15614-11</t>
  </si>
  <si>
    <t>Specification and qualification of welding procedures for metallic materials - Qualification based on previous welding experience</t>
  </si>
  <si>
    <t>Specification and qualification of welding procedures for metallic materials - Qualification based on pre-production welding test</t>
  </si>
  <si>
    <t>Specification and qualification of welding procedures for metallic materials - Welding procedure test - Part 4: Finishing welding of aluminium castings (ISO/DIS 15614-4:2021)</t>
  </si>
  <si>
    <t>Specification and qualification of welding procedures for metallic materials - Welding procedure test - Part 5: Arc welding of titanium, zirconium and their alloys</t>
  </si>
  <si>
    <t>Specification and qualification of welding procedures for metallic materials - Welding procedure test - Part 6: Arc and gas welding of copper and its alloys (ISO/DIS 15614-6:2021)</t>
  </si>
  <si>
    <t>Specification and qualification of welding procedures for metallic materials - Welding procedure test - Part 11: Electron and laser beam welding</t>
  </si>
  <si>
    <t>00121895</t>
  </si>
  <si>
    <t>prEN ISO 14732 rev</t>
  </si>
  <si>
    <t>Welding personnel - Qualification testing of welding operators and weld setters for mechanized and automatic welding of metallic materials</t>
  </si>
  <si>
    <t>00138270</t>
  </si>
  <si>
    <t>00159059</t>
  </si>
  <si>
    <t>00159057</t>
  </si>
  <si>
    <t>00159056</t>
  </si>
  <si>
    <t>00159055</t>
  </si>
  <si>
    <t>Hearing protectors - Testing - Part 3: Supplementary acoustic test methods</t>
  </si>
  <si>
    <t>CEN/TC 158 - Head protection</t>
  </si>
  <si>
    <t>00158104</t>
  </si>
  <si>
    <t>00158105</t>
  </si>
  <si>
    <t>00158106</t>
  </si>
  <si>
    <t>00158107</t>
  </si>
  <si>
    <t>00158108</t>
  </si>
  <si>
    <t>00158110</t>
  </si>
  <si>
    <t>00158111</t>
  </si>
  <si>
    <t>Industrial protective helmets</t>
  </si>
  <si>
    <t>Impact protection helmets for young children</t>
  </si>
  <si>
    <t>00160078</t>
  </si>
  <si>
    <t>00160077</t>
  </si>
  <si>
    <t>prEN 353-2</t>
  </si>
  <si>
    <t>Personal fall protection equipment - Part 2: Guided type fall arresters including a flexible anchor line</t>
  </si>
  <si>
    <t>00162452</t>
  </si>
  <si>
    <t>prEN 13911 rev</t>
  </si>
  <si>
    <t>Protective clothing for firefighters - Requirements and test methods for fire hoods for firefighters</t>
  </si>
  <si>
    <t>00162453</t>
  </si>
  <si>
    <t>prEN 12477</t>
  </si>
  <si>
    <t>Protective gloves for welders</t>
  </si>
  <si>
    <t>00162454</t>
  </si>
  <si>
    <t>prEN 659</t>
  </si>
  <si>
    <t>Protective gloves for firefighters</t>
  </si>
  <si>
    <t>00162456</t>
  </si>
  <si>
    <t>prEN ISO 24231</t>
  </si>
  <si>
    <t>00162457</t>
  </si>
  <si>
    <t>prEN ISO 24232</t>
  </si>
  <si>
    <t>00162458</t>
  </si>
  <si>
    <t>prEN ISO 13506-2</t>
  </si>
  <si>
    <t>00162459</t>
  </si>
  <si>
    <t>EN 407:2020/prA1</t>
  </si>
  <si>
    <t>Protective gloves and other hand protective equipments against thermal risks (heat and/or fire)</t>
  </si>
  <si>
    <t>EN 469:2020/prA1</t>
  </si>
  <si>
    <t>00162460</t>
  </si>
  <si>
    <t>Protective clothing for firefighters - Performance requirements for protective clothing for firefighting activities</t>
  </si>
  <si>
    <t>00162461</t>
  </si>
  <si>
    <t>00162462</t>
  </si>
  <si>
    <t>00162463</t>
  </si>
  <si>
    <t>EN ISO 21420:2020/prA1</t>
  </si>
  <si>
    <t>00162467</t>
  </si>
  <si>
    <t>prEN ISO 22615</t>
  </si>
  <si>
    <t xml:space="preserve"> Tina Lozej</t>
  </si>
  <si>
    <t>00250202</t>
  </si>
  <si>
    <t>00250223</t>
  </si>
  <si>
    <t>00250224</t>
  </si>
  <si>
    <t>00250225</t>
  </si>
  <si>
    <t>00250226</t>
  </si>
  <si>
    <t>00250227</t>
  </si>
  <si>
    <t>00250228</t>
  </si>
  <si>
    <t>00250229</t>
  </si>
  <si>
    <t>00250268</t>
  </si>
  <si>
    <t>00250269</t>
  </si>
  <si>
    <t>00250275</t>
  </si>
  <si>
    <t>00250276</t>
  </si>
  <si>
    <t>prEN 1993-4-1 rev</t>
  </si>
  <si>
    <t>Eurocode 3 - Design of steel structures - Part 4-1: Silos</t>
  </si>
  <si>
    <t>Eurocode 3 - Design of steel structures - Part 6: Crane supporting structures</t>
  </si>
  <si>
    <t>Eurocode 3 - Design of steel structures - Part 5: Piling</t>
  </si>
  <si>
    <t>Eurocode 3 - Design of steel structures - Part 4-2: Tanks</t>
  </si>
  <si>
    <t>Design of tensioned membrane structures</t>
  </si>
  <si>
    <t>prEN ISO 18674-7</t>
  </si>
  <si>
    <t>Geotechnical investigation and testing — Geotechnical monitoring by field instrumentation – Part 7: Measurement of strains : strain gauges</t>
  </si>
  <si>
    <t>00341139</t>
  </si>
  <si>
    <t>SIST TP XXX</t>
  </si>
  <si>
    <t>20-40</t>
  </si>
  <si>
    <t>Slovensko tehnično poročilo ; Cestna razsvetljava - 1. del: Smernice za izbiro svetlobnotehničnih razredov</t>
  </si>
  <si>
    <t>00102164</t>
  </si>
  <si>
    <t>EN ISO 11139:2018/prA1</t>
  </si>
  <si>
    <t>00140149</t>
  </si>
  <si>
    <t>00140150</t>
  </si>
  <si>
    <t>00140151</t>
  </si>
  <si>
    <t>prEN ISO 15194 rev</t>
  </si>
  <si>
    <t>00205320</t>
  </si>
  <si>
    <t>00205365</t>
  </si>
  <si>
    <t>00205366</t>
  </si>
  <si>
    <t>00205367</t>
  </si>
  <si>
    <t>EN ISO 80601-2-55:2018/prA1</t>
  </si>
  <si>
    <t>00285142</t>
  </si>
  <si>
    <t>00285143</t>
  </si>
  <si>
    <t>00285144</t>
  </si>
  <si>
    <t>00285145</t>
  </si>
  <si>
    <t>00055513</t>
  </si>
  <si>
    <t>00055514</t>
  </si>
  <si>
    <t>00055515</t>
  </si>
  <si>
    <t>00055516</t>
  </si>
  <si>
    <t>00055517</t>
  </si>
  <si>
    <t>00055518</t>
  </si>
  <si>
    <t>00055520</t>
  </si>
  <si>
    <t>prEN ISO 3630-1 rev</t>
  </si>
  <si>
    <t>prEN ISO 23402-2</t>
  </si>
  <si>
    <t>Dentistry — Portable dental equipment for use in non-permanent healthcare environment — Part 2: Portable dental units</t>
  </si>
  <si>
    <t>prEN ISO 5365</t>
  </si>
  <si>
    <t>Dentistry - Guidance on the classification of dental devices and accessories</t>
  </si>
  <si>
    <t>prEN ISO 7405 rev</t>
  </si>
  <si>
    <t>Dentistry - Evaluation of biocompatibility of medical devices used in dentistry</t>
  </si>
  <si>
    <t>prEN ISO 18397 rev</t>
  </si>
  <si>
    <t>Dentistry - Powered scaler</t>
  </si>
  <si>
    <t>Dentistry - Digital impression devices - Part 1: Methods for assessing accuracy</t>
  </si>
  <si>
    <t>00023236</t>
  </si>
  <si>
    <t>00268075</t>
  </si>
  <si>
    <t>00268076</t>
  </si>
  <si>
    <t>prEN ISO 21012</t>
  </si>
  <si>
    <t>00286209</t>
  </si>
  <si>
    <t>00286210</t>
  </si>
  <si>
    <t>prEN 14071</t>
  </si>
  <si>
    <t>prEN 14129</t>
  </si>
  <si>
    <t>prEN 13863-6</t>
  </si>
  <si>
    <t>00227516</t>
  </si>
  <si>
    <t>Concrete pavements - Part 6: Test method for the determination of the splitting tensile strength of concrete on cylindrical discs</t>
  </si>
  <si>
    <t>00227518</t>
  </si>
  <si>
    <t>prEN 13863-5</t>
  </si>
  <si>
    <t>Concrete pavements - Part 5: Determination of the bond stress of dowels to be used in concrete pavements</t>
  </si>
  <si>
    <t>00104452</t>
  </si>
  <si>
    <t>Testing hardened concrete - Part 6: Tensile splitting strength of test specimens</t>
  </si>
  <si>
    <t>00229177</t>
  </si>
  <si>
    <t>SIST EN 1504-10:2017</t>
  </si>
  <si>
    <t>00010120</t>
  </si>
  <si>
    <t>00010139</t>
  </si>
  <si>
    <t>00010144</t>
  </si>
  <si>
    <t>00010141</t>
  </si>
  <si>
    <t>prEN 81-30</t>
  </si>
  <si>
    <t>prEN 81-42</t>
  </si>
  <si>
    <t>FprEN 81-44</t>
  </si>
  <si>
    <t>Safety rules for the construction and installation of lifts - Lifts for the transport of goods only - Part 31: Accessible goods only lifts</t>
  </si>
  <si>
    <t>00146033</t>
  </si>
  <si>
    <t>00146034</t>
  </si>
  <si>
    <t>prEN 415-4</t>
  </si>
  <si>
    <t>Safety of packaging machines - Part 8: Strapping machines</t>
  </si>
  <si>
    <t>Safety of packaging machines - Part 7: Cartoning and case packing machines</t>
  </si>
  <si>
    <t>Safety of packaging machines - Part 4: Palletizers and depalletizers and associated equipment</t>
  </si>
  <si>
    <t>00147183</t>
  </si>
  <si>
    <t>00147174</t>
  </si>
  <si>
    <t>00147179</t>
  </si>
  <si>
    <t>00147177</t>
  </si>
  <si>
    <t>00147173</t>
  </si>
  <si>
    <t>EN 13155:2020/prA1</t>
  </si>
  <si>
    <t>EN 14492-2:2019/prA1</t>
  </si>
  <si>
    <t>prEN 13001-3-8</t>
  </si>
  <si>
    <t>Cranes - Power driven winches and hoists - Part 2: Power driven hoists</t>
  </si>
  <si>
    <t>Cranes - General design - Limit states and proof competence of machinery - Part 3-8: Shafts</t>
  </si>
  <si>
    <t>Cranes - Tower cranes</t>
  </si>
  <si>
    <t>00150142</t>
  </si>
  <si>
    <t>00150145</t>
  </si>
  <si>
    <t>Industrial trucks - Safety requirements and verification - Part 5: Supplementary requirements for pedestrian-propelled trucks</t>
  </si>
  <si>
    <t>00242067</t>
  </si>
  <si>
    <t>00242062</t>
  </si>
  <si>
    <t>EN 13796-1:2017/prA1</t>
  </si>
  <si>
    <t>Safety requirements for cableway installations designed to carry persons - Carriers - Part 1: Grips, carrier trucks, on-board brakes, cabins, chairs, carriages, maintenance carriers, tow-hangers</t>
  </si>
  <si>
    <t>Safety of machinery - Cableway installations designed for the transport of material and specially designated persons - General safety requirements</t>
  </si>
  <si>
    <t>prEN ISO 14119</t>
  </si>
  <si>
    <t>00122269</t>
  </si>
  <si>
    <t>00142204</t>
  </si>
  <si>
    <t>00142206</t>
  </si>
  <si>
    <t>00142205</t>
  </si>
  <si>
    <t>00142207</t>
  </si>
  <si>
    <t>prEN ISO 19085-5</t>
  </si>
  <si>
    <t>prEN ISO 19085-4</t>
  </si>
  <si>
    <t>prEN ISO 19085-6</t>
  </si>
  <si>
    <t>prEN ISO 19085-8</t>
  </si>
  <si>
    <t>Woodworking machines - Safety - Part 5: Dimension saws (ISO/DIS 19085-5:2021)</t>
  </si>
  <si>
    <t>Woodworking machines - Safety - Part 4: Vertical panel circular sawing machines (ISO/DIS 19085-4:2021)</t>
  </si>
  <si>
    <t>Woodworking machines - Safety - Part 6: Single spindle vertical moulding machines ("toupies") (ISO/DIS 19085-6:2021)</t>
  </si>
  <si>
    <t>Woodworking machines - Safety - Part 8: Belt sanding and calibrating machines for straight workpieces (ISO/DIS 19085-8:2021)</t>
  </si>
  <si>
    <t>00143101</t>
  </si>
  <si>
    <t>00143102</t>
  </si>
  <si>
    <t>prEN ISO 16089 rev</t>
  </si>
  <si>
    <t>prCEN ISO/TR 23125-2</t>
  </si>
  <si>
    <t>Machine tools - Safety - Stationary grinding machines</t>
  </si>
  <si>
    <t>Machine tools — Safety — Turning machines — Part 2: Examples for the application of an optional special mode for manual intervention under restricted operating conditions (MO 3)</t>
  </si>
  <si>
    <t>00145085</t>
  </si>
  <si>
    <t>Plastics and rubber machines - Tyre curing machines - Safety requirements</t>
  </si>
  <si>
    <t>00153204</t>
  </si>
  <si>
    <t>00153217</t>
  </si>
  <si>
    <t>00153216</t>
  </si>
  <si>
    <t>00153205</t>
  </si>
  <si>
    <t>prEN 13954-2</t>
  </si>
  <si>
    <t>Food processing machinery - Bread slicers - Part 2: Safety and hygiene requirements for self-service bread slicers</t>
  </si>
  <si>
    <t>Food processing machinery - Fish heading and filleting machines - Safety and hygiene requirements</t>
  </si>
  <si>
    <t>Food processing machinery - Craft bakery and pastry depositors - Safety and hygiene requirements</t>
  </si>
  <si>
    <t>Število glasov</t>
  </si>
  <si>
    <t>ISO/TC 159</t>
  </si>
  <si>
    <t>ISO/TC 155</t>
  </si>
  <si>
    <t>00126140</t>
  </si>
  <si>
    <t>Acoustic properties of building elements and of buildings - Laboratory measurement of the impact sound insulation of stairs and stair isolating elements</t>
  </si>
  <si>
    <t>00211202</t>
  </si>
  <si>
    <t>00211203</t>
  </si>
  <si>
    <t>00211208</t>
  </si>
  <si>
    <t>prEN ISO 5114-1</t>
  </si>
  <si>
    <t>prEN ISO 26101-2</t>
  </si>
  <si>
    <t>00383021</t>
  </si>
  <si>
    <t>00335164</t>
  </si>
  <si>
    <t>00383020</t>
  </si>
  <si>
    <t>oSIST prEN ISO 17829:2021</t>
  </si>
  <si>
    <t>Trdna biogoriva - Določevanje dolžine in premera peletov</t>
  </si>
  <si>
    <t>Conformity assessment</t>
  </si>
  <si>
    <t>CEN/TC 452/WG 7</t>
  </si>
  <si>
    <t>CSF01124</t>
  </si>
  <si>
    <t>CSF01123</t>
  </si>
  <si>
    <t>00234095</t>
  </si>
  <si>
    <t>Gas infrastructure - Pipelines for maximum operating pressure over 16 bar - Functional requirements</t>
  </si>
  <si>
    <t>EN 334:2019/prA1</t>
  </si>
  <si>
    <t>00235017</t>
  </si>
  <si>
    <t>Gas pressure regulators for inlet pressure up to 10 MPa (100 bar)</t>
  </si>
  <si>
    <t>00326013</t>
  </si>
  <si>
    <t>00326014</t>
  </si>
  <si>
    <t>00408012</t>
  </si>
  <si>
    <t>00408015</t>
  </si>
  <si>
    <t>00408016</t>
  </si>
  <si>
    <t>00408017</t>
  </si>
  <si>
    <t>prEN ISO 2611-1</t>
  </si>
  <si>
    <t>prEN 13496</t>
  </si>
  <si>
    <t>prEN 17237</t>
  </si>
  <si>
    <t>Thermal insulation products for buildings - External thermal insulation composite kits with a rendering system (ETIC kits) - Characteristics</t>
  </si>
  <si>
    <t>CEN/TC 88/WG 5, WG 16</t>
  </si>
  <si>
    <t>Jure Lovšin</t>
  </si>
  <si>
    <t>prEN 12899-3 rev</t>
  </si>
  <si>
    <t>Fixed, vertical road traffic signs - Part 3: Delineator posts and their retroreflectors</t>
  </si>
  <si>
    <t>00226249</t>
  </si>
  <si>
    <t>prEN ISO 19650-6</t>
  </si>
  <si>
    <t>prEN 17549-2</t>
  </si>
  <si>
    <t>prEN 17632</t>
  </si>
  <si>
    <t>00226278</t>
  </si>
  <si>
    <t>00226279</t>
  </si>
  <si>
    <t>00226280</t>
  </si>
  <si>
    <t>00226281</t>
  </si>
  <si>
    <t>WG 1</t>
  </si>
  <si>
    <t>Slovenski izvirni standard za zahteve za toplotno izolacijske materiale v stavbah</t>
  </si>
  <si>
    <t>00336199</t>
  </si>
  <si>
    <t>Bitumen and bituminous binders - Determination of complex shear modulus and phase angle - Dynamic Shear Rheometer (DSR)</t>
  </si>
  <si>
    <t>00336200</t>
  </si>
  <si>
    <t>00336201</t>
  </si>
  <si>
    <t>00336203</t>
  </si>
  <si>
    <t>00336204</t>
  </si>
  <si>
    <t>prEN 12595</t>
  </si>
  <si>
    <t>prEN 12596</t>
  </si>
  <si>
    <t>Bitumen and bituminous binders - Determination of the flexural creep stiffness - Bending Beam Rheometer (BBR)</t>
  </si>
  <si>
    <t>Bitumen and bituminous binders - Determination of kinematic viscosity</t>
  </si>
  <si>
    <t>Bitumen and bituminous binders - Determination of dynamic viscosity by vacuum capillary</t>
  </si>
  <si>
    <t>Sestanki CEN/TC 452/WG 7</t>
  </si>
  <si>
    <t>00010162</t>
  </si>
  <si>
    <t>00010163</t>
  </si>
  <si>
    <t>00010165</t>
  </si>
  <si>
    <t>prEN ISO 8100-2</t>
  </si>
  <si>
    <t>prEN ISO 8100-1</t>
  </si>
  <si>
    <t>prEN 81-31</t>
  </si>
  <si>
    <t>prEN 81-76</t>
  </si>
  <si>
    <t>FprEN 12159</t>
  </si>
  <si>
    <t>EN 81-41:2022</t>
  </si>
  <si>
    <t>Lifts for the transport of persons and goods — Part 2: Design rules, calculations, examinations and tests of lift components</t>
  </si>
  <si>
    <t>Safety rules for the construction and installation of lifts - Lifts for the transport of goods only - Part 30: Electric and hydraulic service lifts</t>
  </si>
  <si>
    <t>Safety rules for the construction and installation of lifts - Special lifts for the transport of persons and goods - Part 42: Vertical lifting appliance with enclosed carrier intended for use by persons, including persons with disability</t>
  </si>
  <si>
    <t>Safety rules for the construction and installation of lifts - Particular applications for passenger and goods passenger lifts - Part 76: Evacuation of persons with disabilities using lifts</t>
  </si>
  <si>
    <t>FprEN 1570-1</t>
  </si>
  <si>
    <t>Safety requirements for lifting tables - Part 1: Lifting tables serving up to two fixed landing</t>
  </si>
  <si>
    <t>prEN 415-7</t>
  </si>
  <si>
    <t>prEN 415-8</t>
  </si>
  <si>
    <t>prEN 415-2</t>
  </si>
  <si>
    <t>Safety of packaging machines - Part 2: Packaging machines for pre-formed rigid containers</t>
  </si>
  <si>
    <t>00147189</t>
  </si>
  <si>
    <t>00147188</t>
  </si>
  <si>
    <t>EN 12999:2020/prA1</t>
  </si>
  <si>
    <t>EN 17076:2020/prA1</t>
  </si>
  <si>
    <t>Tower cranes - Anti-collision systems - Safety requirements</t>
  </si>
  <si>
    <t>Cranes - General design - Part 3-1: Limit states and proof competence of steel structure</t>
  </si>
  <si>
    <t>00150151</t>
  </si>
  <si>
    <t>00150153</t>
  </si>
  <si>
    <t>00150152</t>
  </si>
  <si>
    <t>00150154</t>
  </si>
  <si>
    <t>EN 1459-5:2020/prA1</t>
  </si>
  <si>
    <t>EN 1459-4:2020/prA1</t>
  </si>
  <si>
    <t>Safety of industrial trucks - Electrical/electronic requirements</t>
  </si>
  <si>
    <t>Rough-terrain trucks - Safety requirements and verification - Part 5: Attachment interface</t>
  </si>
  <si>
    <t>Rough-terrain trucks - Safety requirements and verification - Part 4: Additional requirements for variable-reach trucks handling freely suspended loads</t>
  </si>
  <si>
    <t>Rough-terrain trucks - Safety requirements and verification - Part 1: Variable-reach trucks</t>
  </si>
  <si>
    <t>00138271</t>
  </si>
  <si>
    <t>00138272</t>
  </si>
  <si>
    <t>oSIST prEN 14214:2022</t>
  </si>
  <si>
    <t>Tekoči naftni proizvodi - Metilni estri maščobnih kislin (FAME) za dizelske motorje in ogrevanje - Zahteve in preskusne metode</t>
  </si>
  <si>
    <t>oSIST prEN 16709:2022</t>
  </si>
  <si>
    <t>Goriva za motorna vozila - Dizelsko gorivo z visoko vsebnostjo FAME (B20 in B30) - Zahteve in preskusne metode</t>
  </si>
  <si>
    <t>Bencinsko gorivo za male motorje z notranjim zgorevanjem - Zahteve in preskusne metode</t>
  </si>
  <si>
    <t>Tekoči naftni proizvodi - Ugotavljanje kakovosti vžiga dizelskih goriv - Motorna metoda s fiksnim kompresijskim razmerjem</t>
  </si>
  <si>
    <t>Tekoči naftni proizvodi - Določanje destilacijskih značilnosti pri atmosferskem tlaku - Mikrodestilacija</t>
  </si>
  <si>
    <t xml:space="preserve">SIST EN 590:2022 </t>
  </si>
  <si>
    <t xml:space="preserve">Goriva za motorna vozila - Dizelsko gorivo - Zahteve in preskusne metode </t>
  </si>
  <si>
    <t xml:space="preserve">SIST EN 589:2019+A1:2022 </t>
  </si>
  <si>
    <t xml:space="preserve">Goriva za motorna vozila - Utekočinjeni naftni plin (UNP) - Zahteve in preskusne metode </t>
  </si>
  <si>
    <t>oSIST ISO/CD 21001:2022</t>
  </si>
  <si>
    <t>Izobraževalne organizacije - Sistemi vodenja za izobraževalne organizacije - Zahteve z napotki za uporabo</t>
  </si>
  <si>
    <t>10+1 častni član</t>
  </si>
  <si>
    <t>prEN ISO 25649-1</t>
  </si>
  <si>
    <t>prEN ISO 25649-2</t>
  </si>
  <si>
    <t>prEN ISO 25649-3</t>
  </si>
  <si>
    <t>prEN ISO 25649-4</t>
  </si>
  <si>
    <t>00136466</t>
  </si>
  <si>
    <t>prEN 14960-4</t>
  </si>
  <si>
    <t>prEN ISO 20957-2</t>
  </si>
  <si>
    <t>00136493</t>
  </si>
  <si>
    <t>prEN 17229 rev</t>
  </si>
  <si>
    <t>Fitness centres - Requirements for centre amenities and operation - Operational and managerial requirements</t>
  </si>
  <si>
    <t>00136492</t>
  </si>
  <si>
    <t>00136487</t>
  </si>
  <si>
    <t>00136485</t>
  </si>
  <si>
    <t>Stationary training equipment - Part 1: General safety requirements and test methods</t>
  </si>
  <si>
    <t>Mountaineering equipment - Individual safety systems for rope courses - Safety requirements and test methods</t>
  </si>
  <si>
    <t>prEN ISO 20957-1 rev</t>
  </si>
  <si>
    <t>SIST EN 17485:2021</t>
  </si>
  <si>
    <t>Vzdrževanje - Vzdrževanje znotraj obvladovanja premoženja - Okvir za izboljšanje vrednosti fizičnega premoženja v njegovem celotnem življenjskem ciklu</t>
  </si>
  <si>
    <t>00217145</t>
  </si>
  <si>
    <t>00217147</t>
  </si>
  <si>
    <t>00217148</t>
  </si>
  <si>
    <t>Surfaces for sport areas - Synthetic turf and textile sports surfaces - Part 5: Specification for infill materials</t>
  </si>
  <si>
    <t>Surface for sports areas - Method of test for the determination of shock absorption, vertical deformation and energy restitution using the advanced artificial athlete</t>
  </si>
  <si>
    <t>Surfaces for sports areas - Part 1: Determination of rotational resistance</t>
  </si>
  <si>
    <t>prEN 15330-5</t>
  </si>
  <si>
    <t>prEN 16717</t>
  </si>
  <si>
    <t>prEN 15301-1 rev</t>
  </si>
  <si>
    <t>00333047</t>
  </si>
  <si>
    <t>prEN 15496</t>
  </si>
  <si>
    <t>prEN 17860-3</t>
  </si>
  <si>
    <t>prEN 17860-2</t>
  </si>
  <si>
    <t>prEN 17860-1</t>
  </si>
  <si>
    <t>00333064</t>
  </si>
  <si>
    <t>00333065</t>
  </si>
  <si>
    <t>00333066</t>
  </si>
  <si>
    <t>00333067</t>
  </si>
  <si>
    <t>00333070</t>
  </si>
  <si>
    <t>EN 15194:2017/FprA2</t>
  </si>
  <si>
    <t>Carrier Cycles - Part 6: Passenger transport</t>
  </si>
  <si>
    <t>00254186</t>
  </si>
  <si>
    <t>00254187</t>
  </si>
  <si>
    <t>00254189</t>
  </si>
  <si>
    <t>00254190</t>
  </si>
  <si>
    <t>00254191</t>
  </si>
  <si>
    <t>00254192</t>
  </si>
  <si>
    <t>prEN 17872</t>
  </si>
  <si>
    <t>prEN 17873</t>
  </si>
  <si>
    <t>prEN 17388-1</t>
  </si>
  <si>
    <t>prEN 17388-2</t>
  </si>
  <si>
    <t>prEN 13416</t>
  </si>
  <si>
    <t>Flexible sheets for waterproofing - Underlays for discontinuous roof coverings - Artificial ageing procedure</t>
  </si>
  <si>
    <t>Flexible sheets for waterproofing - Underlays for discontinuous roof coverings and walls - Instructions for mounting and fixing for reaction to fire testing</t>
  </si>
  <si>
    <t>Flexible sheets for waterproofing — Environmental product declaration -Product Category Rules for bituminous and synthetic flexible sheets for (roof) waterproofing — Part 1: Cradle to grave</t>
  </si>
  <si>
    <t>Flexible sheets for waterproofing — Environmental product declarations - Product Category Rules for bituminous and synthetic flexible sheets — Part 2: Cradle to gate with options</t>
  </si>
  <si>
    <t>Flexible sheets for waterproofing - Bitumen, plastic and rubber sheets for roof waterproofing - Rules for sampling</t>
  </si>
  <si>
    <t>‘Flexible sheets for waterproofing - Plastic and rubber sheets for waterproofing of concrete bridge decks and other trafficked areas of concrete - Definitions and characteristics’</t>
  </si>
  <si>
    <t>00336198</t>
  </si>
  <si>
    <t>00336208</t>
  </si>
  <si>
    <t>00336209</t>
  </si>
  <si>
    <t>00336210</t>
  </si>
  <si>
    <t>FprEN 12846-1</t>
  </si>
  <si>
    <t>FprEN 12846-2</t>
  </si>
  <si>
    <t>prEN 16346</t>
  </si>
  <si>
    <t>prEN 14770</t>
  </si>
  <si>
    <t>prEN 14769</t>
  </si>
  <si>
    <t>prEN 14771</t>
  </si>
  <si>
    <t>prEN 12594 rev</t>
  </si>
  <si>
    <t>prEN 12597 rev</t>
  </si>
  <si>
    <t>prEN 12607-1 rev</t>
  </si>
  <si>
    <t>prEN 1426 rev</t>
  </si>
  <si>
    <t>00336212</t>
  </si>
  <si>
    <t>Bitumen and bituminous binders - Determination of breaking behaviour and immediate adhesivity of cationic bituminous emulsions</t>
  </si>
  <si>
    <t>Bitumen and bituminous binders - Accelerated long-term ageing conditioning by a Pressure Ageing Vessel (PAV)</t>
  </si>
  <si>
    <t>Bitumen and bituminous binders - Preparation of test samples</t>
  </si>
  <si>
    <t>Bitumen and bituminous binders - Terminology</t>
  </si>
  <si>
    <t>Bitumen and bituminous binders - Determination of the resistance to hardening under influence of heat and air - Part 1: RTFOT method</t>
  </si>
  <si>
    <t>Bitumen and bituminous binders - Determination of needle penetration</t>
  </si>
  <si>
    <r>
      <t>SIST EN 13707:2013</t>
    </r>
    <r>
      <rPr>
        <sz val="8"/>
        <color indexed="10"/>
        <rFont val="Arial"/>
        <family val="2"/>
        <charset val="238"/>
      </rPr>
      <t xml:space="preserve"> kSIST FprEN 13707:2018</t>
    </r>
  </si>
  <si>
    <t>Dr. Stanislava KIRINČIČ, univ. dipl. ing. živil. tehnol.</t>
  </si>
  <si>
    <t>prEN 17855</t>
  </si>
  <si>
    <t>prEN ISO 11781</t>
  </si>
  <si>
    <t>00275376</t>
  </si>
  <si>
    <t>00275377</t>
  </si>
  <si>
    <t>Foodstuffs - Minimum performance requirements for quantitative measurement of the food allergens milk, egg, peanut, hazelnut, almond, walnut, cashew, pecan nut, brazil nut, pistachio nut, macadamia nut, wheat, lupine, sesame, mustard, soy, celery, fish, molluscs and crustaceans</t>
  </si>
  <si>
    <t>Foodstuffs — General guidelines for single-laboratory validation of qualitative real-time PCR methods</t>
  </si>
  <si>
    <t>00302102</t>
  </si>
  <si>
    <t>00302103</t>
  </si>
  <si>
    <t>Animal feeding stuffs - Determination of phytase activity</t>
  </si>
  <si>
    <t>EN ISO 7301:2022</t>
  </si>
  <si>
    <t>prEN ISO 712-2</t>
  </si>
  <si>
    <t>00338088</t>
  </si>
  <si>
    <t>00338089</t>
  </si>
  <si>
    <t>Rice - Specification (ISO 7301:2021)</t>
  </si>
  <si>
    <t>Cereals and cereal products -- Determination of moisture content -- Part 2: Automatic drying oven method</t>
  </si>
  <si>
    <t>00172207</t>
  </si>
  <si>
    <t>00172208</t>
  </si>
  <si>
    <t>Paper and board - Paper and board intended to come into contact with foodstuffs - Determination of aluminium in aqueous extracts</t>
  </si>
  <si>
    <t>00127351</t>
  </si>
  <si>
    <t>00127393</t>
  </si>
  <si>
    <t>00127394</t>
  </si>
  <si>
    <t>00127415</t>
  </si>
  <si>
    <t>00127416</t>
  </si>
  <si>
    <t>00127424</t>
  </si>
  <si>
    <t>00127427</t>
  </si>
  <si>
    <t>00127433</t>
  </si>
  <si>
    <t>00127434</t>
  </si>
  <si>
    <t>00127436</t>
  </si>
  <si>
    <t>Coverings - Determination of fire protection ability</t>
  </si>
  <si>
    <t>Reaction to fire tests for floorings — Part 1: Determination of the burning behaviour using a radiant heat source</t>
  </si>
  <si>
    <t>Fire resistance tests for service installations - Part 9: Single compartment smoke extraction ducts</t>
  </si>
  <si>
    <t>'Extended application of test results for fire resistance and/or smoke control for door, shutter and openable window assemblies, including their elements of building hardware - Part 4: Fire resistance of hinged and pivoted glass doorsets'</t>
  </si>
  <si>
    <t>Fire resistance tests for service installations - Part 8: Smoke extraction ducts</t>
  </si>
  <si>
    <t>Fire resistance tests for non-loadbearing elements - Part 4: Curtain walling - Part configuration</t>
  </si>
  <si>
    <t>Extended application of results from fire resistance tests - Part 12: Loadbearing masonry walls</t>
  </si>
  <si>
    <t>Fire resistance tests for non-loadbearing elements - Part 6: Cavity barriers</t>
  </si>
  <si>
    <t>Extended application of test results for fire resistance and/or smoke control for door, shutter and openable window assemblies, including their elements of building hardware - Part 2: Fire resistance of hinged and pivoted steel doorsets</t>
  </si>
  <si>
    <t>prEN 15269-2</t>
  </si>
  <si>
    <t>prEN 1364-6</t>
  </si>
  <si>
    <t>prEN 15080-12</t>
  </si>
  <si>
    <t>prEN 1364-4 rev</t>
  </si>
  <si>
    <t>prEN 15269-4</t>
  </si>
  <si>
    <t>EN 1366-10:2022/prA1</t>
  </si>
  <si>
    <t>prEN ISO 9239-1 rev</t>
  </si>
  <si>
    <t>prEN 14135 rev</t>
  </si>
  <si>
    <t>00191352</t>
  </si>
  <si>
    <t>00191359</t>
  </si>
  <si>
    <t>00191360</t>
  </si>
  <si>
    <t>00191366</t>
  </si>
  <si>
    <t>00191367</t>
  </si>
  <si>
    <t>00191370</t>
  </si>
  <si>
    <t>00191372</t>
  </si>
  <si>
    <t>00191376</t>
  </si>
  <si>
    <t>00191379</t>
  </si>
  <si>
    <t>00191383</t>
  </si>
  <si>
    <t>00191349</t>
  </si>
  <si>
    <t>prEN 12845-3</t>
  </si>
  <si>
    <t>prEN 12094-13</t>
  </si>
  <si>
    <t>prEN 14972-5</t>
  </si>
  <si>
    <t>prEN 14972-12</t>
  </si>
  <si>
    <t>prEN 15004-11</t>
  </si>
  <si>
    <t>Fixed firefighting systems - Components for gas extinguishing systems - Part 13: Characteristics for check valves and non-return valves</t>
  </si>
  <si>
    <t>Fixed firefighting systems - Automatic sprinkler systems - Part 3: Guidance for earthquake bracing</t>
  </si>
  <si>
    <t>Fixed firefighting systems - Automatic sprinkler systems - Part 2: Design and installation of ESFR and CMSA sprinkler systems</t>
  </si>
  <si>
    <t>00114186</t>
  </si>
  <si>
    <t>prEN ISO 13855</t>
  </si>
  <si>
    <t>prEN ISO 12895</t>
  </si>
  <si>
    <t>Safety of machinery - Interlocking devices associated with guards - Principles for design and selection (ISO/DIS 14119.2:2022)</t>
  </si>
  <si>
    <t>Safety of machinery - Positioning of safeguards with respect to the approach of the human body (ISO/DIS 13855:2022)</t>
  </si>
  <si>
    <t>Safety of machinery -- Identification of whole body access and prevention of derived risks</t>
  </si>
  <si>
    <t>00122284</t>
  </si>
  <si>
    <t>00122287</t>
  </si>
  <si>
    <t>00122288</t>
  </si>
  <si>
    <t>00122283</t>
  </si>
  <si>
    <t>prEN ISO 9241-161 rev</t>
  </si>
  <si>
    <t>Ergonomics of human-system interaction - Part 161: Guidance on visual user-interface elements</t>
  </si>
  <si>
    <t>00142212</t>
  </si>
  <si>
    <t>00142213</t>
  </si>
  <si>
    <t>00142211</t>
  </si>
  <si>
    <t>00142210</t>
  </si>
  <si>
    <t>00142209</t>
  </si>
  <si>
    <t>00142208</t>
  </si>
  <si>
    <t>prEN ISO 19085-9</t>
  </si>
  <si>
    <t>prEN ISO 19085-11</t>
  </si>
  <si>
    <t>prEN ISO 19085-7</t>
  </si>
  <si>
    <t>Woodworking machines - Safety - Part 9: Circular saw benches (with and without sliding table) (ISO/DIS 19085-9:2022)</t>
  </si>
  <si>
    <t>Woodworking machines - Safety - Part 11: Combined machines (ISO/DIS 19085-11:2022)</t>
  </si>
  <si>
    <t>Woodworking machines - Safety - Part 7: Surface planing, thickness planing, combined surface/thickness planing machines (ISO/DIS 19085-7:2022)</t>
  </si>
  <si>
    <t>00143103</t>
  </si>
  <si>
    <t>prEN ISO 6909</t>
  </si>
  <si>
    <t>Machine tools Safety - Press brakes</t>
  </si>
  <si>
    <t>prEN 1504-7 rev</t>
  </si>
  <si>
    <t>prEN 934-7</t>
  </si>
  <si>
    <t>EN 12390-18:2021/prA1</t>
  </si>
  <si>
    <t>Products and systems for the protection and repair of concrete structures - Definitions, requirements, quality control and evaluation of conformity - Part 7: Reinforcement corrosion protection</t>
  </si>
  <si>
    <t>Admixtures for concrete, mortar and grout - Part 7: Shrinkage reducing admixtures - Definitions, requirements, conformity, marking and labelling</t>
  </si>
  <si>
    <t>Testing hardened concrete - Part 18: Determination of the chloride migration coefficient</t>
  </si>
  <si>
    <t>00104451</t>
  </si>
  <si>
    <t>00104453</t>
  </si>
  <si>
    <t>00104454</t>
  </si>
  <si>
    <t>CEN/TC 104/SC 1</t>
  </si>
  <si>
    <t>dr. Šajna</t>
  </si>
  <si>
    <t>Udeležba na sestanku CEN/TC 104, CEN/TC 104 /SC 1</t>
  </si>
  <si>
    <t>prEN 15467</t>
  </si>
  <si>
    <t>FprEN 17677</t>
  </si>
  <si>
    <t>FprEN 15180</t>
  </si>
  <si>
    <t>FprEN 17657</t>
  </si>
  <si>
    <t>Equipments for slaughterhouses - Slaughtering traps for bovine animals - Safety and cleaning requirements</t>
  </si>
  <si>
    <t>5000</t>
  </si>
  <si>
    <t>00250207</t>
  </si>
  <si>
    <t>00250216</t>
  </si>
  <si>
    <t>00250217</t>
  </si>
  <si>
    <t>00250218</t>
  </si>
  <si>
    <t>00250246</t>
  </si>
  <si>
    <t>00250247</t>
  </si>
  <si>
    <t>00250248</t>
  </si>
  <si>
    <t>00250260</t>
  </si>
  <si>
    <t>00250261</t>
  </si>
  <si>
    <t>00250262</t>
  </si>
  <si>
    <t>00250264</t>
  </si>
  <si>
    <t>00250265</t>
  </si>
  <si>
    <t>00250266</t>
  </si>
  <si>
    <t>00250267</t>
  </si>
  <si>
    <t>00250277</t>
  </si>
  <si>
    <t>00250278</t>
  </si>
  <si>
    <t>00250279</t>
  </si>
  <si>
    <t>00250283</t>
  </si>
  <si>
    <t>00250285</t>
  </si>
  <si>
    <t>00250286</t>
  </si>
  <si>
    <t>00250287</t>
  </si>
  <si>
    <t>00250288</t>
  </si>
  <si>
    <t>00250206</t>
  </si>
  <si>
    <t>prEN 1991-1-8</t>
  </si>
  <si>
    <t>prEN 1991-1-9</t>
  </si>
  <si>
    <t>Eurocode 4 — Design of composite steel and concrete structures - Part 1-1: General rules and rules for buildings</t>
  </si>
  <si>
    <t>prEN 1994-1-1 rev</t>
  </si>
  <si>
    <t>prEN 1994-1-2 rev</t>
  </si>
  <si>
    <t>prEN 1993-3</t>
  </si>
  <si>
    <t>prEN 1993-1-6</t>
  </si>
  <si>
    <t>prEN 1993-1-7</t>
  </si>
  <si>
    <t>Eurocode 3 - Design of steel structures - Part 1-7: Plate assemblies with elements under transverse loads</t>
  </si>
  <si>
    <t>prEN 1996-1-2</t>
  </si>
  <si>
    <t>prEN 1996-2</t>
  </si>
  <si>
    <t>prEN 1993-1-10</t>
  </si>
  <si>
    <t>Eurocode 3 - Design of steel structures - Part 1-3: Cold-formed members and sheeting</t>
  </si>
  <si>
    <t>prEN 1993-1-9</t>
  </si>
  <si>
    <t>prEN 1993-1-4</t>
  </si>
  <si>
    <t>Eurocode 3 - Design of steel structures - Part 1-4: Stainless steel structures</t>
  </si>
  <si>
    <t>prEN 1997-1</t>
  </si>
  <si>
    <t>prEN 1997-2</t>
  </si>
  <si>
    <t>Eurocode 7 - Geotechnical design - Part 2: Ground properties</t>
  </si>
  <si>
    <t>Eurocode 7 - Geotechnical design - Part 3: Geotechnical structures</t>
  </si>
  <si>
    <t>Eurocode 1 - Actions on structures - Part 2: Traffic loads on bridges and other civil engineering works</t>
  </si>
  <si>
    <t>prEN 1991-1-4 rev</t>
  </si>
  <si>
    <t>prEN 1991-1-5</t>
  </si>
  <si>
    <t>prEN 1991-1-6 rev</t>
  </si>
  <si>
    <t>prEN 1991-1-1</t>
  </si>
  <si>
    <t>prEN 1991-1-3</t>
  </si>
  <si>
    <t>prEN 1998-5</t>
  </si>
  <si>
    <t>FprCEN/TS 19100-4</t>
  </si>
  <si>
    <t>prEN 1998-2</t>
  </si>
  <si>
    <t>prCEN/TS 1994-1-101</t>
  </si>
  <si>
    <t>prEN 1995-3</t>
  </si>
  <si>
    <t>prEN 1998-4</t>
  </si>
  <si>
    <t>Eurocode 8 - Design of structures for earthquake resistance - Part 1-1: General rules and seismic action</t>
  </si>
  <si>
    <t>Eurocode 8 - Design of structures for earthquake resistance - Part 5: Geotechnical aspects, foundations, retaining and underground structures</t>
  </si>
  <si>
    <t>Eurocode 8 - Design of structures for earthquake resistance - Part 2: Bridges</t>
  </si>
  <si>
    <t>prEN ISO 16383-1</t>
  </si>
  <si>
    <t>00341140</t>
  </si>
  <si>
    <t>SIST EN ISO 17892-12:2018, SIST EN ISO 17892-12:2018/A2:2022, SIST EN ISO 17892-12:2018/A1:2021</t>
  </si>
  <si>
    <t>00129273</t>
  </si>
  <si>
    <t>00129252</t>
  </si>
  <si>
    <t>00129265</t>
  </si>
  <si>
    <t>00129268</t>
  </si>
  <si>
    <t>00129269</t>
  </si>
  <si>
    <t>prEN 17940</t>
  </si>
  <si>
    <t>prEN 673</t>
  </si>
  <si>
    <t>prEN 17871</t>
  </si>
  <si>
    <t>EN 12758:2019/prA1</t>
  </si>
  <si>
    <t>prEN 17839</t>
  </si>
  <si>
    <t>EN 17635:2022</t>
  </si>
  <si>
    <t>Glass in Building - Folio Interlayers for the Manufacturing of Laminated Glass - Product standard</t>
  </si>
  <si>
    <t>Glass in building - Determination of thermal transmittance (U value) - Calculation method</t>
  </si>
  <si>
    <t>Glass in building - Spectrophotometric characteristics of glass products - Validation procedure for calculation tool.</t>
  </si>
  <si>
    <t>Glass in building - Glazing and airborne sound insulation - Product descriptions, determination of properties and extension rules</t>
  </si>
  <si>
    <t>Glass in building - Glazing and airborne sound insulation - Validation procedure for calculation tools</t>
  </si>
  <si>
    <t>Glass in building - Shatter properties - Requirements and assessment methods</t>
  </si>
  <si>
    <t>00169097</t>
  </si>
  <si>
    <t>00169096</t>
  </si>
  <si>
    <t>00169088</t>
  </si>
  <si>
    <t>00169093</t>
  </si>
  <si>
    <t>00169095</t>
  </si>
  <si>
    <t>prEN 12464-2 rev</t>
  </si>
  <si>
    <t>prCEN/TR 14380</t>
  </si>
  <si>
    <t>prCEN/TR 13201-1 rev</t>
  </si>
  <si>
    <t>prEN 12665</t>
  </si>
  <si>
    <t>prEN 1838</t>
  </si>
  <si>
    <t>Light and lighting - Lighting of work places - Part 2: Outdoor work places</t>
  </si>
  <si>
    <t>Lighting applications - Tunnel lighting</t>
  </si>
  <si>
    <t>Road lighting - Part 1: Guidelines on selection of lighting classes</t>
  </si>
  <si>
    <t>Light and lighting - Commissioning of lighting systems in buildings</t>
  </si>
  <si>
    <t>Light and lighting - Basic terms and criteria for specifying lighting requirements</t>
  </si>
  <si>
    <t>Svetloba in razsvetljava - Razsvetljava delovnih mest - 1. del: Notranji delovni prostori</t>
  </si>
  <si>
    <t>SIST EN 12464-1:2021</t>
  </si>
  <si>
    <t>predhodnik preveden (57 strani)</t>
  </si>
  <si>
    <t>čaka na lekturo</t>
  </si>
  <si>
    <t>ISO/TC 274</t>
  </si>
  <si>
    <t>prEN 12845-2</t>
  </si>
  <si>
    <t>prEN 12259-15</t>
  </si>
  <si>
    <t>Fixed firefighting systems - Water mist systems - Part 17: Test protocol for residential occupancies for automatic nozzle systems</t>
  </si>
  <si>
    <t>00192119</t>
  </si>
  <si>
    <t>prEN 13204</t>
  </si>
  <si>
    <t>Powered rescue tools for fire and rescue service use - safety and performance requirements</t>
  </si>
  <si>
    <t>SIST EN 13501-2:2016</t>
  </si>
  <si>
    <t>SIST EN 13501-3:2006+A1:2009</t>
  </si>
  <si>
    <t>SIST EN 13501-4:2016</t>
  </si>
  <si>
    <t>SIST EN 13501-5:2016</t>
  </si>
  <si>
    <t>SIST SIST EN 14604:2005, SIST EN 14604:2005/AC:2009</t>
  </si>
  <si>
    <t>Sklop standardov: Sistemi za odkrivanje in javljanje požara</t>
  </si>
  <si>
    <t>prEN 15119-2</t>
  </si>
  <si>
    <t>00038222</t>
  </si>
  <si>
    <t>00038223</t>
  </si>
  <si>
    <t>00038224</t>
  </si>
  <si>
    <t>00038226</t>
  </si>
  <si>
    <t>00038227</t>
  </si>
  <si>
    <t>Wood preservatives - Determination of the protective effectiveness against Lyctus brunneus (Stephens) - Part 2: Application by impregnation (Laboratory method)</t>
  </si>
  <si>
    <t>Durability of wood and wood-based products - Determination of emissions from preservative treated wood to the environment - Part 2: Wooden commodities exposed in Use Class 4 or 5 (in contact with the ground, fresh water or sea water) - Laboratory method</t>
  </si>
  <si>
    <t>Wood preservatives - Determination of toxic values against Reticulitermes species (European termites) (Laboratory method)</t>
  </si>
  <si>
    <t>Wood preservatives - Determination of eradicant efficacy in preventing emergence of Anobium punctatum (De Geer)</t>
  </si>
  <si>
    <t>00175181</t>
  </si>
  <si>
    <t>00175194</t>
  </si>
  <si>
    <t>Round and sawn timber - Environmental Product Declarations - Product category rules for wood and wood-based products for use in construction</t>
  </si>
  <si>
    <t>Wood flooring - Solid parquet elements with grooves and/or tongues</t>
  </si>
  <si>
    <t>SIST EN 1313-2:2003, SIST EN 1313-2:2003/AC:2003</t>
  </si>
  <si>
    <t>prEN ISO 13473-5 rev</t>
  </si>
  <si>
    <t>prEN 13880-3</t>
  </si>
  <si>
    <t>prEN 13880-4</t>
  </si>
  <si>
    <t>prEN 13036-8 rev</t>
  </si>
  <si>
    <t>EN 12697-22:2020/prA1</t>
  </si>
  <si>
    <t>prCEN/TS 12697-51 rev</t>
  </si>
  <si>
    <t>prCEN/TS 12697-52 rev</t>
  </si>
  <si>
    <t>00227524</t>
  </si>
  <si>
    <t>00227525</t>
  </si>
  <si>
    <t>00227526</t>
  </si>
  <si>
    <t>00227527</t>
  </si>
  <si>
    <t>00227529</t>
  </si>
  <si>
    <t>00227531</t>
  </si>
  <si>
    <t>00227532</t>
  </si>
  <si>
    <t>00227533</t>
  </si>
  <si>
    <t>00227534</t>
  </si>
  <si>
    <t>00227535</t>
  </si>
  <si>
    <t>00227536</t>
  </si>
  <si>
    <t>00227537</t>
  </si>
  <si>
    <t>00227538</t>
  </si>
  <si>
    <t>00158113</t>
  </si>
  <si>
    <t>Protective helmets - Test methods - Shock absorption including measuring rotational kinematics</t>
  </si>
  <si>
    <t>prEN 397</t>
  </si>
  <si>
    <t>prEN ISO 10256-1</t>
  </si>
  <si>
    <t>prEN ISO 10256-2</t>
  </si>
  <si>
    <t>prEN ISO 10256-3</t>
  </si>
  <si>
    <t>prEN ISO 10256-4</t>
  </si>
  <si>
    <t>prEN 1078</t>
  </si>
  <si>
    <t>prEN 1080</t>
  </si>
  <si>
    <t>00085101</t>
  </si>
  <si>
    <t>00085102</t>
  </si>
  <si>
    <t>EN ISO 16321-1:2022/prA1</t>
  </si>
  <si>
    <t>prEN ISO 16321-4</t>
  </si>
  <si>
    <t>00079185</t>
  </si>
  <si>
    <t>00079186</t>
  </si>
  <si>
    <t>EN 13274-7:2019/prA1</t>
  </si>
  <si>
    <t>prEN 137 rev</t>
  </si>
  <si>
    <t>Respiratory protective devices - Methods of test - Part 7: Determination of particle filter penetration</t>
  </si>
  <si>
    <t>Respiratory protective devices - Self-contained open-circuit compressed air breathing apparatus with full face mask - Requirements, testing, marking</t>
  </si>
  <si>
    <t>prEN ISO 11611</t>
  </si>
  <si>
    <t>FprEN 17487</t>
  </si>
  <si>
    <t>EN 14404-5:2022</t>
  </si>
  <si>
    <t>EN 14404-6:2022</t>
  </si>
  <si>
    <t>EN 14404-4:2022</t>
  </si>
  <si>
    <t>EN 14404-1:2022</t>
  </si>
  <si>
    <t>EN 14404-3:2022</t>
  </si>
  <si>
    <t>EN 14404-2:2022</t>
  </si>
  <si>
    <t>prEN ISO 374-1</t>
  </si>
  <si>
    <t>prEN ISO 374-5</t>
  </si>
  <si>
    <t>prEN 1621-4 rev</t>
  </si>
  <si>
    <t>prEN ISO 374-6</t>
  </si>
  <si>
    <t>prEN ISO 16602-2</t>
  </si>
  <si>
    <t>prEN ISO 16602-1</t>
  </si>
  <si>
    <t>prEN ISO 16602-4</t>
  </si>
  <si>
    <t>prEN ISO 16602-3</t>
  </si>
  <si>
    <t>prEN ISO 16602-5</t>
  </si>
  <si>
    <t>EN 14325:2018/prA1</t>
  </si>
  <si>
    <t>prEN 14021 rev</t>
  </si>
  <si>
    <t>prEN ISO 6530 rev</t>
  </si>
  <si>
    <t>prEN ISO 9185 rev</t>
  </si>
  <si>
    <t>prEN ISO 17491-3 rev</t>
  </si>
  <si>
    <t>00162464</t>
  </si>
  <si>
    <t>00162470</t>
  </si>
  <si>
    <t>00162471</t>
  </si>
  <si>
    <t>00162472</t>
  </si>
  <si>
    <t>00162473</t>
  </si>
  <si>
    <t>00162474</t>
  </si>
  <si>
    <t>00162475</t>
  </si>
  <si>
    <t>00162476</t>
  </si>
  <si>
    <t>00162477</t>
  </si>
  <si>
    <t>00162479</t>
  </si>
  <si>
    <t>00162480</t>
  </si>
  <si>
    <t>00162481</t>
  </si>
  <si>
    <t>00162482</t>
  </si>
  <si>
    <t>00162483</t>
  </si>
  <si>
    <t>00162484</t>
  </si>
  <si>
    <t>Protective clothing for use in welding and allied processes (ISO/DIS 11611:2022)</t>
  </si>
  <si>
    <t>Protective clothing - Garments with permethrin as-treated articles supporting the protection against tick bites</t>
  </si>
  <si>
    <t>Personal protective equipment - Knee protectors for work in the kneeling position - Part 5: Requirements for knee mats (type 3)</t>
  </si>
  <si>
    <t>Personal protective equipment - Knee protectors for work in the kneeling position - Part 6: Requirements for kneeling systems (type 4)</t>
  </si>
  <si>
    <t>Personal protective equipment - Knee protectors for work in the kneeling position - Part 4: Requirements for the combination of interoperable knee pads and garments (type 2)</t>
  </si>
  <si>
    <t>Personal protective equipment - Knee protectors for work in the kneeling position - Part 1: Test methods</t>
  </si>
  <si>
    <t>Personal protective equipment - Knee protectors for work in the kneeling position - Part 3: Requirements for the individual combination of knee pads and garments (type 2)</t>
  </si>
  <si>
    <t>Personal protective equipment - Knee protectors for work in the kneeling position - Part 2: Requirements for wearable knee protectors (type 1)</t>
  </si>
  <si>
    <t>Protective gloves against dangerous chemicals and micro-organisms - Part 1: Terminology and performance requirements for chemical risks (ISO/DIS 374-1:2022)</t>
  </si>
  <si>
    <t>Protective gloves against dangerous chemicals and micro-organisms - Part 5: Terminology and performance requirements for micro-organisms risks (ISO/DIS 374-5:2022)</t>
  </si>
  <si>
    <t>Protective gloves - General requirements and test methods (ISO 21420:2020)</t>
  </si>
  <si>
    <t>Motorcyclists' protective clothing against mechanical impact - Part 4: Motorcyclists' inflatable protectors - Requirements and test methods</t>
  </si>
  <si>
    <t>Protective clothing against chemicals - Test methods and performance classification of chemical protective clothing materials, seams, joins and assemblages</t>
  </si>
  <si>
    <t>Stone shields for off-road motorcycling suited to protect riders against stones and debris - Requirements and test methods</t>
  </si>
  <si>
    <t>Protective clothing - Protection against liquid chemicals - Test method for resistance of materials to penetration by liquids</t>
  </si>
  <si>
    <t>Protective clothing - Assessment of resistance of materials to molten metal splash</t>
  </si>
  <si>
    <t>Protective clothing — Test methods for clothing providing protection against chemicals — Part 3: Determination of resistance to penetration by a jet of liquid (jet test)</t>
  </si>
  <si>
    <t>00161107</t>
  </si>
  <si>
    <t>00161108</t>
  </si>
  <si>
    <t>Safety footwear with resistance to chain saw cutting</t>
  </si>
  <si>
    <t>Footwear for firefighters</t>
  </si>
  <si>
    <t>prEN 15090 rev</t>
  </si>
  <si>
    <t>prEN ISO 17249 rev</t>
  </si>
  <si>
    <t>00160084</t>
  </si>
  <si>
    <t>Personal fall protection equipment - Anchor devices</t>
  </si>
  <si>
    <t>prEN 795</t>
  </si>
  <si>
    <t>00048052</t>
  </si>
  <si>
    <t>FprEN 26</t>
  </si>
  <si>
    <t>Gas-fired instantaneous water heaters for the production of domestic hot water</t>
  </si>
  <si>
    <t>00049039</t>
  </si>
  <si>
    <t>00049040</t>
  </si>
  <si>
    <t>00049042</t>
  </si>
  <si>
    <t>FprEN 30-2-2</t>
  </si>
  <si>
    <t xml:space="preserve">prEN 30-1-4 </t>
  </si>
  <si>
    <t>Domestic cooking appliances burning gas - Part 1-4: Safety- Appliances having one or more burners with an automatic burner control system</t>
  </si>
  <si>
    <t>prEN 30-1-2</t>
  </si>
  <si>
    <t>Domestic cooking appliances burning gas - Safety - Part 1-2: Appliances having forced-convection ovens</t>
  </si>
  <si>
    <t>prEN 30-2-1</t>
  </si>
  <si>
    <t>Domestic cooking appliances burning gas - Part 2-1: Rational use of energy - General</t>
  </si>
  <si>
    <t>00057044</t>
  </si>
  <si>
    <t>FprEN 17692</t>
  </si>
  <si>
    <t>Central heating boilers - Main specification for indirectly heated unvented (closed) metallic pressurized buffer tanks - Requirements, testing and marking</t>
  </si>
  <si>
    <t>00057045</t>
  </si>
  <si>
    <t>00057046</t>
  </si>
  <si>
    <t>Heating boilers - Energy assessment of hot water storage tanks</t>
  </si>
  <si>
    <t>EN 15332:2019/prA1</t>
  </si>
  <si>
    <t>EN 303-6:2019/prA1</t>
  </si>
  <si>
    <t>prEN 304 rev</t>
  </si>
  <si>
    <t>00057047</t>
  </si>
  <si>
    <t>00057048</t>
  </si>
  <si>
    <t>prEN 303-2 rev</t>
  </si>
  <si>
    <t>Heating boilers - Test code for heating boilers for atomizing oil burners</t>
  </si>
  <si>
    <t>Heating boilers - Part 2: Heating boilers with forced draught burners - Special requirements for boilers with atomizing oil burners</t>
  </si>
  <si>
    <t>00058079</t>
  </si>
  <si>
    <t>00058090</t>
  </si>
  <si>
    <t>FprEN 1854</t>
  </si>
  <si>
    <t>Safety and control devices for burners and appliances burning gaseous and/or liquid fuels —  Pressure sensing devices for gas burners and gas burning appliances</t>
  </si>
  <si>
    <t>FprEN 12067-2</t>
  </si>
  <si>
    <t>Gas/air ratio controls for gas burners and gas burning appliances - Part 2: Electronic types</t>
  </si>
  <si>
    <t>FprEN 298</t>
  </si>
  <si>
    <t>00058089</t>
  </si>
  <si>
    <t>Automatic burner control systems for burners and appliances burning gaseous or liquid fuels</t>
  </si>
  <si>
    <t>FprEN 1643</t>
  </si>
  <si>
    <t>Safety and control devices for burners and appliances burning gaseous and/or liquid fuels - Valve proving systems for automatic shut-off valves</t>
  </si>
  <si>
    <t>EN 13611:2019/prA1</t>
  </si>
  <si>
    <t>00058092</t>
  </si>
  <si>
    <t>00058096</t>
  </si>
  <si>
    <t>FprCEN/TR 17924</t>
  </si>
  <si>
    <t>Safety and control devices for burners and appliances burning gaseous and/or liquid fuels - Guidance on hydrogen specific aspects</t>
  </si>
  <si>
    <t xml:space="preserve">prEN 509 </t>
  </si>
  <si>
    <t>00109056</t>
  </si>
  <si>
    <t>prEN 15502-2-3</t>
  </si>
  <si>
    <t xml:space="preserve">prEN 15502-2-2 </t>
  </si>
  <si>
    <t>00109063</t>
  </si>
  <si>
    <t>Gas-fired central heating boilers - Part 2-2: Specific standard for type B1 appliances</t>
  </si>
  <si>
    <t>Gas-fired central heating boilers - Part 2-3: Specific standard for hybrid units combining a gas fired boiler and an electrical heat pump in a product</t>
  </si>
  <si>
    <t>prEN 13203-1 rev</t>
  </si>
  <si>
    <t>Gas fired domestic appliances producing hot water - Part 1: Assessment of performance of hot water deliveries</t>
  </si>
  <si>
    <t>00109064</t>
  </si>
  <si>
    <t>00109065</t>
  </si>
  <si>
    <t>00109066</t>
  </si>
  <si>
    <t>prEN 15502-2-7</t>
  </si>
  <si>
    <t>Heating boilers - Part 2-7: Specific standard for gas-fired central heating units</t>
  </si>
  <si>
    <t>prCEN/TS 15502-3-1</t>
  </si>
  <si>
    <t>Gas-fired central heating boilers - Part 3-1: H2NG and ACCF - Expansion of EN 15502-2-1:2022</t>
  </si>
  <si>
    <t>00181080</t>
  </si>
  <si>
    <t>00181081</t>
  </si>
  <si>
    <t>FprEN 16129</t>
  </si>
  <si>
    <t xml:space="preserve">prEN 484 </t>
  </si>
  <si>
    <t>prEN 521</t>
  </si>
  <si>
    <t xml:space="preserve">prEN 437 </t>
  </si>
  <si>
    <t>00238090</t>
  </si>
  <si>
    <t>00299036</t>
  </si>
  <si>
    <t>00299037</t>
  </si>
  <si>
    <t>00299038</t>
  </si>
  <si>
    <t>00299039</t>
  </si>
  <si>
    <t xml:space="preserve">prEN 12309-1 </t>
  </si>
  <si>
    <t>FprEN 16905-5</t>
  </si>
  <si>
    <t>prEN 12309-3</t>
  </si>
  <si>
    <t>Gas-fired endothermic engine driven heat pumps - Part 2: Safety</t>
  </si>
  <si>
    <t>prEN 16905-4</t>
  </si>
  <si>
    <t>Gas-fired endothermic engine driven heat pumps - Part 4: Test methods</t>
  </si>
  <si>
    <t>prEN 12309-6</t>
  </si>
  <si>
    <t>Gas-fired sorption appliances for heating and/or cooling with a net heat input not exceeding 70 kW - Part 6: Calculation of seasonal performances</t>
  </si>
  <si>
    <t>prEN 12309-2 rev</t>
  </si>
  <si>
    <t>Gas-fired sorption appliances for heating and/or cooling with a net heat input not exceeding 70 kW - Part 2: Safety</t>
  </si>
  <si>
    <t>SIST EN ISO 20346:2022</t>
  </si>
  <si>
    <t>SIST EN ISO 20345:2022</t>
  </si>
  <si>
    <t>SIST EN ISO 20347:2022</t>
  </si>
  <si>
    <t>Osebna varovalna oprema - Delovna obutev (ISO 20347:2021)</t>
  </si>
  <si>
    <t>Osebna varovalna oprema - Varovalna obutev (ISO 20346:2021)</t>
  </si>
  <si>
    <t>Osebna varovalna oprema - Zaščitna obutev (ISO 20345:2021)</t>
  </si>
  <si>
    <r>
      <rPr>
        <strike/>
        <sz val="8"/>
        <color rgb="FFFF0000"/>
        <rFont val="Arial"/>
        <family val="2"/>
        <charset val="238"/>
      </rPr>
      <t>SIST EN 166:2002</t>
    </r>
    <r>
      <rPr>
        <sz val="8"/>
        <color rgb="FFFF0000"/>
        <rFont val="Arial"/>
        <family val="2"/>
        <charset val="238"/>
      </rPr>
      <t xml:space="preserve"> SIST EN ISO 16321-1:2022(52), SIST EN ISO 16321-3:2022(17)</t>
    </r>
  </si>
  <si>
    <r>
      <rPr>
        <strike/>
        <sz val="8"/>
        <rFont val="Arial"/>
        <family val="2"/>
        <charset val="238"/>
      </rPr>
      <t>Osebno varovanje oči - Specifikacije</t>
    </r>
    <r>
      <rPr>
        <sz val="8"/>
        <rFont val="Arial"/>
        <family val="2"/>
        <charset val="238"/>
      </rPr>
      <t>, Zaščita za oči in obraz za poklicno uporabo - 1. del: Splošne zahteve (ISO 16321-1:2021), Zaščita za oči in obraz za poklicno uporabo - 3. del: Dodatne zahteve za mrežne ščitnike za oči in obraz (ISO 16321-3:2021)</t>
    </r>
  </si>
  <si>
    <r>
      <rPr>
        <strike/>
        <sz val="8"/>
        <color rgb="FFFF0000"/>
        <rFont val="Arial"/>
        <family val="2"/>
        <charset val="238"/>
      </rPr>
      <t>SIST EN 170:2003,</t>
    </r>
    <r>
      <rPr>
        <sz val="8"/>
        <color rgb="FFFF0000"/>
        <rFont val="Arial"/>
        <family val="2"/>
        <charset val="238"/>
      </rPr>
      <t xml:space="preserve"> SIST EN ISO 16321-1:2022</t>
    </r>
  </si>
  <si>
    <t>Zaščita za oči in obraz za poklicno uporabo - 1. del: Splošne zahteve (ISO 16321-1:2021)</t>
  </si>
  <si>
    <r>
      <rPr>
        <strike/>
        <sz val="8"/>
        <color indexed="8"/>
        <rFont val="Arial"/>
        <family val="2"/>
        <charset val="238"/>
      </rPr>
      <t>SIST EN ISO 20344:</t>
    </r>
    <r>
      <rPr>
        <strike/>
        <sz val="8"/>
        <color indexed="10"/>
        <rFont val="Arial"/>
        <family val="2"/>
        <charset val="238"/>
      </rPr>
      <t>2012,</t>
    </r>
    <r>
      <rPr>
        <sz val="8"/>
        <color indexed="10"/>
        <rFont val="Arial"/>
        <family val="2"/>
        <charset val="238"/>
      </rPr>
      <t xml:space="preserve"> SIST EN ISO 20344:2022</t>
    </r>
  </si>
  <si>
    <r>
      <rPr>
        <strike/>
        <sz val="8"/>
        <color rgb="FF000000"/>
        <rFont val="Arial"/>
        <family val="2"/>
        <charset val="238"/>
      </rPr>
      <t xml:space="preserve">Osebna varovalna oprema - Metode preskušanja obutve , </t>
    </r>
    <r>
      <rPr>
        <sz val="8"/>
        <color indexed="8"/>
        <rFont val="Arial"/>
        <family val="2"/>
        <charset val="238"/>
      </rPr>
      <t>Osebna varovalna oprema - Metode preskušanja obutve (ISO 20344:2021)</t>
    </r>
  </si>
  <si>
    <t>Kaker Blanka</t>
  </si>
  <si>
    <t>00263046</t>
  </si>
  <si>
    <t>prEN 1143-2 rev</t>
  </si>
  <si>
    <t>Secure storage units - Requirements, classification and methods of tests for resistance to burglary - Part 2: Deposit systems</t>
  </si>
  <si>
    <t>g. Koležnik</t>
  </si>
  <si>
    <t>Matjaž Andric</t>
  </si>
  <si>
    <t>15 + 2 častna člana</t>
  </si>
  <si>
    <t>00046014</t>
  </si>
  <si>
    <t>prEN 16647-1</t>
  </si>
  <si>
    <t>Alcohol powered flueless fireplaces – Safety requirements and test methods- Part 1: Manually operated decorative fireplaces for domestic use</t>
  </si>
  <si>
    <t>00113099</t>
  </si>
  <si>
    <t>00113096</t>
  </si>
  <si>
    <t>EN 14825:2022/prA1</t>
  </si>
  <si>
    <t>Air conditioners, liquid chilling packages and heat pumps, with electrically driven compressors, for space heating and cooling, commercial and process cooling - Testing and rating at part load conditions and calculation of seasonal performance</t>
  </si>
  <si>
    <t>00228098</t>
  </si>
  <si>
    <t>00228102</t>
  </si>
  <si>
    <t>EN ISO 11855-2:2021/prA1</t>
  </si>
  <si>
    <t>Refrigerant compressors - Rating conditions, tolerances and presentation of performance data</t>
  </si>
  <si>
    <t>00247132</t>
  </si>
  <si>
    <t>Appliances, solid fuels and firelighters for barbecueing - Part 1: Barbecues burning solid fuels - Requirements and test methods</t>
  </si>
  <si>
    <t>00295050</t>
  </si>
  <si>
    <t>prEN 16510-2-7</t>
  </si>
  <si>
    <r>
      <t xml:space="preserve">Valves and fittings to equip radiators - </t>
    </r>
    <r>
      <rPr>
        <i/>
        <sz val="8"/>
        <rFont val="Arial"/>
        <family val="2"/>
        <charset val="238"/>
      </rPr>
      <t>neaktiven - projekti prenešeni na CEN/TC 130</t>
    </r>
  </si>
  <si>
    <t>00154206</t>
  </si>
  <si>
    <t>prEN 13055</t>
  </si>
  <si>
    <t>prEN 13383-1</t>
  </si>
  <si>
    <t>prEN 13450-1</t>
  </si>
  <si>
    <t>prEN 933-1</t>
  </si>
  <si>
    <t>Lightweight aggregates for construction works - Characteristics</t>
  </si>
  <si>
    <t>Armourstone - Part 1:Characteristics</t>
  </si>
  <si>
    <t>Aggregates for construction works - Part 1: Characteristics</t>
  </si>
  <si>
    <t>Aggregates for railway ballast - Part 2: Complementary information</t>
  </si>
  <si>
    <t>Aggregates for railway ballast - Part 1: Characteristics</t>
  </si>
  <si>
    <t>Tests for geometrical properties of aggregates - Part 1: Determination of particle size distribution - Sieving method</t>
  </si>
  <si>
    <t>SIST EN 12620:2002+A1:2008 (prevod, ko(če) bo novejša izdaja)</t>
  </si>
  <si>
    <t>SIST EN 13242:2003+A1:2008(prevod, ko(če) bo novejša izdaja)</t>
  </si>
  <si>
    <t>SIST EN 13043:2002/AC:2004, SIST EN 13043:2002(prevod, ko(če) bo novejša izdaja)</t>
  </si>
  <si>
    <t xml:space="preserve">SIST 1043                                      </t>
  </si>
  <si>
    <t>Animal feeding stuffs</t>
  </si>
  <si>
    <t>Animal and vegetable fats and oils</t>
  </si>
  <si>
    <t>Sensory analysis</t>
  </si>
  <si>
    <t>ISO/TC 34/SC 16</t>
  </si>
  <si>
    <t>ISO/TC 34/SC 17</t>
  </si>
  <si>
    <t>Horizontal methods for molecular biomarker analysis</t>
  </si>
  <si>
    <t>Management systems for food safety</t>
  </si>
  <si>
    <t>Oleaginous seeds and fruits and oilseed meals</t>
  </si>
  <si>
    <t>Fruits and vegetables and their derived products</t>
  </si>
  <si>
    <t>Cereals and pulses</t>
  </si>
  <si>
    <t>Milk and milk products</t>
  </si>
  <si>
    <t>Meat, poultry, fish, eggs and their products</t>
  </si>
  <si>
    <t>00102158</t>
  </si>
  <si>
    <t>00102165</t>
  </si>
  <si>
    <t>00102166</t>
  </si>
  <si>
    <t>00102167</t>
  </si>
  <si>
    <t>00102168</t>
  </si>
  <si>
    <t>00102171</t>
  </si>
  <si>
    <t>00102172</t>
  </si>
  <si>
    <t>00102173</t>
  </si>
  <si>
    <t>Sterilizers for medical purposes - Low temperature vapourized hydrogen peroxide sterilizers - Requirements and testing</t>
  </si>
  <si>
    <t>Washer-disinfectors - Part 1: General requirements, terms and definitions and tests (ISO/DIS 15883-1:2020)</t>
  </si>
  <si>
    <t>Washer-disinfectors - Part 7: Requirements and tests for washer-disinfectors employing chemical disinfection for non-invasive, non-critical thermolabile medical devices and healthcare equipment</t>
  </si>
  <si>
    <t>Sterilizers for medical purposes - Low temperature steam and formaldehyde sterilizers - Requirements and testing</t>
  </si>
  <si>
    <t>Sterilization of health care products — Chemical indicators — Part 3: Class 2 indicator systems for use in the Bowie and Dick-type steam penetration test</t>
  </si>
  <si>
    <t>Sterilization of health care products — Chemical indicators — Part 4: Class 2 indicators as an alternative to the Bowie and Dick-type test for detection of steam penetration</t>
  </si>
  <si>
    <t>prEN 17180</t>
  </si>
  <si>
    <t>prEN ISO 15883-1</t>
  </si>
  <si>
    <t>prEN ISO 15883-7 rev</t>
  </si>
  <si>
    <t>prEN ISO 11140-3 rev</t>
  </si>
  <si>
    <t>prEN ISO 11140-4 rev</t>
  </si>
  <si>
    <t>00123112</t>
  </si>
  <si>
    <t>00123113</t>
  </si>
  <si>
    <t>00123114</t>
  </si>
  <si>
    <t>00123115</t>
  </si>
  <si>
    <t>00123116</t>
  </si>
  <si>
    <t>00123117</t>
  </si>
  <si>
    <t>Safety of machinery - Laser processing machines - Part 2: Safety requirements for hand-held laser processing devices</t>
  </si>
  <si>
    <t>Lasers and laser-related equipment — Test methods for laser-induced damage threshold — Part 1: Definitions and general principles</t>
  </si>
  <si>
    <t>prEN ISO 11553-2 rev</t>
  </si>
  <si>
    <t>prEN ISO 21254-1 rev</t>
  </si>
  <si>
    <t>In vitro diagnostic medical devices - Information supplied by the manufacturer (labelling) - Part 1: Terms, definitions, and general requirements (ISO/FDIS 18113-1:2022)</t>
  </si>
  <si>
    <t>In vitro diagnostic medical devices - Information supplied by the manufacturer (labelling) - Part 2: In vitro diagnostic reagents for professional use (ISO/FDIS 18113-2:2022)</t>
  </si>
  <si>
    <t>In vitro diagnostic medical devices - Information supplied by the manufacturer (labelling) - Part 3: In vitro diagnostic instruments for professional use (ISO/FDIS 18113-3:2022)</t>
  </si>
  <si>
    <t>In vitro diagnostic medical devices - Information supplied by the manufacturer (labelling) - Part 4: In vitro diagnostic reagents for self-testing (ISO/FDIS 18113-4:2022)</t>
  </si>
  <si>
    <t>In vitro diagnostic medical devices - Information supplied by the manufacturer (labelling) - Part 5: In vitro diagnostic instruments for self-testing (ISO/FDIS 18113-5:2022)</t>
  </si>
  <si>
    <t>In vitro diagnostic medical devices - Clinical performance studies using specimens from human subjects - Good study practice (ISO 20916:2019)</t>
  </si>
  <si>
    <t>In vitro diagnostic medical devices - Measurement of quantities in samples of biological origin - Requirements for content and presentation of reference measurement procedures</t>
  </si>
  <si>
    <t>In vitro diagnostic medical devices - Measurement of quantities in samples of biological origin - Requirements for certified reference materials and the content of supporting documentation</t>
  </si>
  <si>
    <t>In vitro diagnostic Next Generation Sequencing (NGS) workflows - Part 1: Human DNA examination</t>
  </si>
  <si>
    <t>In vitro diagnostic Next Generation Sequencing (NGS) workflows - Part 2: Human RNA examination</t>
  </si>
  <si>
    <t>Specifications for pre-examination processes for circulating tumor cells (CTCs) in venous whole blood -- Part 2: Isolated DNA</t>
  </si>
  <si>
    <t>Specifications for pre-examination processes for circulating tumor cells (CTCs) in venous whole blood -- Part 1: Isolated RNA</t>
  </si>
  <si>
    <t>Specifications for pre-examination processes for circulating tumor cells (CTCs) in venous whole blood -- Part 3: Preparations for analytical CTC staining</t>
  </si>
  <si>
    <t>00140153</t>
  </si>
  <si>
    <t>00140154</t>
  </si>
  <si>
    <t>00140155</t>
  </si>
  <si>
    <t>00140156</t>
  </si>
  <si>
    <t>FprEN ISO 18113-1</t>
  </si>
  <si>
    <t>FprEN ISO 18113-2</t>
  </si>
  <si>
    <t>FprEN ISO 18113-3</t>
  </si>
  <si>
    <t>FprEN ISO 18113-4</t>
  </si>
  <si>
    <t>FprEN ISO 18113-5</t>
  </si>
  <si>
    <t>prEN ISO 15193 rev</t>
  </si>
  <si>
    <t>prEN ISO 12870</t>
  </si>
  <si>
    <t>prEN ISO 7921</t>
  </si>
  <si>
    <t>prEN ISO 11980 rev</t>
  </si>
  <si>
    <t>Ophthalmic optics - Spectacle frames - Requirements and test methods (ISO/DIS 12870:2022)</t>
  </si>
  <si>
    <t>Ophthalmic optics — Contact lenses and contact lens care products — Guidance for clinical investigations</t>
  </si>
  <si>
    <t>00170310</t>
  </si>
  <si>
    <t>00170312</t>
  </si>
  <si>
    <t>00170314</t>
  </si>
  <si>
    <t>prEN ISO 17664-2</t>
  </si>
  <si>
    <t>Sterilization of medical devices - Requirements for medical devices to be designated ''STERILE" - Part 2: requirements for aseptically processed medical devices</t>
  </si>
  <si>
    <t>Sterilization of medical devices - Requirements for medical devices to be designated "STERILE" - Part 1: Requirements for terminally sterilized medical devices</t>
  </si>
  <si>
    <t>00204085</t>
  </si>
  <si>
    <t>00204086</t>
  </si>
  <si>
    <t>00204087</t>
  </si>
  <si>
    <t>Antimicrobial wound dressings - Requirements and test method</t>
  </si>
  <si>
    <t>Medical gloves for single use - Part 5: Extractable chemical residues</t>
  </si>
  <si>
    <t>Natural rubber latex male condoms - Requirements and test methods</t>
  </si>
  <si>
    <t>Preparation and quality management of fluids for haemodialysis and related therapies - Part 1: General requirements (ISO/DIS 23500-1:2022)</t>
  </si>
  <si>
    <t>Preparation and quality management of fluids for haemodialysis and related therapies - Part 2: Water treatment equipment for haemodialysis applications and related therapies (ISO/DIS 23500-2:2022)</t>
  </si>
  <si>
    <t>Preparation and quality management of fluids for haemodialysis and related therapies - Part 3: Water for haemodialysis and related therapies (ISO/DIS 23500-3:2022)</t>
  </si>
  <si>
    <t>Preparation and quality management of fluids for haemodialysis and related therapies - Part 4: Concentrates for haemodialysis and related therapies (ISO/DIS 23500-4:2022)</t>
  </si>
  <si>
    <t>Preparation and quality management of fluids for haemodialysis and related therapies - Part 5: Quality of dialysis fluid for haemodialysis and related therapies (ISO/DIS 23500-5:2022)</t>
  </si>
  <si>
    <t>Surgical clothing and drapes - Requirements and test methods - Part 1: Surgical drapes and gowns</t>
  </si>
  <si>
    <t>Surgical clothing and drapes - Requirements and test methods - Part 2: Clean air suits</t>
  </si>
  <si>
    <t>Medical face masks - Requirements and test methods</t>
  </si>
  <si>
    <t>Medical gloves for single use - Part 2: Requirements and testing for physical properties</t>
  </si>
  <si>
    <t>Medical gloves for single use - Part 1: Requirements and testing for freedom of holes</t>
  </si>
  <si>
    <t>Elastomeric parts for parenterals and for devices for pharmaceutical use — Part 5: Functional requirements and testing</t>
  </si>
  <si>
    <t>prEN 455-5</t>
  </si>
  <si>
    <t>prEN ISO 4074 rev</t>
  </si>
  <si>
    <t>prEN ISO 23500-1</t>
  </si>
  <si>
    <t>prEN ISO 23500-2</t>
  </si>
  <si>
    <t>prEN ISO 23500-3</t>
  </si>
  <si>
    <t>prEN ISO 23500-4</t>
  </si>
  <si>
    <t>prEN ISO 23500-5</t>
  </si>
  <si>
    <t>EN ISO 81060-2:2019/prA2</t>
  </si>
  <si>
    <t>EN 455-1:2020+A1:2022/prA2:2023</t>
  </si>
  <si>
    <t>prEN ISO 8871-5 rev</t>
  </si>
  <si>
    <t>00205352</t>
  </si>
  <si>
    <t>00205370</t>
  </si>
  <si>
    <t>00205371</t>
  </si>
  <si>
    <t>00205372</t>
  </si>
  <si>
    <t>00205375</t>
  </si>
  <si>
    <t>00205376</t>
  </si>
  <si>
    <t>00205377</t>
  </si>
  <si>
    <t>00205378</t>
  </si>
  <si>
    <t>00205379</t>
  </si>
  <si>
    <t>00205380</t>
  </si>
  <si>
    <t>00205382</t>
  </si>
  <si>
    <t>00205383</t>
  </si>
  <si>
    <t>00205384</t>
  </si>
  <si>
    <t>00205385</t>
  </si>
  <si>
    <t>00205386</t>
  </si>
  <si>
    <t>00205387</t>
  </si>
  <si>
    <t>00205388</t>
  </si>
  <si>
    <t>00205391</t>
  </si>
  <si>
    <t>Biological evaluation of medical devices - Part 1: Evaluation and testing within a risk management process</t>
  </si>
  <si>
    <t>Biological evaluation of medical devices - Part 7: Ethylene oxide sterilization residuals</t>
  </si>
  <si>
    <t>Cleanliness of medical devices -- Process design and test methods</t>
  </si>
  <si>
    <t>prEN ISO 10993-1 rev</t>
  </si>
  <si>
    <t>prEN ISO 10993-7 rev</t>
  </si>
  <si>
    <t>prEN ISO 8250</t>
  </si>
  <si>
    <t>00206092</t>
  </si>
  <si>
    <t>00206093</t>
  </si>
  <si>
    <t>00206094</t>
  </si>
  <si>
    <t>Biocompatibility evaluation of breathing gas pathways in healthcare applications - Part 4: Tests for leachables in condensate (ISO/DIS 18562-4:2022)</t>
  </si>
  <si>
    <t>Biocompatibility evaluation of breathing gas pathways in healthcare applications - Part 1: Evaluation and testing within a risk management process (ISO/DIS 18562-1:2022)</t>
  </si>
  <si>
    <t>Biocompatibility evaluation of breathing gas pathways in healthcare applications - Part 2: Tests for emissions of particulate matter (ISO/DIS 18562-2:2022)</t>
  </si>
  <si>
    <t>Biocompatibility evaluation of breathing gas pathways in healthcare applications - Part 3: Tests for emissions of volatile organic substances (ISO/DIS 18562-3:2022)</t>
  </si>
  <si>
    <t>Medical electrical equipment - Part 2-61: Particular requirements for basic safety and essential performance of pulse oximeter equipment (ISO 80601-2-61:2017, Corrected version 2018-02)</t>
  </si>
  <si>
    <t>Breathing system filters for anaesthetic and respiratory use — Part 2: Non-filtration aspects</t>
  </si>
  <si>
    <t>Anaesthetic and respiratory equipment — Heat and moisture exchangers (HMEs) for humidifying respired gases in humans — Part 2: HMEs for use with tracheostomized patients having minimum tidal volumes of 250 ml</t>
  </si>
  <si>
    <t>Anaesthetic and respiratory equipment - Heat and moisture exchangers (HMEs) for humidifying respired gases in humans - Part 1: HMEs for use with minimum tidal volumes of 250 ml</t>
  </si>
  <si>
    <t>FprEN ISO 80601-2-12</t>
  </si>
  <si>
    <t>prEN ISO 18562-4</t>
  </si>
  <si>
    <t>prEN ISO 18562-1</t>
  </si>
  <si>
    <t>prEN ISO 18562-2</t>
  </si>
  <si>
    <t>prEN ISO 18562-3</t>
  </si>
  <si>
    <t>FprEN ISO 80601-2-84</t>
  </si>
  <si>
    <t>prEN ISO 14408 rev</t>
  </si>
  <si>
    <t>prEN ISO 16571</t>
  </si>
  <si>
    <t>prEN ISO 80601-2-61 rev</t>
  </si>
  <si>
    <t>prEN ISO 23328-2 rev</t>
  </si>
  <si>
    <t>prEN ISO 9360-2 rev</t>
  </si>
  <si>
    <t>prEN ISO 9360-1 rev</t>
  </si>
  <si>
    <t>Non-active surgical implants - General requirements (ISO/DIS 14630:2022)</t>
  </si>
  <si>
    <t>Cardiovascular implants and extracorporeal systems - Vascular device-drug combination products - Part 1: General requirements (ISO/DIS 12417-1:2021)</t>
  </si>
  <si>
    <t>prEN ISO 14630</t>
  </si>
  <si>
    <t>prEN ISO 12417-1</t>
  </si>
  <si>
    <t>Prosthetics - Testing of ankle-foot devices and foot units - Requirements and test methods (ISO/DIS 22675:2021)</t>
  </si>
  <si>
    <t>External limb prostheses and external orthoses - Requirements and test methods (ISO/DIS 22523:2022)</t>
  </si>
  <si>
    <t>Assistive products for toileting, bathing and showering -Requirements and test method</t>
  </si>
  <si>
    <t>prEN ISO 22675</t>
  </si>
  <si>
    <t>prEN ISO 22523</t>
  </si>
  <si>
    <t>prEN ISO 17966</t>
  </si>
  <si>
    <t>00293083</t>
  </si>
  <si>
    <t>00293084</t>
  </si>
  <si>
    <t>00293085</t>
  </si>
  <si>
    <t>00293086</t>
  </si>
  <si>
    <t>6 glasov -11 članov</t>
  </si>
  <si>
    <t>Safety rules for the construction and installation of lifts - Existing lifts - Part 82: Rules for the improvement of the accessibility of existing lifts for persons including persons with disability</t>
  </si>
  <si>
    <t>prEN 81-83</t>
  </si>
  <si>
    <t>00010151</t>
  </si>
  <si>
    <t>00010152</t>
  </si>
  <si>
    <t>Safety requirements for cableway installations designed to carry persons - Drive systems and other mechanical equipment</t>
  </si>
  <si>
    <t>FprEN 17639</t>
  </si>
  <si>
    <t>Dentistry - Duplicating material (ISO/DIS 14356:2022)</t>
  </si>
  <si>
    <t>Dentistry - Endodontic obturating materials (ISO 6877:2021)</t>
  </si>
  <si>
    <t>Dentistry - Dental implant surgical guide</t>
  </si>
  <si>
    <t>Dentistry - Materials for dental instruments - Part 2: Polymers</t>
  </si>
  <si>
    <t>Dentistry — Contents of technical file for dental implant systems</t>
  </si>
  <si>
    <t>Surgical and dental hand instruments - Determination of resistance against autoclaving, corrosion and thermal exposure</t>
  </si>
  <si>
    <t>Dental elevators</t>
  </si>
  <si>
    <t>Dentistry - Vocabulary of process chain for CAD/CAM systems</t>
  </si>
  <si>
    <t>Dentistry - Endodontic sealing material</t>
  </si>
  <si>
    <t>Dentistry - Vocabulary - Amendment 1</t>
  </si>
  <si>
    <t>Dentistry - Sinus membrane elevator</t>
  </si>
  <si>
    <t>Dentistry — Polymer-based crown and veneering materials</t>
  </si>
  <si>
    <t>Dentistry — Dentifrices — Requirements, test methods and marking</t>
  </si>
  <si>
    <t>Dentistry — Fluoride varnishes</t>
  </si>
  <si>
    <t>prEN ISO 20896-1 rev</t>
  </si>
  <si>
    <t>prEN ISO 14356</t>
  </si>
  <si>
    <t>prEN ISO 6877 rev</t>
  </si>
  <si>
    <t>prEN ISO 8172</t>
  </si>
  <si>
    <t>prEN ISO 23402-3</t>
  </si>
  <si>
    <t>prEN ISO 21850-2</t>
  </si>
  <si>
    <t>prEN ISO 10451 rev</t>
  </si>
  <si>
    <t>prEN ISO 13402 rev</t>
  </si>
  <si>
    <t>prEN ISO 15087 rev</t>
  </si>
  <si>
    <t>prEN ISO 18739 rev</t>
  </si>
  <si>
    <t>prEN ISO 6876 rev</t>
  </si>
  <si>
    <t>EN ISO 1942:2020/prA1</t>
  </si>
  <si>
    <t>prEN ISO 19490 rev</t>
  </si>
  <si>
    <t>prEN ISO 10477 rev</t>
  </si>
  <si>
    <t>prEN ISO 11609 rev</t>
  </si>
  <si>
    <t>prEN ISO 17730 rev</t>
  </si>
  <si>
    <t>00055523</t>
  </si>
  <si>
    <t>00055524</t>
  </si>
  <si>
    <t>00055525</t>
  </si>
  <si>
    <t>00055526</t>
  </si>
  <si>
    <t>00055528</t>
  </si>
  <si>
    <t>00055529</t>
  </si>
  <si>
    <t>00055530</t>
  </si>
  <si>
    <t>00055531</t>
  </si>
  <si>
    <t>00055532</t>
  </si>
  <si>
    <t>00055533</t>
  </si>
  <si>
    <t>00055534</t>
  </si>
  <si>
    <t>00055536</t>
  </si>
  <si>
    <t>00055537</t>
  </si>
  <si>
    <t>00055538</t>
  </si>
  <si>
    <t>00055540</t>
  </si>
  <si>
    <t>00055541</t>
  </si>
  <si>
    <t>Seminarji</t>
  </si>
  <si>
    <t>prEN ISO 17201-2 rev</t>
  </si>
  <si>
    <t>Acoustics - Noise from shooting ranges - Part 4: Prediction of projectile sound (ISO 17201-4:2006)</t>
  </si>
  <si>
    <t>Acoustics — Noise from shooting ranges — Part 2: Estimation of muzzle blast and projectile sound by calculation</t>
  </si>
  <si>
    <t>00211210</t>
  </si>
  <si>
    <t>00211211</t>
  </si>
  <si>
    <t>Navede se vrsta aktivnosti (udeležbe ekspertov, udeležbe sekretarjev, sestanki TC in WG v Sloveniji), zainteresirani-</t>
  </si>
  <si>
    <t>Navede se vrsta aktivnosti (izobraževanja, seminarji, članki, delavnice, predstavitve prevodov, udeležbe TS na strokovnih srečanjih (konference, seminarji, delavnice, simpoziji).), zainteresirani.</t>
  </si>
  <si>
    <t xml:space="preserve">prEN 17928-1 </t>
  </si>
  <si>
    <t>prEN 17928-2</t>
  </si>
  <si>
    <t>prEN 17928-3</t>
  </si>
  <si>
    <t>00234088</t>
  </si>
  <si>
    <t>00234090</t>
  </si>
  <si>
    <t>Gas infrastructure - Injection stations - Part 1: General requirements</t>
  </si>
  <si>
    <t>Gas infrastructure - Injection stations - Part 2: Specific requirements regarding the injection of biomethane</t>
  </si>
  <si>
    <t>Gas infrastructure - Injection stations - Part 3: Specific requirements regarding the injection of hydrogen fuel gas</t>
  </si>
  <si>
    <t>FprCEN/TS 17874</t>
  </si>
  <si>
    <t>Methodology for methane emissions quantification for gas transmission, distribution and storage systems and LNG terminals</t>
  </si>
  <si>
    <t>00234096</t>
  </si>
  <si>
    <t>00234097</t>
  </si>
  <si>
    <t>00234098</t>
  </si>
  <si>
    <t>Gas infrastructure - Pipelines for maximum operating pressure up to and including 16 bar - Part 5: Service lines - Specific functional requirements</t>
  </si>
  <si>
    <t>Gas Infrastructure - CEN/TC 234 Pressure Definitions - Guideline Document</t>
  </si>
  <si>
    <t>00235018</t>
  </si>
  <si>
    <t>Gas safety shut-off devices for inlet pressure up to 10 MPa (100 bar)</t>
  </si>
  <si>
    <t>00237044</t>
  </si>
  <si>
    <t>Gas meters - Rotary displacement gas meters</t>
  </si>
  <si>
    <t>00238091</t>
  </si>
  <si>
    <t>00238092</t>
  </si>
  <si>
    <t>Gas analysis - Comparison methods for determining and checking the composition of calibration gas mixtures</t>
  </si>
  <si>
    <t>00282038</t>
  </si>
  <si>
    <t>prEN ISO 5124</t>
  </si>
  <si>
    <t>00326015</t>
  </si>
  <si>
    <t>00326016</t>
  </si>
  <si>
    <t>prEN 17932</t>
  </si>
  <si>
    <t>Natural gas vehicles - Requirements for LNGV workshops and the management of liquefied natural gas (LNG) vehicles</t>
  </si>
  <si>
    <t>00326018</t>
  </si>
  <si>
    <t>00326019</t>
  </si>
  <si>
    <t>prEN ISO 16923 rev</t>
  </si>
  <si>
    <t>prEN ISO 16924 rev</t>
  </si>
  <si>
    <t>00408018</t>
  </si>
  <si>
    <t>00408020</t>
  </si>
  <si>
    <t>00408021</t>
  </si>
  <si>
    <t>00408022</t>
  </si>
  <si>
    <t>prEN ISO 2615</t>
  </si>
  <si>
    <t>prEN ISO 2620</t>
  </si>
  <si>
    <t>prEN ISO 17507-2</t>
  </si>
  <si>
    <t>prEN ISO 17507-1</t>
  </si>
  <si>
    <t>Road traffic noise reducing devices - Characteristics</t>
  </si>
  <si>
    <t>Road traffic noise reducing devices - Non-acoustic performance - Part 2: Methods of determination of the general safety and environmental characteristics</t>
  </si>
  <si>
    <t>Road traffic noise reducing devices - Non-acoustic performance - Part 1: Methods of determination of the mechanical and stability characteristics</t>
  </si>
  <si>
    <t>Road traffic noise reducing devices - Sustainability: Key Performance Indicators (KPIs) Declaration</t>
  </si>
  <si>
    <t>Road restraint system - Part 10: Assessment methods and design guidelines for transitions and terminal and crashcushion connection - Transitions</t>
  </si>
  <si>
    <t>Road restraint systems -Part 7: Performance characterisation and test methods for terminals of safety barriers</t>
  </si>
  <si>
    <t>Road restraint systems - Part 9: Impact tests and test methods for removable barrier sections</t>
  </si>
  <si>
    <t>Št. Projekta</t>
  </si>
  <si>
    <t>Packaging - Determination of the degree of disintegration under simulated home composting conditions</t>
  </si>
  <si>
    <t>FprEN 17428</t>
  </si>
  <si>
    <t>00261484</t>
  </si>
  <si>
    <t>Packaging - Flexible intermediate bulk containers (FIBCs) for non-dangerous goods</t>
  </si>
  <si>
    <t>Packaging - ukinjen</t>
  </si>
  <si>
    <t>dr. Golja, Viviana</t>
  </si>
  <si>
    <t xml:space="preserve">prEN 13322-1 </t>
  </si>
  <si>
    <t>EN 13445-8:2021/prA1</t>
  </si>
  <si>
    <t xml:space="preserve">FprEN 286-2 </t>
  </si>
  <si>
    <t>FprEN 286-3</t>
  </si>
  <si>
    <t>FprEN 286-1</t>
  </si>
  <si>
    <t>FprEN 286-4</t>
  </si>
  <si>
    <t>EN 13445-5:2014/FprA1</t>
  </si>
  <si>
    <t>EN 13445-3:2014/prA1</t>
  </si>
  <si>
    <t>00074181</t>
  </si>
  <si>
    <t>00074185</t>
  </si>
  <si>
    <t>prEN 12560-1</t>
  </si>
  <si>
    <t>00074188</t>
  </si>
  <si>
    <t>prEN 1514-1</t>
  </si>
  <si>
    <t>00074190</t>
  </si>
  <si>
    <t>EN 1092-1:2018/prA1</t>
  </si>
  <si>
    <t>00074192</t>
  </si>
  <si>
    <t>00074193</t>
  </si>
  <si>
    <t>00074195</t>
  </si>
  <si>
    <t>00074197</t>
  </si>
  <si>
    <t>prEN 1092-3</t>
  </si>
  <si>
    <t>prEN 1759-3</t>
  </si>
  <si>
    <t>prEN 1759-4</t>
  </si>
  <si>
    <t>FprEN 1591-1</t>
  </si>
  <si>
    <t>00203063</t>
  </si>
  <si>
    <t>00203072</t>
  </si>
  <si>
    <t>00203073</t>
  </si>
  <si>
    <t>00210020</t>
  </si>
  <si>
    <t>prEN 14620-1</t>
  </si>
  <si>
    <t>00265019</t>
  </si>
  <si>
    <t>00265025</t>
  </si>
  <si>
    <t>00265029</t>
  </si>
  <si>
    <t>00265032</t>
  </si>
  <si>
    <t>prEN 13480-9</t>
  </si>
  <si>
    <t>00267091</t>
  </si>
  <si>
    <t>EN 13480-3:2017/prA6</t>
  </si>
  <si>
    <t>00286217</t>
  </si>
  <si>
    <t>prEN 14570</t>
  </si>
  <si>
    <t>00296106</t>
  </si>
  <si>
    <t>00296112</t>
  </si>
  <si>
    <t xml:space="preserve">SIST EN 12952-18:2012 </t>
  </si>
  <si>
    <t>Vodocevni kotli in pomožne napeljave - 18. del: Navodila za obratovanje</t>
  </si>
  <si>
    <t xml:space="preserve">SIST EN 12953-13:2012 </t>
  </si>
  <si>
    <t xml:space="preserve">Mnogovodni kotli - 13. del: Navodila za obratovanje </t>
  </si>
  <si>
    <t>Gradbeni proizvodi - Ocenjevanje sproščanja nevarnih snovi - Določevanje policikličnih aromatskih ogljikovodikov (PAH) ter benzena, toluena, etilbenzena in ksilena (BTEX) - Metoda plinske kromatografije z masno spektrometrijsko detekcijo</t>
  </si>
  <si>
    <t>Gradbeni proizvodi - Ocenjevanje sproščanja nevarnih snovi - Določevanje ostankov biocidov s tekočinsko kromatografijo in tandemsko masno spektrometrijo (LC-MS/MS)</t>
  </si>
  <si>
    <t>Gradbeni proizvodi - Ocenjevanje sproščanja nevarnih snovi - Razklop z zlatotopko za analizo anorganski snovi</t>
  </si>
  <si>
    <t>Gradbeni proizvodi - Ocenjevanje sproščanja nevarnih snovi - Analiza anorganskih snovi po razklopu in v izlužkih - Analiza z optično emisijsko spektrometrijo z induktivno sklopljeno plazmo (ICP-OES)</t>
  </si>
  <si>
    <t>Gradbeni proizvodi - Ocenjevanje sproščanja nevarnih snovi - Analiza anorganskih snovi po razklopu in v izlužkih - Analiza z masno spektrometrijo z induktivno sklopljeno plazmo (ICP-MS)</t>
  </si>
  <si>
    <t>Gradbeni proizvodi - Ocenjevanje sproščanja nevarnih snovi - Analiza anorganskih snovi v izlužkih</t>
  </si>
  <si>
    <t>Gradbeni proizvodi - Ocenjevanje sproščanja nevarnih snovi - Vsebnost anorganskih snovi - Metode za analizo po razklopu z zlatotopko</t>
  </si>
  <si>
    <t>Gradbeni proizvodi - Ocenjevanje sproščanja nevarnih snovi - Vsebnost organskih snovi - Metode za ekstrakcijo in analizo</t>
  </si>
  <si>
    <t>00351053</t>
  </si>
  <si>
    <t>00351055</t>
  </si>
  <si>
    <t>00351056</t>
  </si>
  <si>
    <t>Gradbeni proizvodi - Ocenjevanje sproščanja nevarnih snovi - Terminologija</t>
  </si>
  <si>
    <t>Gradbeni proizvodi - Ocenjevanje sproščanja nevarnih snovi - Analiza organskih snovi v izlužkih</t>
  </si>
  <si>
    <t>Construction products: Assessment of release of dangerous substances - Specific quality assurance measures</t>
  </si>
  <si>
    <t>Furniture - Star bases for seating - Requirements and test methods</t>
  </si>
  <si>
    <t>Furniture - Seating - Determination of stability</t>
  </si>
  <si>
    <t>Furniture - Seating - Guidance for increasing user weight</t>
  </si>
  <si>
    <t>Furniture - Electrically operated furniture - Stability, strength, durability and mechanical safety requirements</t>
  </si>
  <si>
    <t>Furniture - Strength, durability and safety - Requirements for non-domestic tables</t>
  </si>
  <si>
    <t>Non-domestic storage furniture - Requirements for safety, strength, durability and stability</t>
  </si>
  <si>
    <t>Furniture— Electrically operated — Entrapment, shear and compression requirements</t>
  </si>
  <si>
    <t>Furniture - Circularity - Requirement and evaluation methods for dis-/reassembly</t>
  </si>
  <si>
    <t>Furniture - Strength, durability and safety - Requirements for non-domestic seating</t>
  </si>
  <si>
    <t>Furniture - Safety, strength and durability - Requirements for domestic tables</t>
  </si>
  <si>
    <t>Furniture - Beds - Requirements for safety, strength and durability</t>
  </si>
  <si>
    <t>Furniture - Strength, durability and safety - Requirements for domestic seating</t>
  </si>
  <si>
    <t>Furniture - Foldaway beds - Safety requirements and test methods</t>
  </si>
  <si>
    <t>Furniture - Bunk beds and high beds - Part 2: Test methods</t>
  </si>
  <si>
    <t>Furniture - Bunk beds and high beds - Part 1: Safety, strength and durability requirements</t>
  </si>
  <si>
    <t>Furniture and furniture components – Assessment of release of dangerous substances - Determination of emissions into indoor air</t>
  </si>
  <si>
    <t>Outdoor furniture - Seating and tables for camping, domestic and contract use - Part 3: Mechanical safety requirements for tables</t>
  </si>
  <si>
    <t>prEN 15187</t>
  </si>
  <si>
    <t>prEN 17684</t>
  </si>
  <si>
    <t>prEN 16139</t>
  </si>
  <si>
    <t>prEN 1129-1 rev</t>
  </si>
  <si>
    <t>prEN 581-3 rev</t>
  </si>
  <si>
    <t>00207295</t>
  </si>
  <si>
    <t>00207296</t>
  </si>
  <si>
    <t>00207297</t>
  </si>
  <si>
    <t>00207298</t>
  </si>
  <si>
    <t>00207299</t>
  </si>
  <si>
    <t>00207300</t>
  </si>
  <si>
    <t>00207302</t>
  </si>
  <si>
    <t>00207303</t>
  </si>
  <si>
    <t>00207304</t>
  </si>
  <si>
    <t>00207305</t>
  </si>
  <si>
    <t>00207306</t>
  </si>
  <si>
    <t>00207307</t>
  </si>
  <si>
    <t>00207308</t>
  </si>
  <si>
    <t>00207309</t>
  </si>
  <si>
    <t>00207311</t>
  </si>
  <si>
    <t>00207312</t>
  </si>
  <si>
    <t>00207314</t>
  </si>
  <si>
    <t>00335168</t>
  </si>
  <si>
    <t>00343084</t>
  </si>
  <si>
    <t>00335170</t>
  </si>
  <si>
    <t>00335167</t>
  </si>
  <si>
    <t>00343085</t>
  </si>
  <si>
    <t>00335171</t>
  </si>
  <si>
    <t>00335169</t>
  </si>
  <si>
    <t>00335166</t>
  </si>
  <si>
    <t>oSIST prEN ISO 18708:2022</t>
  </si>
  <si>
    <t>oSIST prEN ISO 3884:2022</t>
  </si>
  <si>
    <t>oSIST prEN ISO 17828:2022</t>
  </si>
  <si>
    <t>Trdna alternativna goriva - Določevanje nasipne gostote</t>
  </si>
  <si>
    <t>Trdna alternativna goriva - Metode za določevanje glavnih elementov (Al, Ca, Fe, K, Mg, Na, P, Si, Ti)</t>
  </si>
  <si>
    <t>Trdna biogoriva - Določevanje prostorninske mase</t>
  </si>
  <si>
    <t>Merila za trajnostnost in zmanjševanje emisij toplogrednih plinov za biomaso za energijsko uporabo - Načela, merila, kazalniki in preskuševalniki - 3. del: Merila trajnostnosti, povezana z okoljskimi vidiki</t>
  </si>
  <si>
    <t>Merila za trajnostnost in zmanjševanje emisij toplogrednih plinov za biomaso za energijsko uporabo - Načela, merila, kazalniki in preskuševalniki - 1. del: Terminologija</t>
  </si>
  <si>
    <t>00198084</t>
  </si>
  <si>
    <t>oSIST prEN 13023:2022</t>
  </si>
  <si>
    <t>Metode za merjenje hrupa pri strojih za tiskanje, obdelavo in izdelavo papirja in dodatni opremi - Razreda točnosti 2 in 3</t>
  </si>
  <si>
    <t>CSF01127</t>
  </si>
  <si>
    <t>CSF01128</t>
  </si>
  <si>
    <t>Water quality - Determination of the sum of perfluorinated substances (Sum of PFAS) in drinking water - Method using liquid chromatography/mass spectrometry (LC/MS)</t>
  </si>
  <si>
    <t>Water quality - Spectrophotometric determination of chlorophyll-a content by ethanol extraction for the routine monitoring of water quality</t>
  </si>
  <si>
    <t>Guidelines for the installation and operational implementation of continuous measuring systems</t>
  </si>
  <si>
    <t>Fish safety - Method for the determination of the fish safety of pumps, Archimedean screws and confined water turbines used in pumping stations and hydroelectric plants</t>
  </si>
  <si>
    <t>Water quality – Guidance standard on freshwater mussel monitoring and assessment</t>
  </si>
  <si>
    <t>Water quality -- Analysis of plastics in water -- Part 1: General and sampling</t>
  </si>
  <si>
    <t>Water quality -- Analysis of plastics in water -- Part 3: Thermo-analytical methods for waters with low content of natural suspended solids</t>
  </si>
  <si>
    <t>prEN 17892</t>
  </si>
  <si>
    <t>prEN 17899</t>
  </si>
  <si>
    <t>prEN ISO 7014</t>
  </si>
  <si>
    <t>prEN ISO 16094-2</t>
  </si>
  <si>
    <t>prEN ISO 16094-1</t>
  </si>
  <si>
    <t>prEN ISO 16094-3</t>
  </si>
  <si>
    <t>00230391</t>
  </si>
  <si>
    <t>00230394</t>
  </si>
  <si>
    <t>00230400</t>
  </si>
  <si>
    <t>00230401</t>
  </si>
  <si>
    <t>00230402</t>
  </si>
  <si>
    <t>00230413</t>
  </si>
  <si>
    <t>00230414</t>
  </si>
  <si>
    <t>00230419</t>
  </si>
  <si>
    <t>00230420</t>
  </si>
  <si>
    <t>00230421</t>
  </si>
  <si>
    <t>00230422</t>
  </si>
  <si>
    <t>00230423</t>
  </si>
  <si>
    <t>00230424</t>
  </si>
  <si>
    <t>00230426</t>
  </si>
  <si>
    <t>25+ 2ISO</t>
  </si>
  <si>
    <t>Gas welding equipment - Industrial manual and machine blowpipes for flame heating, flame brazing and allied processes</t>
  </si>
  <si>
    <t>Specification and qualification of welding procedures for metallic materials - Qualification based on pre-production welding test (ISO/DIS 15613:2022)</t>
  </si>
  <si>
    <t>Specification and qualification of welding procedures for metallic materials - Welding procedure test - Part 5: Arc welding of titanium, zirconium and their alloys (ISO/DIS 15614-5:2022)</t>
  </si>
  <si>
    <t>Specification and qualification of welding procedures for metallic materials - Welding procedure test - Part 11: Electron and laser beam welding (ISO/DIS 15614-11:2022)</t>
  </si>
  <si>
    <t>Approval testing of welders - Fusion welding - Part 3: Copper and copper alloys</t>
  </si>
  <si>
    <t>Approval testing of welders - Fusion welding - Part 4: Nickel and nickel alloys</t>
  </si>
  <si>
    <t>Approval testing of welders - Fusion welding - Part 5: Titanium and titanium alloys, zirconium and zirconium alloys</t>
  </si>
  <si>
    <t>Specification and qualification of welding procedures for metallic materials - Welding procedure test - Part 1: Arc and gas welding of steels and arc welding of nickel and nickel alloys</t>
  </si>
  <si>
    <t>Specification and qualification of welding procedures for metallic materials - Welding procedure test - Part 2: Arc welding of aluminium and its alloys</t>
  </si>
  <si>
    <t>Specification and qualification of welding procedures for metallic materials - Welding procedure test - Part 4: Finishing welding of aluminium castings</t>
  </si>
  <si>
    <t>Specification and qualification of welding procedures for metallic materials - Welding procedure test - Part 6: Arc and gas welding of copper and its alloys</t>
  </si>
  <si>
    <t>Specification and qualification of welding procedures for metallic materials - Welding procedure test - Part 7: Overlay welding</t>
  </si>
  <si>
    <t>Specification and qualification of welding procedures for metallic materials - Welding procedure test - Part 8: Welding of tubes to tube-plate joints</t>
  </si>
  <si>
    <t>Qualification test of welders - Fusion welding - Part 2: Aluminium and aluminium alloys</t>
  </si>
  <si>
    <t>Specification and qualification of welding procedures for metallic materials - Qualification by adoption of a standard welding procedure specification</t>
  </si>
  <si>
    <t>Gas welding equipment - Safety requirements for thermoprocess equipment with open firing oxy-fuel gas welding equipment</t>
  </si>
  <si>
    <t>Specification and qualification of welding procedures for metallic materials - Welding procedure test - Part 2: Arc welding of aluminium and its alloys (ISO/DIS 15614-2:2022)</t>
  </si>
  <si>
    <t>Gas welding equipment - Manual gas equipment for welding, heating and cutting - Periodic Inspection</t>
  </si>
  <si>
    <t>Brazing - Imperfections in brazed joints (ISO/DIS 18279:2022)</t>
  </si>
  <si>
    <t>Health and safety in welding and allied processes - Sampling of airborne particles and gases in the operator's breathing zone - Part 1: Sampling of airborne particles</t>
  </si>
  <si>
    <t>Health and safety in welding and allied processes - Sampling of airborne particles and gases in the operator's breathing zone - Part 2: Sampling of gases</t>
  </si>
  <si>
    <t>Solder wire, solid and flux cored - Specification and test methods - Part 1: Classification and performance requirements</t>
  </si>
  <si>
    <t>Flux cored solder wire - Specification and test methods - Part 2: Determination of flux content</t>
  </si>
  <si>
    <t>Gas welding equipment - Air-aspirated hand blowpipes - Specifications and tests</t>
  </si>
  <si>
    <t>Numerical welding simulation - Execution and documentation</t>
  </si>
  <si>
    <t>Brazing - Filler metals</t>
  </si>
  <si>
    <t>Resistance welding equipment - Electrode taper fits for spot welding equipment - Dimensions (ISO/DIS 1089:2022)</t>
  </si>
  <si>
    <t>Specification and qualification of welding procedures for metallic materials -- Welding procedure test --Part 9: Underwater hyperbaric wet welding</t>
  </si>
  <si>
    <t>Specification and qualification of welding procedures for metallic materials - Welding procedure test - Part 8: Welding of tubes to tube-plate joints (ISO 15614-8:2016)</t>
  </si>
  <si>
    <t>Welding - Recommendations for welding of metallic materials - Part 9: Welding of unalloyed and low alloyed steel castings</t>
  </si>
  <si>
    <t>Welding — Calibration, verification and validation of equipment used for welding, including ancillary activities</t>
  </si>
  <si>
    <t>Welding and allied processes - Electromagnetic pulse welding - Part 1: Welding knowledge, terminology and vocabulary</t>
  </si>
  <si>
    <t>Welding and allied processes - Electromagnetic pulse welding - Part 4: Specification and qualification of welding procedures</t>
  </si>
  <si>
    <t>Welding and allied processes - Electromagnetic pulse welding - Part 5: Quality and inspection requirements</t>
  </si>
  <si>
    <t>Welding and allied processes - Electromagnetic pulse welding - Part 2: Design of welded joints</t>
  </si>
  <si>
    <t>Welding and allied processes - Electromagnetic pulse welding - Part 3: Qualification of welding operators and weld setters</t>
  </si>
  <si>
    <t>Brazing - Specification and qualification of brazing procedures for metallic materials (ISO 17779:2021)</t>
  </si>
  <si>
    <t>Specification and qualification of welding procedures for metallic materials - Welding procedure test - Part 13: Upset (resistance butt) and flash welding</t>
  </si>
  <si>
    <t>Resistance welding — Procedure for spot welding of uncoated and coated low carbon steels</t>
  </si>
  <si>
    <t>Brazing - Qualification testing of brazers and brazing operators (ISO 13585:2021)</t>
  </si>
  <si>
    <t>Welding and allied processes - Vocabulary - Part 5: Laser welding</t>
  </si>
  <si>
    <t>Non-destructive testing of welds - General rules for metallic materials</t>
  </si>
  <si>
    <t>Welding - Arc stud welding of metallic materials</t>
  </si>
  <si>
    <t>Welding - Welding of reinforcing steel</t>
  </si>
  <si>
    <t>prEN ISO 15613</t>
  </si>
  <si>
    <t>EN ISO 9606-3:1999/prA11</t>
  </si>
  <si>
    <t>EN ISO 9606-4:1999/prA11</t>
  </si>
  <si>
    <t>EN ISO 9606-5:2000/prA11</t>
  </si>
  <si>
    <t>EN ISO 15613:2004/prA11</t>
  </si>
  <si>
    <t>EN ISO 15614-1:2017/prA11</t>
  </si>
  <si>
    <t>EN ISO 15614-2:2005/prA11</t>
  </si>
  <si>
    <t>EN ISO 15614-4:2005/prA11</t>
  </si>
  <si>
    <t>EN ISO 15614-5:2004/prA11</t>
  </si>
  <si>
    <t>EN ISO 15614-6:2006/prA11</t>
  </si>
  <si>
    <t>EN ISO 15614-7:2019/prA11</t>
  </si>
  <si>
    <t>EN ISO 15614-8:2016/prA11</t>
  </si>
  <si>
    <t>EN ISO 15614-11:2020/prA11</t>
  </si>
  <si>
    <t>EN ISO 9606-2:2004/prA11</t>
  </si>
  <si>
    <t>EN ISO 14732:2013/prA11</t>
  </si>
  <si>
    <t>EN ISO 15611:2003/prA11</t>
  </si>
  <si>
    <t>EN ISO 15612:2018/prA11</t>
  </si>
  <si>
    <t>prEN 17942</t>
  </si>
  <si>
    <t>prEN ISO 15614-2</t>
  </si>
  <si>
    <t>prEN 17931</t>
  </si>
  <si>
    <t>prEN ISO 18279</t>
  </si>
  <si>
    <t>prCEN ISO/TS 18166 rev</t>
  </si>
  <si>
    <t>prEN ISO 17672 rev</t>
  </si>
  <si>
    <t>prEN ISO 15614-9</t>
  </si>
  <si>
    <t>prEN ISO 15614-8 rev</t>
  </si>
  <si>
    <t>prEN ISO 17671-9</t>
  </si>
  <si>
    <t>prEN ISO 17662 rev</t>
  </si>
  <si>
    <t>prEN ISO 17779</t>
  </si>
  <si>
    <t>prEN ISO 13585</t>
  </si>
  <si>
    <t>prEN ISO 25901-5</t>
  </si>
  <si>
    <t>prEN ISO 17635 rev</t>
  </si>
  <si>
    <t>prEN ISO 14555 rev</t>
  </si>
  <si>
    <t>prEN ISO 17660 rev</t>
  </si>
  <si>
    <t>Additive manufacturing - Design - Requirements, guidelines and recommendations (ISO/ASTM DIS 52910:2022)</t>
  </si>
  <si>
    <t>Additive manufacturing of metals - Feedstock materials - Powder life cycle management (ISO/ASTM DIS 52928:2022)</t>
  </si>
  <si>
    <t>Additive manufacturing of metals - Process characteristics and performance - Metal powder bed fusion process to meet critical applications (ISO/ASTM DIS 52904:2022)</t>
  </si>
  <si>
    <t>Additive manufacturing - General principles - Main characteristics and corresponding test methods (ISO/ASTM DIS 52927:2022)</t>
  </si>
  <si>
    <t>prEN ISO/ASTM 52933</t>
  </si>
  <si>
    <t>prEN ISO/ASTM 52910</t>
  </si>
  <si>
    <t>prEN ISO/ASTM 52928</t>
  </si>
  <si>
    <t>prEN ISO/ASTM 52938-1</t>
  </si>
  <si>
    <t>prEN ISO/ASTM 52904</t>
  </si>
  <si>
    <t>prEN ISO/ASTM 52927</t>
  </si>
  <si>
    <t>prEN ISO/ASTM 52943-2</t>
  </si>
  <si>
    <t>prCEN ISO/ASTM TR 52913-1</t>
  </si>
  <si>
    <t>prEN ISO/ASTM 27548</t>
  </si>
  <si>
    <t>prEN ISO/ASTM 52953</t>
  </si>
  <si>
    <t>prEN ISO/ASTM 52919</t>
  </si>
  <si>
    <t>prEN ISO/ASTM 52929</t>
  </si>
  <si>
    <t>prEN ISO 52940</t>
  </si>
  <si>
    <t>prEN ISO 52948</t>
  </si>
  <si>
    <t>00121855</t>
  </si>
  <si>
    <t>00121870</t>
  </si>
  <si>
    <t>00121871</t>
  </si>
  <si>
    <t>00121872</t>
  </si>
  <si>
    <t>00121873</t>
  </si>
  <si>
    <t>00121874</t>
  </si>
  <si>
    <t>00121875</t>
  </si>
  <si>
    <t>00121876</t>
  </si>
  <si>
    <t>00121877</t>
  </si>
  <si>
    <t>00121878</t>
  </si>
  <si>
    <t>00121879</t>
  </si>
  <si>
    <t>00121880</t>
  </si>
  <si>
    <t>00121881</t>
  </si>
  <si>
    <t>00121882</t>
  </si>
  <si>
    <t>00121883</t>
  </si>
  <si>
    <t>00121884</t>
  </si>
  <si>
    <t>00121885</t>
  </si>
  <si>
    <t>00121891</t>
  </si>
  <si>
    <t>00121892</t>
  </si>
  <si>
    <t>00121894</t>
  </si>
  <si>
    <t>00121897</t>
  </si>
  <si>
    <t>00121903</t>
  </si>
  <si>
    <t>00121904</t>
  </si>
  <si>
    <t>00121906</t>
  </si>
  <si>
    <t>00121907</t>
  </si>
  <si>
    <t>00121909</t>
  </si>
  <si>
    <t>00121910</t>
  </si>
  <si>
    <t>00121911</t>
  </si>
  <si>
    <t>00121915</t>
  </si>
  <si>
    <t>00121917</t>
  </si>
  <si>
    <t>00121918</t>
  </si>
  <si>
    <t>00121919</t>
  </si>
  <si>
    <t>00121921</t>
  </si>
  <si>
    <t>00121922</t>
  </si>
  <si>
    <t>00121923</t>
  </si>
  <si>
    <t>00121924</t>
  </si>
  <si>
    <t>00121925</t>
  </si>
  <si>
    <t>00121926</t>
  </si>
  <si>
    <t>00121927</t>
  </si>
  <si>
    <t>00121928</t>
  </si>
  <si>
    <t>00121929</t>
  </si>
  <si>
    <t>00121931</t>
  </si>
  <si>
    <t>00121932</t>
  </si>
  <si>
    <t>00121934</t>
  </si>
  <si>
    <t>00121935</t>
  </si>
  <si>
    <t>00121936</t>
  </si>
  <si>
    <t>00121937</t>
  </si>
  <si>
    <t>00121939</t>
  </si>
  <si>
    <t>00438035</t>
  </si>
  <si>
    <t>00438036</t>
  </si>
  <si>
    <t>00438037</t>
  </si>
  <si>
    <t>00438038</t>
  </si>
  <si>
    <t>00438039</t>
  </si>
  <si>
    <t>00438042</t>
  </si>
  <si>
    <t>00438044</t>
  </si>
  <si>
    <t>00438047</t>
  </si>
  <si>
    <t>00438048</t>
  </si>
  <si>
    <t>00438049</t>
  </si>
  <si>
    <t>00438051</t>
  </si>
  <si>
    <t>00438052</t>
  </si>
  <si>
    <t>00438055</t>
  </si>
  <si>
    <t>00438056</t>
  </si>
  <si>
    <t>00438057</t>
  </si>
  <si>
    <t>00438058</t>
  </si>
  <si>
    <t>00438063</t>
  </si>
  <si>
    <t>00438064</t>
  </si>
  <si>
    <t>00438065</t>
  </si>
  <si>
    <t>00438066</t>
  </si>
  <si>
    <t>00438067</t>
  </si>
  <si>
    <t>00438068</t>
  </si>
  <si>
    <t>00438069</t>
  </si>
  <si>
    <t xml:space="preserve">SIST ISO 25551:2022 </t>
  </si>
  <si>
    <t>Starajoča se družba - Splošne zahteve in smernice za oskrbovalcem prijazne organizacije</t>
  </si>
  <si>
    <t>00223102</t>
  </si>
  <si>
    <t>00223103</t>
  </si>
  <si>
    <t>00223106</t>
  </si>
  <si>
    <t>00223110</t>
  </si>
  <si>
    <t>00223112</t>
  </si>
  <si>
    <t>00223118</t>
  </si>
  <si>
    <t>00223138</t>
  </si>
  <si>
    <t>Soil improvers and growing media - Determination of electrical conductivity</t>
  </si>
  <si>
    <t>Soil improvers and growing media - Determination of pH</t>
  </si>
  <si>
    <t>Soil improvers and growing media - Determination of nitrogen - Part 2: Dumas method</t>
  </si>
  <si>
    <t>Pre-shaped growing media - Determination of the dimensions measured and bulk density</t>
  </si>
  <si>
    <t>Compost and digestate - Determination of the content of macroscopic impurities and stones</t>
  </si>
  <si>
    <t>Soil improvers and growing media - Determination of temperature and time profile during composting and digestion</t>
  </si>
  <si>
    <t>Soil improvers and growing media - Sampling</t>
  </si>
  <si>
    <t>prEN 13038 rev</t>
  </si>
  <si>
    <t>prEN 13037 rev</t>
  </si>
  <si>
    <t>prEN 13654-2 rev</t>
  </si>
  <si>
    <t>prEN 15761</t>
  </si>
  <si>
    <t>prEN 16202 rev</t>
  </si>
  <si>
    <t>Fertilizers, liming materials and inhibitors - Sampling and sample preparation - Part 4: Sampling for microbial presence</t>
  </si>
  <si>
    <t>Inorganic fertilizers - Determination of extracted phosphorus P2O5</t>
  </si>
  <si>
    <t>Inorganic fertilizers - Determination of nitrogen content in IBDU (isobutylidenediurea) and CDU (crotonylidenediurea)</t>
  </si>
  <si>
    <t>Inorganic fertilizers - Determination of methylen-urea oligomers using high-performance liquid chromatography (HPLC)</t>
  </si>
  <si>
    <t>00260219</t>
  </si>
  <si>
    <t>00260223</t>
  </si>
  <si>
    <t>00260270</t>
  </si>
  <si>
    <t>00260297</t>
  </si>
  <si>
    <t>00260299</t>
  </si>
  <si>
    <t>00260300</t>
  </si>
  <si>
    <t>prEN 17836</t>
  </si>
  <si>
    <t>00444222</t>
  </si>
  <si>
    <t>00444242</t>
  </si>
  <si>
    <t>00444243</t>
  </si>
  <si>
    <t>00444244</t>
  </si>
  <si>
    <t>00444248</t>
  </si>
  <si>
    <t>00444249</t>
  </si>
  <si>
    <t>00444250</t>
  </si>
  <si>
    <t>00444252</t>
  </si>
  <si>
    <t>00444253</t>
  </si>
  <si>
    <t>00444254</t>
  </si>
  <si>
    <t>Environmental solid matrices – Determination of elements using inductively coupled plasma mass spectrometry (ICP-MS)</t>
  </si>
  <si>
    <t>prEN ISO 24212</t>
  </si>
  <si>
    <t>prEN ISO 16965</t>
  </si>
  <si>
    <t>prEN ISO 18227 rev</t>
  </si>
  <si>
    <t>prEN ISO 13196 rev</t>
  </si>
  <si>
    <t>prEN ISO 15192 rev</t>
  </si>
  <si>
    <t>00455001</t>
  </si>
  <si>
    <t>00455002</t>
  </si>
  <si>
    <t>00455003</t>
  </si>
  <si>
    <t>00455005</t>
  </si>
  <si>
    <t>00455006</t>
  </si>
  <si>
    <t>00455007</t>
  </si>
  <si>
    <t>00455008</t>
  </si>
  <si>
    <t>00455009</t>
  </si>
  <si>
    <t>00455010</t>
  </si>
  <si>
    <t>00455013</t>
  </si>
  <si>
    <t>00455014</t>
  </si>
  <si>
    <t>00455015</t>
  </si>
  <si>
    <t>00455016</t>
  </si>
  <si>
    <t>00455017</t>
  </si>
  <si>
    <t>00455018</t>
  </si>
  <si>
    <t>00455019</t>
  </si>
  <si>
    <t>00455020</t>
  </si>
  <si>
    <t>00455021</t>
  </si>
  <si>
    <t>00455022</t>
  </si>
  <si>
    <t>00455023</t>
  </si>
  <si>
    <t>00455024</t>
  </si>
  <si>
    <t>00455026</t>
  </si>
  <si>
    <t>00455027</t>
  </si>
  <si>
    <t>00455030</t>
  </si>
  <si>
    <t>00455031</t>
  </si>
  <si>
    <t>00455033</t>
  </si>
  <si>
    <t>00455063</t>
  </si>
  <si>
    <t>00455064</t>
  </si>
  <si>
    <t>00455065</t>
  </si>
  <si>
    <t>00455066</t>
  </si>
  <si>
    <t>00455067</t>
  </si>
  <si>
    <t>00455068</t>
  </si>
  <si>
    <t>00455069</t>
  </si>
  <si>
    <t>Plant biostimulants - Claims - Part 2: Nutrient use efficiency resulting from the use of a plant biostimulant</t>
  </si>
  <si>
    <t>Plant biostimulants - Claims - Part 3: Tolerance to abiotic stress resulting from the use of a plant biostimulant</t>
  </si>
  <si>
    <t>Plant biostimulants - Terminology</t>
  </si>
  <si>
    <t>Plant biostimulants - Sampling and sample preparation - Part 1: Sampling</t>
  </si>
  <si>
    <t>Plant biostimulants - Determination of the quantity (indicated by mass or volume)</t>
  </si>
  <si>
    <t>Plant biostimulants - Claims - Part 4: Determination of quality traits resulting from the use of a plant biostimulant</t>
  </si>
  <si>
    <t>Plant biostimulants - Claims - Part 1: General principles</t>
  </si>
  <si>
    <t>Plant biostimulants - Determination of specific elements - Part 1: Digestion by aqua regia for subsequent determination of elements</t>
  </si>
  <si>
    <t>Plant biostimulants - Determination of specific elements - Part 2: Determination of total content of Cd, Pb, Ni, As, Cr, Cu and Zn</t>
  </si>
  <si>
    <t>Plant biostimulants - Detection of Shigella spp.</t>
  </si>
  <si>
    <t>Plant biostimulants - Detection of Staphylococcus aureus</t>
  </si>
  <si>
    <t>Plant biostimulants - Determination of Azospirillum spp.</t>
  </si>
  <si>
    <t>Plant biostimulants - Detection of Listeria monocytogenes</t>
  </si>
  <si>
    <t>Plant biostimulants - Detection of Salmonella spp</t>
  </si>
  <si>
    <t>Plant biostimulants - Determination of Rhizobium spp</t>
  </si>
  <si>
    <t>Plant biostimulants - Sampling and sample preparation - Part 2: Sample preparation</t>
  </si>
  <si>
    <t>Plant biostimulants - Claims - Part 5: Determination of availability of confined nutrients in the soil or rhizosphere</t>
  </si>
  <si>
    <t>Plant biostimulants - Determination of the anaerobic plate count</t>
  </si>
  <si>
    <t>Plant biostimulants - Determination of mycorrhizal fungi</t>
  </si>
  <si>
    <t>Plant biostimulants - Determination of the pH for liquid microbial plant biostimulants/pH in microbial products - Determination of pH</t>
  </si>
  <si>
    <t>Plant biostimulants - Determination of Enterococcaceae</t>
  </si>
  <si>
    <t>Plant biostimulants - Detection of Vibrio spp</t>
  </si>
  <si>
    <t>Plant biostimulants - Determination of Escherichia coli</t>
  </si>
  <si>
    <t>Plant biostimulants - Determination of chloride</t>
  </si>
  <si>
    <t>Plant biostimulants - Determination of Azobacter spp.</t>
  </si>
  <si>
    <t>Plant biostimulants - Determination of the yeast and mould content</t>
  </si>
  <si>
    <t>Plant biostimulants - Determination of microorganisms' concentration</t>
  </si>
  <si>
    <t>Plant biostimulants - Determination of specific elements - Part 3: Determination of mercury</t>
  </si>
  <si>
    <t>Plant biostimulants - Preparation of sample for microbial analysis</t>
  </si>
  <si>
    <t>Plant biostimulants - Determination of dry matter</t>
  </si>
  <si>
    <t>Plant biostimulants - Determination of inorganic arsenic</t>
  </si>
  <si>
    <t>Plant biostimulants - Determination of chromium(VI)</t>
  </si>
  <si>
    <t>Plant biostimulants - Determination of phosphonates</t>
  </si>
  <si>
    <t>prEN 17700-2</t>
  </si>
  <si>
    <t>prEN 17700-3</t>
  </si>
  <si>
    <t>prEN 17724</t>
  </si>
  <si>
    <t>prEN 17702-1</t>
  </si>
  <si>
    <t>prEN 17725</t>
  </si>
  <si>
    <t>prEN 17700-4</t>
  </si>
  <si>
    <t>prEN 17700-1</t>
  </si>
  <si>
    <t>prEN 17701-1</t>
  </si>
  <si>
    <t>prEN 17701-2</t>
  </si>
  <si>
    <t>prEN 17715</t>
  </si>
  <si>
    <t>prEN 17712</t>
  </si>
  <si>
    <t>prEN 17713</t>
  </si>
  <si>
    <t>prEN 17710</t>
  </si>
  <si>
    <t>prEN 17717</t>
  </si>
  <si>
    <t>prEN 17718</t>
  </si>
  <si>
    <t>prEN XXX-2</t>
  </si>
  <si>
    <t>prEN 17700-5</t>
  </si>
  <si>
    <t>prEN 17719</t>
  </si>
  <si>
    <t>prEN 17722</t>
  </si>
  <si>
    <t>prEN 17721</t>
  </si>
  <si>
    <t>prEN 17720</t>
  </si>
  <si>
    <t>prEN 17711</t>
  </si>
  <si>
    <t>prEN 17716</t>
  </si>
  <si>
    <t>prEN 17723</t>
  </si>
  <si>
    <t>prEN 17709</t>
  </si>
  <si>
    <t>prEN 17707</t>
  </si>
  <si>
    <t>prEN 17714</t>
  </si>
  <si>
    <t>prEN 17701-3</t>
  </si>
  <si>
    <t>prEN 17708</t>
  </si>
  <si>
    <t>prEN 17704</t>
  </si>
  <si>
    <t>prEN 17706</t>
  </si>
  <si>
    <t>prEN 17703</t>
  </si>
  <si>
    <t>prEN 17705</t>
  </si>
  <si>
    <t>00137087</t>
  </si>
  <si>
    <t>00137089</t>
  </si>
  <si>
    <t>00137090</t>
  </si>
  <si>
    <t>00137091</t>
  </si>
  <si>
    <t>00137093</t>
  </si>
  <si>
    <t>Workplace exposure - Measurement of the dustiness of bulk materials - Part 2: Rotating drum method</t>
  </si>
  <si>
    <t>Workplace exposure - Measurement of the dustiness of bulk materials - Part 1: Requirements and choice of test methods</t>
  </si>
  <si>
    <t>Workplace exposure - Measurement of the dustiness of bulk materials - Part 3: Continuous drop method</t>
  </si>
  <si>
    <t>prEN 15051-2 rev</t>
  </si>
  <si>
    <t>prEN 15051-1 rev</t>
  </si>
  <si>
    <t>prEN 15051-3 rev</t>
  </si>
  <si>
    <t>prEN ISO 13977</t>
  </si>
  <si>
    <t>00264221</t>
  </si>
  <si>
    <t>00264222</t>
  </si>
  <si>
    <t>00264223</t>
  </si>
  <si>
    <t>00264227</t>
  </si>
  <si>
    <t>00264232</t>
  </si>
  <si>
    <t>00264234</t>
  </si>
  <si>
    <t>Air quality – Performance evaluation of air quality sensor systems – Part 2: Particulate matter in ambient air</t>
  </si>
  <si>
    <t>Ambient air – Determination of the particle surface area concentration of atmospheric aerosol using electrical aerosol monitors based on diffusion charging</t>
  </si>
  <si>
    <t>Ambient air - Determination of the particle number concentration of atmospheric aerosol</t>
  </si>
  <si>
    <t>Ambient air – Determination of the concentration of levoglucosan – Chromatographic method</t>
  </si>
  <si>
    <t>Air quality - Assessment of air quality monitoring equipment - Part 3: Performance criteria and test procedures for stationary automated measuring systems for continuous monitoring of emissions from stationary sources</t>
  </si>
  <si>
    <t>Air quality - Assessment of air quality monitoring equipment - Part 4: Performance criteria and test procedures for portable automated measuring systems for periodic measurements of emissions from stationary sources</t>
  </si>
  <si>
    <t>Ambient air quality - Standard method for measurement of benzene concentrations - Part 1: Pumped sampling followed by thermal desorption and gas chromatography</t>
  </si>
  <si>
    <t>Indoor air - Part 19: Sampling strategy for moulds</t>
  </si>
  <si>
    <t>Stationary source emissions - Manual and automatic determination of velocity and volume flow rate in ducts - Part 1: Manual reference method</t>
  </si>
  <si>
    <t>Stationary source emissions - Determination of the total emission of As, Cd, Cr, Co, Cu, Mn, Ni, Pb, Sb, TI and V</t>
  </si>
  <si>
    <t>prEN 14625</t>
  </si>
  <si>
    <t>prEN 14211</t>
  </si>
  <si>
    <t>prEN 14212</t>
  </si>
  <si>
    <t>prEN 14626</t>
  </si>
  <si>
    <t>prEN 15267-3</t>
  </si>
  <si>
    <t>prEN 15267-4</t>
  </si>
  <si>
    <t>prEN ISO 16000-19 rev</t>
  </si>
  <si>
    <t>prEN ISO 16911-1 rev</t>
  </si>
  <si>
    <t>00139766</t>
  </si>
  <si>
    <t>FprCEN/TS 927-15</t>
  </si>
  <si>
    <t>00364010</t>
  </si>
  <si>
    <t>Children's high chairs - Requirements and test methods</t>
  </si>
  <si>
    <t>CEN/TC 364 - High chairs</t>
  </si>
  <si>
    <t>CEN/TC 139/WG 2 - Coating systems for wood</t>
  </si>
  <si>
    <t>00216135</t>
  </si>
  <si>
    <t>00216142</t>
  </si>
  <si>
    <t>00216143</t>
  </si>
  <si>
    <t>00216134</t>
  </si>
  <si>
    <t>prEN 14204 rev</t>
  </si>
  <si>
    <t>Chemical disinfectants and antiseptics - Quantitative suspension test for the evaluation of mycobactericidal activity of chemical disinfectants and antiseptics used in the veterinary area - Test method and requirements (phase 2, step 1)</t>
  </si>
  <si>
    <t>Chemical disinfectants and antiseptics - Quantitative suspension test method for the evaluation of virucidal activity of chemical disinfectants and antiseptics in food, industrial, domestic and institutional areas - Test method and requirements (phase 2, step 1).</t>
  </si>
  <si>
    <t>Chemical disinfectants and antiseptics - Quantitative carrier test method for the evaluation of virucidal activity of chemical disinfectants on hard non-porous surfaces in food, industrial, domestic and institutional areas - Test method and requirements (phase 2, step 2).</t>
  </si>
  <si>
    <t>Chemical disinfectants and antiseptics - Quantitative surface test for the evaluation of bactericidal activity of chemical disinfectants and antiseptics used in the veterinary area on non-porous surfaces without mechanical action - Test method and requirements (phase 2, step 2)</t>
  </si>
  <si>
    <t>Chemical disinfectants and antiseptics - Quantitative test method for the evaluation of bactericidal and yeasticidal and/or fungicidal and/or tuberculocidal and/or mycobactericidal activity on non-porous surfaces with mechanical action employing wipes or mops in the medical area (4- field test) - Test method and requirements (phase 2, step 2)</t>
  </si>
  <si>
    <t>Chemical disinfectants and antiseptics - Hygienic handrub virucidal - Test method and requirements (phase 2, step 2)</t>
  </si>
  <si>
    <t>00216144</t>
  </si>
  <si>
    <t>00216145</t>
  </si>
  <si>
    <t>00216146</t>
  </si>
  <si>
    <t>00216147</t>
  </si>
  <si>
    <t>EN 17122:2019/prA1</t>
  </si>
  <si>
    <t>prEN 14675 rev</t>
  </si>
  <si>
    <t>EN 17272:2020/prA1</t>
  </si>
  <si>
    <t>00392049</t>
  </si>
  <si>
    <t>prEN ISO 23698</t>
  </si>
  <si>
    <t>ISO/TS 22176:2020</t>
  </si>
  <si>
    <t>Cosmetics - Analytical methods - Development of a global approach for validation of quantitative analytical methods</t>
  </si>
  <si>
    <t>ISO/TR 23750:2021</t>
  </si>
  <si>
    <t>Cosmetics - Answers to frequently asked questions on ingredients and product characterization according to ISO 16128-1 and ISO 16128-2</t>
  </si>
  <si>
    <t>prCEN ISO/TR 8124-8 rev</t>
  </si>
  <si>
    <t>00052159</t>
  </si>
  <si>
    <t>Safety of toys - Part 8: Age determination guidelines</t>
  </si>
  <si>
    <t>00052162</t>
  </si>
  <si>
    <t>prEN 71-1 rev</t>
  </si>
  <si>
    <t>Safety of toys - Part 1: Mechanical and physical properties</t>
  </si>
  <si>
    <t>Doc. Dr. Sabina Dolenec univ. dipl. inž. geol.</t>
  </si>
  <si>
    <t>EN 14344:2022</t>
  </si>
  <si>
    <t>Child care articles - Child seats for cycles - Safety requirements and test methods</t>
  </si>
  <si>
    <t>Child care articles - Chemical hazards - Requirements and test methods</t>
  </si>
  <si>
    <t>prEN 17826</t>
  </si>
  <si>
    <t>prEN 1888-3</t>
  </si>
  <si>
    <t>prEN 12221</t>
  </si>
  <si>
    <t>Child care articles - Changing units and changing pads for domestic use - Safety requirements and test methods</t>
  </si>
  <si>
    <t>00252136</t>
  </si>
  <si>
    <t>Child care articles - Tricycles - Safety requirements and test methods</t>
  </si>
  <si>
    <t>Child care articles - Compiled interpretations of CEN/TC 252 standards</t>
  </si>
  <si>
    <t>00252138</t>
  </si>
  <si>
    <t>Child care articles - Safety requirements and test methods for children’s bedguards for domestic use</t>
  </si>
  <si>
    <t>00252143</t>
  </si>
  <si>
    <t>prEN 16977 rev</t>
  </si>
  <si>
    <t>Thermal insulation products for buildings - Factory made calcium silicate (CS) products - Specification</t>
  </si>
  <si>
    <t>prEN 13172 rev</t>
  </si>
  <si>
    <t>Thermal insulation products - Common evaluation rules</t>
  </si>
  <si>
    <t>prEN 16783</t>
  </si>
  <si>
    <t>Thermal insulation products - Environmental Product Declarations (EPD) - Product Category Rules (PCR) complementary to EN 15804 for factory made and in-situ formed products</t>
  </si>
  <si>
    <t>prEN 16863</t>
  </si>
  <si>
    <t>Thermal insulation products for buildings - Factory made reflective insulation (RI) products - Specification</t>
  </si>
  <si>
    <t>Thermal insulation products for building applications - Determination of the mechanical properties of glass fibre meshes as reinforcement for external thermal insulation composite kits with renders (ETIC kits)</t>
  </si>
  <si>
    <t>FprEN ISO 29766</t>
  </si>
  <si>
    <t>Thermal insulating products for building applications - Determination of tensile strength parallel to faces (ISO/FDIS 29766:2022)</t>
  </si>
  <si>
    <t>FprEN ISO 29466</t>
  </si>
  <si>
    <t>Thermal insulating products for building applications - Determination of thickness (ISO/FDIS 29466:2022)</t>
  </si>
  <si>
    <t>EN ISO 10077-2:2017/prA1</t>
  </si>
  <si>
    <t>Thermal performance of windows, doors and shutters - Calculation of thermal transmittance - Part 2: Numerical method for frames - Amendment 1</t>
  </si>
  <si>
    <t>prCEN ISO/TR 52016-4</t>
  </si>
  <si>
    <t>Energy performance of buildings - Energy needs for heating and cooling, internal temperatures and sensible and latent heat loads - Part 4: Explanation and justification of ISO 52016-3</t>
  </si>
  <si>
    <t>prEN 17887-1</t>
  </si>
  <si>
    <t>Thermal performance of buildings - In situ testing of completed buildings - Part 1: Data collection for aggregate heat loss test</t>
  </si>
  <si>
    <t>prEN 17887-2</t>
  </si>
  <si>
    <t>Thermal performance of buildings - In situ testing of completed buildings - Part 2: Steady-state data analysis for aggregate heat loss test</t>
  </si>
  <si>
    <t>prEN 17888-1</t>
  </si>
  <si>
    <t>Thermal performance of buildings - In situ testing of building test structures - Part 1: Data collection for aggregate heat loss test</t>
  </si>
  <si>
    <t>prEN 17888-2</t>
  </si>
  <si>
    <t>Thermal performance of buildings - In situ testing of building test structures - Part 2: Steady-state data analysis for aggregate heat loss test</t>
  </si>
  <si>
    <t>prEN ISO 9806 rev</t>
  </si>
  <si>
    <t>Solar energy — Solar thermal collectors — Test methods</t>
  </si>
  <si>
    <t xml:space="preserve">ISO/DIS 52000-3 </t>
  </si>
  <si>
    <t>Energy performance of buildings — Overarching EPB assessment — Part 3: General Principles for determination and reporting of Primary Energy Factors (PEF) and CO2 emission coefficients</t>
  </si>
  <si>
    <t>ISO/AWI 16685</t>
  </si>
  <si>
    <t>Thermal insulating products for industrial installations — Mechanical properties testing at sub-ambient temperatures</t>
  </si>
  <si>
    <t>ISO/AWI 9900</t>
  </si>
  <si>
    <t>Thermal insulation — Determination of thermal conductivity by Guarded Hot Plate Method at elevated temperature from 100 °C to 800 °C</t>
  </si>
  <si>
    <t>ISO/CD 7615-1</t>
  </si>
  <si>
    <t>Energy performance of building systems — Underfloor air distribution systems — Part 1: Definitions, terminology, technical specifications and symbols</t>
  </si>
  <si>
    <t>ISO/DIS 9869-3</t>
  </si>
  <si>
    <t>Thermal insulation of building elements — In-situ measurement of thermal resistance and thermal transmittance — Part 3: Probe insertion method</t>
  </si>
  <si>
    <t>ISO/DIS 18393-1</t>
  </si>
  <si>
    <t>Thermal insulation products — Determination of ageing by settlement — Part 1: Blown loose fill insulation for ventilated attics simulating humidity and temperature cycling</t>
  </si>
  <si>
    <t>ISO/DIS 6781-1</t>
  </si>
  <si>
    <t>Performance of buildings — Detection of heat, air and moisture irregularities in buildings by infrared methods — Part 1: General procedures</t>
  </si>
  <si>
    <t>ISO/FDIS 24144</t>
  </si>
  <si>
    <t>Thermal insulation — Test methods for specific heat capacity of thermal insulation for buildings in the high temperature range — Differential scanning calorimetry (DSC) method</t>
  </si>
  <si>
    <t>ISO 10077-2:2017/AWI Amd 1</t>
  </si>
  <si>
    <t>Thermal performance of windows, doors and shutters — Calculation of thermal transmittance — Part 2: Numerical method for frames — Amendment 1</t>
  </si>
  <si>
    <t>ISO/WD TR 52016-4</t>
  </si>
  <si>
    <t>Energy performance of buildings — Energy needs for heating and cooling, internal temperatures and sensible and latent heat loads — Part 4: Explanation and justification of ISO 52016-3</t>
  </si>
  <si>
    <t>ISO/DIS 52016-3</t>
  </si>
  <si>
    <t>Energy performance of buildings — Energy needs for heating and cooling, internal temperatures and sensible and latent heat loads — Part 3: Calculation procedures regarding adaptive building envelope elements</t>
  </si>
  <si>
    <t>ISO/CD 6324</t>
  </si>
  <si>
    <t>Thermal insulation products — Flexible microporous insulation for industrial applications — Specification</t>
  </si>
  <si>
    <t>ISO/CD 6334</t>
  </si>
  <si>
    <t>Thermal insulation products for building equipment and industrial installations----Expanded Perlite products----Specification</t>
  </si>
  <si>
    <t>ISO/DIS 16478</t>
  </si>
  <si>
    <t>Thermal insulation products — Vacuum insulation panels (VIPs) — Specification</t>
  </si>
  <si>
    <t>ISO/DIS 22097</t>
  </si>
  <si>
    <t>Thermal insulation for buildings — Reflective insulation products — Determination of thermal performance</t>
  </si>
  <si>
    <t>ISO/FDIS 24285</t>
  </si>
  <si>
    <t>Thermal insulation for building equipment and industrial installations — Cellular glass products — Specification</t>
  </si>
  <si>
    <t>CEN/TC 88/WG 1, WG 2, WG 10, WG 16 in WG 18</t>
  </si>
  <si>
    <t>Martin Lah*</t>
  </si>
  <si>
    <t>ISO 19650-6: Organization and digitization of information about buildings and civil engineering works, including building information modelling -- Information management using building information modelling – Part 6: Health and Safety</t>
  </si>
  <si>
    <t>prEN ISO 16739-1 rev</t>
  </si>
  <si>
    <t xml:space="preserve">Industry Foundation Classes (IFC) for data sharing in the construction and facility management industries - Part 1: Data schema (ISO 16739-1:2018) </t>
  </si>
  <si>
    <t>prEN ISO 22014</t>
  </si>
  <si>
    <t>Library objects for architecture, engineering, and construction</t>
  </si>
  <si>
    <t>prEN 17632-2</t>
  </si>
  <si>
    <t xml:space="preserve"> Building Information Modelling (BIM) - Semantic Modelling and Linking (SML), Part 2: Domain-specific modelling patterns </t>
  </si>
  <si>
    <t>prEN ISO 23387 rev</t>
  </si>
  <si>
    <t xml:space="preserve">Building information modelling (BIM) - Data templates for construction objects used in the life cycle of built assets - Concepts and principles </t>
  </si>
  <si>
    <t xml:space="preserve">prCEN/TR </t>
  </si>
  <si>
    <t xml:space="preserve">Framework and Implementation of Common Data Environment Solutions, in accordance with EN ISO 19650 </t>
  </si>
  <si>
    <t>Building information modelling (BIM) - Data templates for construction objects used in the life cycle of  built assets - Data templates based on European standards and technical specifications</t>
  </si>
  <si>
    <t xml:space="preserve">prCEN/TR XXX </t>
  </si>
  <si>
    <t xml:space="preserve">BIM in infrastructure - standardization need and recommendations </t>
  </si>
  <si>
    <t>Building information modelling - Information structure based on EN ISO 16739 1 to exchange data templates and data sheets for construction objects - Part 1: Data templates and configured construction objects</t>
  </si>
  <si>
    <t>Building information modelling - Information structure based on EN ISO 16739 1 to exchange data templates and data sheets for construction objects - Part 2: Configurable construction objects and requirements</t>
  </si>
  <si>
    <t>Building Information Modelling (BIM) - Semantic Modelling and Linking (SML)</t>
  </si>
  <si>
    <t>ISO/AWI TR 16214</t>
  </si>
  <si>
    <t xml:space="preserve">
Geospatial and BIM review of vocabularies</t>
  </si>
  <si>
    <t>ISO/AWI 19650-6</t>
  </si>
  <si>
    <t xml:space="preserve">
Organization and digitization of information about buildings and civil engineering works, including building information modelling (BIM) — Information management using building information modelling — Part 6: Health and Safety</t>
  </si>
  <si>
    <t>ISO/AWI 23387</t>
  </si>
  <si>
    <t xml:space="preserve">
Building information modelling (BIM) — Data templates for construction objects used in the life cycle of built assets — Concepts and principles</t>
  </si>
  <si>
    <t>ISO/CD 16739-1</t>
  </si>
  <si>
    <t xml:space="preserve">
Industry Foundation Classes (IFC) for data sharing in the construction and facility management industries — Part 1: Data schema</t>
  </si>
  <si>
    <t>ISO/DIS 7817</t>
  </si>
  <si>
    <t xml:space="preserve">
Building information modelling — Level of information need — Concepts and principles</t>
  </si>
  <si>
    <t>ISO/DIS 12911</t>
  </si>
  <si>
    <t xml:space="preserve">
Organization and digitization of information about buildings and civil engineering works, including building information modelling (BIM) — Framework for specification of building information modelling (BIM) implementation</t>
  </si>
  <si>
    <t>dvojezično, kot stara verzija</t>
  </si>
  <si>
    <t>ISO/TC 283</t>
  </si>
  <si>
    <t>oSIST ISO/DIS 10009:2023</t>
  </si>
  <si>
    <t>84157</t>
  </si>
  <si>
    <t>Vodenje kakovosti - Napotki za orodja za kakovost in njihovo uporabo</t>
  </si>
  <si>
    <t>CSF20061</t>
  </si>
  <si>
    <t>Sistemi vodenja meritev – Zahteve za procese merjenja in merilno opremo</t>
  </si>
  <si>
    <t>oSIST ISO/WD 54002:2023</t>
  </si>
  <si>
    <t>oSIST prEN ISO 10012:2023</t>
  </si>
  <si>
    <t>Quality management systems - Guidelines for the application of ISO 9001 in policing organization</t>
  </si>
  <si>
    <t>oSIST ISO/AWI 29997:2023</t>
  </si>
  <si>
    <t>Kriteriji za kakovostno pripravništvo</t>
  </si>
  <si>
    <t>oSIST-TS ISO/CD TS 21030:2023</t>
  </si>
  <si>
    <t>Educational organizations - Requirements for bodies providing audit and certification of educational organizations management systems</t>
  </si>
  <si>
    <t>oSIST ISO/AWI 37001:2023</t>
  </si>
  <si>
    <t>Sistemi vodenja za preprečevanje korupcije - Zahteve z navodili za uporabo</t>
  </si>
  <si>
    <t>oSIST ISO/AWI 37003:2023</t>
  </si>
  <si>
    <t>Fraud Control Management Systems - Guidance for organizations responding to the risk of fraud</t>
  </si>
  <si>
    <t>oSIST ISO/CD 37005:2023</t>
  </si>
  <si>
    <t>Governance of organizations - Selecting, Creating and Using Indicators: Guidance for Governing Bodies</t>
  </si>
  <si>
    <t>SIST ISO/DIS 45004:2023</t>
  </si>
  <si>
    <t>Sistem vodenja varnosti in zdravja pri delu - Smernice za ocenjevanje uspešnosti</t>
  </si>
  <si>
    <t>SIST ISO/DIS 45006:2023</t>
  </si>
  <si>
    <t>Sistem vodenja varnosti in zdravja pri delu - Smernice organizacijam za preprečevanje in obvladovanje nalezljivih bolezni</t>
  </si>
  <si>
    <t>SIST ISO 45003:2023</t>
  </si>
  <si>
    <t>Sistem vodenja varnosti in zdravja pri delu - Psihično zdravje in varstvo pri delu - Smernice za obvladovanje psihosocialnih tveganj</t>
  </si>
  <si>
    <t>Opomba: Pregled je pripravljen glede na podatke, ki so bili na dan 7.8.2023 na voljo v aplikaciji SES.</t>
  </si>
  <si>
    <t>oSIST prEN 17984-1:2023</t>
  </si>
  <si>
    <t>oSIST prEN 17984-2:2023</t>
  </si>
  <si>
    <t>oSIST prEN 17984-3:2023</t>
  </si>
  <si>
    <t>oSIST prEN 17984-4:2023</t>
  </si>
  <si>
    <t>oSIST prEN 17984- 5:2023</t>
  </si>
  <si>
    <t>oSIST prEN 17984 -6:2023</t>
  </si>
  <si>
    <t>Psi pomočniki - 1. del: Slovar</t>
  </si>
  <si>
    <t>Psi pomočniki - 3. del: Kompetence za strokovnjake s psi pomočniki</t>
  </si>
  <si>
    <t>Psi pomočniki - 5. del: Storitve za stranke</t>
  </si>
  <si>
    <t>Psi pomočniki - 6. del: Dostopnost in univerzalni dostop</t>
  </si>
  <si>
    <t>Psi pomočniki - 2. del: Doživljenska dobrobit psa</t>
  </si>
  <si>
    <t>Psi pomočniki - 4. del: Usposabljanje in ocenjevanje</t>
  </si>
  <si>
    <t>Opomba: Pregled je pripravljen glede na podatke, ki so bili na dan 9.8.2023 na voljo v aplikaciji SES.</t>
  </si>
  <si>
    <t>JT001075</t>
  </si>
  <si>
    <t>JT001074</t>
  </si>
  <si>
    <t>oSIST prEN ISO/IEC 17024:2023</t>
  </si>
  <si>
    <t>oSIST prEN ISO/IEC 17020:2023</t>
  </si>
  <si>
    <t>Ugotavljanje skladnosti - Splošne zahteve za organe na področju certificiranja osebja</t>
  </si>
  <si>
    <t>Ugotavljanje skladnosti - Zahteve za delovanje različnih organov, ki izvajajo kontrolo</t>
  </si>
  <si>
    <t>1000 - Novi predlog standarda</t>
  </si>
  <si>
    <t>polnopravni član</t>
  </si>
  <si>
    <t>Marjan Japelj</t>
  </si>
  <si>
    <t>Talni taktilni vodilni sistem za slepe in slabovidne</t>
  </si>
  <si>
    <t>SIST 1186:2016 - revizija</t>
  </si>
  <si>
    <t>EN 12767:2019/prA1</t>
  </si>
  <si>
    <t>prEN 12966</t>
  </si>
  <si>
    <t>prEN 1793-4</t>
  </si>
  <si>
    <t>prEN 1793-2</t>
  </si>
  <si>
    <t>prEN 1793-1</t>
  </si>
  <si>
    <t>prEN 1793-6</t>
  </si>
  <si>
    <t>prEN 1793-5</t>
  </si>
  <si>
    <t>prEN 1793-3</t>
  </si>
  <si>
    <t>FprEN 14388</t>
  </si>
  <si>
    <t>FprEN 12368</t>
  </si>
  <si>
    <t>CEN/TS 1317-9:2023</t>
  </si>
  <si>
    <t>CEN/TS 1317-7:2023</t>
  </si>
  <si>
    <t>FprEN 1794-2</t>
  </si>
  <si>
    <t>FprEN 1794-1</t>
  </si>
  <si>
    <t>CEN/TR 1317-10:2023</t>
  </si>
  <si>
    <t>00226284</t>
  </si>
  <si>
    <t>00226277</t>
  </si>
  <si>
    <t>Passive safety of support structures for road equipment - Requirements and test methods</t>
  </si>
  <si>
    <t>Road vertical signs - Variable message traffic signs</t>
  </si>
  <si>
    <t>Število predstavnikov članov:</t>
  </si>
  <si>
    <t>Opomba: Pregled je pripravljen glede na podatke, ki so bili na dan 2. 10. 2023 na voljo v aplikaciji iSES.</t>
  </si>
  <si>
    <t>Opomba: Pregled je pripravljen glede na podatke, ki so bili na dan 2. 10. 2023 na voljo v aplikaciji SES.</t>
  </si>
  <si>
    <t>prEN 12272-1 rev</t>
  </si>
  <si>
    <t>prEN 12272-3 rev</t>
  </si>
  <si>
    <t>prEN 12697-2</t>
  </si>
  <si>
    <t>prEN 12697-35</t>
  </si>
  <si>
    <t>prEN 12697-16</t>
  </si>
  <si>
    <t>prEN 15466-2</t>
  </si>
  <si>
    <t>prEN 15466-1</t>
  </si>
  <si>
    <t>prEN 13880-5</t>
  </si>
  <si>
    <t>prEN 15466-3</t>
  </si>
  <si>
    <t>EN 13877-2:2023</t>
  </si>
  <si>
    <t>EN 13877-1:2023</t>
  </si>
  <si>
    <t>00227540</t>
  </si>
  <si>
    <t>00227541</t>
  </si>
  <si>
    <t>00227539</t>
  </si>
  <si>
    <t>Characterization of pavement texture by use of surface profiles - Part 5: Determination of megatexture</t>
  </si>
  <si>
    <t>Road and airfield surface characteristics — Test methods — Part 8: Determination of transverse unevenness and crossfall</t>
  </si>
  <si>
    <t>Bituminous mixtures - Test methods - Part 51: Surface shear strength test</t>
  </si>
  <si>
    <t>Bituminous mixtures - Test methods - Part 52: Conditioning to address oxidative ageing</t>
  </si>
  <si>
    <t>Bituminous mixtures - Test methods - Part 2: Determination of particle size distribution</t>
  </si>
  <si>
    <t>Bituminous mixtures - Test methods - Part 35: Laboratory mixing</t>
  </si>
  <si>
    <t>Bituminous mixtures - Test methods - Part 16: Abrasion by studded tyres</t>
  </si>
  <si>
    <t>Bituminous mixtures - Test methods - Part 22: Wheel tracking</t>
  </si>
  <si>
    <t>Primers for cold and hot applied joint sealants - Part 2: Determination of resistance against alkali</t>
  </si>
  <si>
    <t>Primers for cold and hot applied joint sealants - Part 1: Determination of homogeneity</t>
  </si>
  <si>
    <t>Hot applied joint sealants - Part 5: Test method for the determination of flow resistance</t>
  </si>
  <si>
    <t>Primers for cold and hot applied joint sealants - Part 3: Determination of solids content and evaporation behaviour of volatiles</t>
  </si>
  <si>
    <t>Hot applied joint sealants - Part 3: Test method for the determination of penetration and recovery (resilience)</t>
  </si>
  <si>
    <t>Hot applied joint sealants - Part 4: Test method for the characterization of heat resistance - Change in penetration value</t>
  </si>
  <si>
    <t>11 (1 častni član)</t>
  </si>
  <si>
    <t xml:space="preserve">skupno število </t>
  </si>
  <si>
    <t>prEN 17950</t>
  </si>
  <si>
    <t>prEN 12492 rev</t>
  </si>
  <si>
    <t>Protective equipment for use in ice hockey - Part 1: General requirements (ISO/DIS 10256-1:2021)</t>
  </si>
  <si>
    <t>Protective equipment for use in ice hockey - Part 2: Head protection for skaters (ISO/DIS 10256-2:2021)</t>
  </si>
  <si>
    <t>Protective equipment for use in ice hockey - Part 3: Face and eye protectors for skaters (ISO/DIS 10256-3:2021)</t>
  </si>
  <si>
    <t>Protective equipment for use in ice hockey - Part 4: Head and face protection for goalkeepers (ISO/DIS 10256-4:2021)</t>
  </si>
  <si>
    <t>Helmets for cyclists</t>
  </si>
  <si>
    <t>Mountaineering equipment - Helmets for mountaineers - Safety requirements and test methods</t>
  </si>
  <si>
    <t>00158118</t>
  </si>
  <si>
    <t>00159061</t>
  </si>
  <si>
    <t>00159062</t>
  </si>
  <si>
    <t>00159063</t>
  </si>
  <si>
    <t>00159064</t>
  </si>
  <si>
    <t>EN 352-6:2020/FprA1</t>
  </si>
  <si>
    <t>EN 352-8:2020/FprA1</t>
  </si>
  <si>
    <t>EN 352-10:2020/FprA1</t>
  </si>
  <si>
    <t>EN 352-9:2020/FprA1</t>
  </si>
  <si>
    <t>prEN 458 rev</t>
  </si>
  <si>
    <t>EN 13819-1:2020/prA1</t>
  </si>
  <si>
    <t>EN 352-2:2020/prA1</t>
  </si>
  <si>
    <t>EN 13819-3:2019+A1:2023</t>
  </si>
  <si>
    <t>Hearing protectors - Recommendations for selection, use, care and maintenance - Guidance document</t>
  </si>
  <si>
    <t>Hearing protectors - Testing - Part 1: Physical test methods</t>
  </si>
  <si>
    <t>Hearing protectors - General requirements - Part 2: Earplugs</t>
  </si>
  <si>
    <t>FprEN 360</t>
  </si>
  <si>
    <t>FprEN 12841</t>
  </si>
  <si>
    <t>FprEN 813</t>
  </si>
  <si>
    <t>00161109</t>
  </si>
  <si>
    <t>00161110</t>
  </si>
  <si>
    <t>00161111</t>
  </si>
  <si>
    <t>00161112</t>
  </si>
  <si>
    <t>EN ISO 20344:2021/prA1</t>
  </si>
  <si>
    <t>EN ISO 20345:2022/prA1</t>
  </si>
  <si>
    <t>EN ISO 20346:2022/prA1</t>
  </si>
  <si>
    <t>EN ISO 20347:2022/prA1</t>
  </si>
  <si>
    <t>Personal protective equipment - Test methods for footwear - Amendment 1 (ISO 20344:2021/DAM 1:2023)</t>
  </si>
  <si>
    <t>Personal protective equipment - Safety footwear - Amendment 1 (ISO 20345:2021/DAM 1:2023)</t>
  </si>
  <si>
    <t>Personal protective equipment - Protective footwear - Amendment 1 (ISO 20346:2021/DAM 1:2023)</t>
  </si>
  <si>
    <t>Personal protective equipment - Occupational footwear - Amendment 1 (ISO 20347:2021/DAM 1:2023)</t>
  </si>
  <si>
    <t>00162485</t>
  </si>
  <si>
    <t>00162487</t>
  </si>
  <si>
    <t>00162488</t>
  </si>
  <si>
    <t>00162489</t>
  </si>
  <si>
    <t>prEN ISO 17491-4</t>
  </si>
  <si>
    <t>prEN ISO 15027-1</t>
  </si>
  <si>
    <t>prEN ISO 15027-2</t>
  </si>
  <si>
    <t>prEN ISO 15027-3</t>
  </si>
  <si>
    <t>prEN ISO 13506-1</t>
  </si>
  <si>
    <t>prEN ISO 11612</t>
  </si>
  <si>
    <t>prEN ISO 14116</t>
  </si>
  <si>
    <t>prEN ISO 14460</t>
  </si>
  <si>
    <t>prEN ISO 12401 rev</t>
  </si>
  <si>
    <t>EN 17353:2020/prA1</t>
  </si>
  <si>
    <t>prEN ISO 27065 rev</t>
  </si>
  <si>
    <t>prEN ISO 15384 rev</t>
  </si>
  <si>
    <t>Protective clothing - Test methods for clothing providing protection against chemicals - Part 4: Determination of resistance to penetration by a spray of liquid (spray test) (ISO/DIS 17491-4:2023)</t>
  </si>
  <si>
    <t>Immersion suits - Part 1: Constant wear suits, requirements including safety (ISO/DIS 15027-1:2023)</t>
  </si>
  <si>
    <t>Immersion suits - Part 2: Abandonment suits, requirements including safety (ISO/DIS 15027-2:2023)</t>
  </si>
  <si>
    <t>Immersion suits - Part 3: Test methods (ISO/DIS 15027-3:2023)</t>
  </si>
  <si>
    <t>Protective clothing against heat and flame - Part 1: Test method for complete garments - Measurement of transferred energy using an instrumented manikin (ISO/DIS 13506‑1:2023)</t>
  </si>
  <si>
    <t>Protective clothing - Protection against rain - Test method for ready-made garments against high energy droplets from above (ISO/DIS 24231:2023)</t>
  </si>
  <si>
    <t>Protective clothing - Protection against rain (ISO/DIS 24232:2023)</t>
  </si>
  <si>
    <t>Protective clothing against heat and flame - Part 2: Skin burn injury prediction - Calculation requirements and test cases (ISO/DIS 13506-2:2023)</t>
  </si>
  <si>
    <t>Protective clothing - Performance requirements and test methods for protective clothing against infective agents</t>
  </si>
  <si>
    <t>Protective gloves against dangerous chemicals and micro-organisms - Part 6: Protective gloves for hairdressers (ISO/DIS 374-6:2023)</t>
  </si>
  <si>
    <t>Protective clothing for protection against chemicals - Classification, labelling and performance requirements - Part 2: Physical test methods, classification and requirements</t>
  </si>
  <si>
    <t>Protective clothing for protection against chemicals - Classification, labelling and performance requirements - Part 1: General</t>
  </si>
  <si>
    <t>Protective clothing for protection against chemicals - Classification, labelling and performance requirements - Part 4: Design</t>
  </si>
  <si>
    <t>Protective clothing for protection against chemicals - classification, labelling and performance requirements - Part 3: Chemical test methods, classification and requirements</t>
  </si>
  <si>
    <t>Protective clothing for protection against chemicals - Classification, labelling and performance requirements - Part 5: Whole suit test methods, classification and requirements</t>
  </si>
  <si>
    <t>Protective clothing - Clothing to protect against heat and flame - Minimum performance requirements (ISO/DIS 11612:2023)</t>
  </si>
  <si>
    <t>Protective clothing - Protection against flame - Limited flame spread materials, material assemblies and clothing (ISO/DIS 14116:2023)</t>
  </si>
  <si>
    <t>Protective clothing for automobile racing drivers - Protection against heat and flame - Performance requirements and test methods (ISO/DIS 14460:2023)</t>
  </si>
  <si>
    <t>Small craft - Deck safety harness and safety line - Safety requirements and test methods</t>
  </si>
  <si>
    <t>Protective clothing - Enhanced visibility equipment for medium risk situations - Test methods and requirements</t>
  </si>
  <si>
    <t>Protective clothing — Performance requirements for protective clothing worn by operators applying pesticides and for re-entry workers</t>
  </si>
  <si>
    <t>Protective clothing for firefighters — Laboratory test methods and performance requirements for wildland firefighting clothing</t>
  </si>
  <si>
    <t>EN 12941:2023</t>
  </si>
  <si>
    <t>EN 12942:2023</t>
  </si>
  <si>
    <t>EN 134:2023</t>
  </si>
  <si>
    <t>FprEN ISO 12311</t>
  </si>
  <si>
    <t>Personal protective equipment - Test methods for sunglasses and related eyewear (ISO/FDIS 12311:2023)</t>
  </si>
  <si>
    <t>Eye and face protection against intense light sources used on humans and animals for cosmetic and medical applications - Part 1: Specification for products (ISO/FDIS 12609-1:2021)</t>
  </si>
  <si>
    <t>Eye and face protection for occupational use - Part 1: General requirements  - Amendment 1 (ISO 16321-1:2021/DAM 1:2023)</t>
  </si>
  <si>
    <t>Eye and face protection for occupational use - Part 4: Additional requirements for protection against biological hazards (ISO/DIS 16321-4:2023)</t>
  </si>
  <si>
    <t>SIST EN ISO 4007:2019</t>
  </si>
  <si>
    <t>Opomba: Pregled je pripravljen glede na podatke, ki so bili na dan 4.10.2023 na voljo v aplikaciji SES..</t>
  </si>
  <si>
    <t>oSIST prEN 15628:2023</t>
  </si>
  <si>
    <t>oSIST ISO/DIS 55013:2023</t>
  </si>
  <si>
    <t>oSIST ISO/DIS 55012:2023</t>
  </si>
  <si>
    <t>oSIST prEN 17975:2023</t>
  </si>
  <si>
    <t>oSIST ISO/DIS 55011:2023</t>
  </si>
  <si>
    <t>oSIST ISO/DIS 55001:2023</t>
  </si>
  <si>
    <t>oSIST ISO/DIS 55000:2023</t>
  </si>
  <si>
    <t>oSIST prEN 17948:2023</t>
  </si>
  <si>
    <t>00319033</t>
  </si>
  <si>
    <t>82455</t>
  </si>
  <si>
    <t>82454</t>
  </si>
  <si>
    <t>00319029</t>
  </si>
  <si>
    <t>55001</t>
  </si>
  <si>
    <t>55000</t>
  </si>
  <si>
    <t>00319027</t>
  </si>
  <si>
    <t>Obvladovanje premoženja - Napotki za upravljanje podatkovnih sredstev</t>
  </si>
  <si>
    <t>Obvladovanje premoženja - Smernice o vključevanju in usposobljenosti ljudi</t>
  </si>
  <si>
    <t>Vzdrževanje - Proces nadzora tveganj, povezanih z energijami in fluidi, pri vzdrževalnih opravilih - Napotki</t>
  </si>
  <si>
    <t>Obvladovanje premoženja - Napotki za razvoj javne politike za omogočanje obvladovanja premoženja</t>
  </si>
  <si>
    <t>Funkcija in vodenje vzdrževanja</t>
  </si>
  <si>
    <t>2000</t>
  </si>
  <si>
    <t>aktivno sodelovanje z DVS in DSAM znotraj DVS, EFNMS, EZS, CIGRE - CIRED, CIGRE, GFMAM in OMAINTEC (dokumentacija, predavanja, članki)</t>
  </si>
  <si>
    <t>SIST EN ISO 10209:2022</t>
  </si>
  <si>
    <t>Tehnična dokumentacija izdelkov - Slovar - Izrazi v zvezi s tehničnimi risbami, definicijo proizvoda in podobno dokumentacijo (ISO 10209:2022)</t>
  </si>
  <si>
    <t>Risk management</t>
  </si>
  <si>
    <t xml:space="preserve">ISO/TC 262 </t>
  </si>
  <si>
    <t>Goriva za motorna vozila - Dizelsko gorivo - Zahteve in preskusne metode</t>
  </si>
  <si>
    <t>Goriva za motorna vozila - Metilni estri maščobnih kislin (FAME) goriv in mešanice z dizelskim gorivom - Ugotavljanje oksidativne stabilnosti z metodo pospešene oksidacije</t>
  </si>
  <si>
    <t>Naftne tekočine – Avtomatično vzorčenje iz cevovoda</t>
  </si>
  <si>
    <t>Petroleum products and related products - Determination of dynamic viscosity and calculation of kinematic viscosity - Method by Stabinger type viscosimeter</t>
  </si>
  <si>
    <t>Tekoči naftni proizvodi - Določevanje vrste ogljikovodikov in oksigenatov v motornem bencinu in bencinu na osnovi etanola (E85) - Metoda multidimenzionalne plinske kromatografije</t>
  </si>
  <si>
    <t>Petroleum products — Determination of content of butoxybenzene in middle distillates — Gas chromatographic method using a flame ionization detector (GC-FID)</t>
  </si>
  <si>
    <t>Naftni proizvodi - Določevanje žvepla v gorivih za motorna vozila - Ultravijolična fluorescenčna metoda</t>
  </si>
  <si>
    <t>Determination of aerobic biological degradation of fully formulated lubricants in an aqueous solution — Test method based on O2-consumption Lubricants – study report"</t>
  </si>
  <si>
    <t>Prepoznavanje razlitij olj - Nafta in sorodni naftni proizvodi - 2. del: Analizne metode in podajanje rezultatov, izhajajočih iz GC-FID in GC-MS nizke ločljivosti</t>
  </si>
  <si>
    <t>Goriva za motorna vozila - Neosvinčeni motorni bencini - Zahteve in preskusne metode</t>
  </si>
  <si>
    <t>Surova nafta in tekoči naftni proizvodi - Laboratorijsko določevanje gostote ali relativne gostote z areometrom - Dopolnilo 1</t>
  </si>
  <si>
    <t>Naftni in sorodni proizvodi - Določanje kinematične viskoznosti z izračunom iz izmerjene dinamične viskoznosti in gostote - Metoda z viskozimetrom pri konstantnem tlaku (ISO/DIS 18335:2023)</t>
  </si>
  <si>
    <t>Goriva za motorna vozila - Utekočinjeni naftni plin (UNP) - Zahteve in preskusne metode</t>
  </si>
  <si>
    <t>Tekoči naftni proizvodi - Določanje vrste ogljikovodikov in oksigenatov v motornem bencinu in bencinu na osnovi etanola (E85) - Metoda multidimenzionalne plinske kromatografije (ISO/DIS 22854:2023)</t>
  </si>
  <si>
    <t>Naftni in sorodni proizvodi - Določanje kinematične viskoznosti - Metoda po Stabingerjevem viskozimetru (ISO/DIS 23581:2023)</t>
  </si>
  <si>
    <t>Surova nafta in tekoči ali trdni naftni proizvodi - Določanje gostote ali relativne gostote - Metoda s piknometrom s kapilarnim zamaškom in metoda z graduiranim bikapilarnim piknometrom - Dopolnilo A1 (ISO 3838:2004/DAM 1:2023)</t>
  </si>
  <si>
    <t>Surova nafta, naftni in sorodni proizvodi - Določanje gostote - Laboratorijski merilnik gostote z nihajočim U cevnim senzorjem (ISO/DIS 12185:2022)</t>
  </si>
  <si>
    <t>Naftni proizvodi - Določevanje aromatskih ogljikovodikov v srednjih destilatih - Metoda tekočinske kromatografije visoke ločljivosti z detekcijo lomnega količnika</t>
  </si>
  <si>
    <t>Naftne tekočine - Ročno vzorčenje (ISO/DIS 3170:2023)</t>
  </si>
  <si>
    <t>Goriva - Identifikacija združljivosti z vozili - Grafični prikaz informacij za potrošnika</t>
  </si>
  <si>
    <t>Tekoči naftni proizvodi - Parni tlak - 3. del: Določevanje parnega tlaka in enakovrednega parnega tlaka suhega zraka (DVPE) (z uporabo trojne ekspanzijske metode)</t>
  </si>
  <si>
    <t>Goriva za motorna vozila - Določanje jodnega števila v metilnih estrih maščobnih kislin (FAME) - Računska metoda iz podatkov plinske kromatografije</t>
  </si>
  <si>
    <t>Tekoči naftni proizvodi - Parni tlak - 1. del: Določanje z zrakom nasičenega parnega tlaka (ASVP) in izračunanega enakovrednega tlaka suhega zraka (DVPE)</t>
  </si>
  <si>
    <t>Goriva za motorna vozila - Določanje tipov ogljikovodikovih skupin in izbira ogljikovodikov in kisikovih spojin - Metoda plinske kromatografije z vakuumsko ultravijolično absorpcijsko spektroskopijo (GC-VUV)</t>
  </si>
  <si>
    <t>Naftni proizvodi - Določevanje nizke koncentracije žvepla v gorivih za motorna vozila - Metoda z energijsko-disperzivno rentgensko fluorescenčno spektrometrijo (ISO/DIS 13032:2023)</t>
  </si>
  <si>
    <t>Tekoči naftni proizvodi - Določevanje vseh nečistoč - 1. del: Srednji destilati in dizelsko gorivo</t>
  </si>
  <si>
    <t>Tekoči naftni proizvodi - Določevanje vseh nečistoč - 2. del: Metilni estri maščobnih kislin</t>
  </si>
  <si>
    <t>Nafta in sorodni proizvodi - Natančnost merilnih metod in rezultatov - 5. del: Statistična ocena skladnosti med dvema različnima merilnima metodama, za kateri velja trditev, da merita isto lastnost (ISO/FDIS 4259-5:2023)</t>
  </si>
  <si>
    <t>Naftni proizvodi - Prozorne in neprozorne tekočine - Določanje kinematične viskoznosti in izračun dinamične viskoznosti (ISO/FDIS 3104:2023)</t>
  </si>
  <si>
    <t>Goriva za motorna vozila - Parafinsko dizelsko gorivo in mešanice s FAME - Ozadje zahtevanih parametrov, njihove omejitve ter določevanje</t>
  </si>
  <si>
    <t>5520</t>
  </si>
  <si>
    <t>SIST 1030:2019</t>
  </si>
  <si>
    <t>Naftni proizvodi - Utekočinjeni naftni plini - Komercialna mešanica propan-butan - Goriva za gospodinjstvo in splošno uporabo - Zahteve in preskusne metode</t>
  </si>
  <si>
    <t>SIST 1020:2022</t>
  </si>
  <si>
    <t>Tekoči naftni proizvodi – Ugotavljanje prisotnosti in določevanje markirnega indikatorja – evromarkerja v kurilnem olju EL (ekstra lahko) in petroleju</t>
  </si>
  <si>
    <t>oSIST prEN 590:2023</t>
  </si>
  <si>
    <t>oSIST prEN 15751:2023</t>
  </si>
  <si>
    <t>oSIST prEN ISO 3171:2023</t>
  </si>
  <si>
    <t>SIST EN 17867:2023/oprA1:2023</t>
  </si>
  <si>
    <t>oSIST prEN ISO 23581:2022</t>
  </si>
  <si>
    <t>oSIST prEN ISO 22854:2022</t>
  </si>
  <si>
    <t>oSIST -:2023</t>
  </si>
  <si>
    <t>oSIST prEN ISO 20846:2023</t>
  </si>
  <si>
    <t>SIST EN ISO 3675:1999/oprA1:2023</t>
  </si>
  <si>
    <t>oSIST xxxx:2023</t>
  </si>
  <si>
    <t>SIST EN 15522-2:2023/oprA1:2023</t>
  </si>
  <si>
    <t>oSIST-TP prCEN ISO/TR 19441:2023</t>
  </si>
  <si>
    <t>oSIST prEN 228:2023</t>
  </si>
  <si>
    <t>oSIST prEN ISO 18335:2023</t>
  </si>
  <si>
    <t>oSIST prEN 589:2023</t>
  </si>
  <si>
    <t>oSIST prEN ISO 22854:2023</t>
  </si>
  <si>
    <t>oSIST prEN ISO 23581:2023</t>
  </si>
  <si>
    <t>SIST EN ISO 3838:2004/oprA1:2023</t>
  </si>
  <si>
    <t>oSIST prEN ISO 12185:2023</t>
  </si>
  <si>
    <t>oSIST prEN 12916:2023</t>
  </si>
  <si>
    <t>oSIST prEN ISO 3170:2023</t>
  </si>
  <si>
    <t>oSIST prEN 16942:2023</t>
  </si>
  <si>
    <t>oSIST prEN 13016-3:2023</t>
  </si>
  <si>
    <t>oSIST prEN 16300:2023</t>
  </si>
  <si>
    <t>oSIST prEN 13016-1:2023</t>
  </si>
  <si>
    <t>oSIST prEN 18015:2023</t>
  </si>
  <si>
    <t>oSIST prEN ISO 13032:2023</t>
  </si>
  <si>
    <t>oSIST prEN 12662-1:2023</t>
  </si>
  <si>
    <t>oSIST prEN 12662-2:2023</t>
  </si>
  <si>
    <t>kSIST FprEN ISO 4259-5:2023</t>
  </si>
  <si>
    <t>kSIST FprEN ISO 3104:2023</t>
  </si>
  <si>
    <t>kSIST FprEN 17306:2023</t>
  </si>
  <si>
    <t>kSIST FprEN 16906:2023</t>
  </si>
  <si>
    <t>kSIST-TP FprCEN/TR 16389:2023</t>
  </si>
  <si>
    <t>EN 14450:2017+A1:2023</t>
  </si>
  <si>
    <t>00263047</t>
  </si>
  <si>
    <t>Secure storage units - Requirements, classification and methods of test for resistance to burglary - Secure cabinets</t>
  </si>
  <si>
    <t>Opomba: Pregled je pripravljen glede na podatke, ki so bili na dan 18. 10. 2023 na voljo v aplikaciji SES.</t>
  </si>
  <si>
    <t>Sestanek CEN/TC 226/WG2</t>
  </si>
  <si>
    <t>Udeležba na sestanku CEN/TC 226/WG2</t>
  </si>
  <si>
    <t>Opomba: Pregled je pripravljen glede na podatke, ki so bili na dan 20.10.2023 na voljo v aplikaciji SES.</t>
  </si>
  <si>
    <t>00138275</t>
  </si>
  <si>
    <t>00138276</t>
  </si>
  <si>
    <t>00138277</t>
  </si>
  <si>
    <t>00138278</t>
  </si>
  <si>
    <t>00138279</t>
  </si>
  <si>
    <t>00138280</t>
  </si>
  <si>
    <t>00138281</t>
  </si>
  <si>
    <t>00138282</t>
  </si>
  <si>
    <t>00138284</t>
  </si>
  <si>
    <t>00138285</t>
  </si>
  <si>
    <t>00138286</t>
  </si>
  <si>
    <t>00138287</t>
  </si>
  <si>
    <t>00138288</t>
  </si>
  <si>
    <t>00138289</t>
  </si>
  <si>
    <t>00138290</t>
  </si>
  <si>
    <t>00138291</t>
  </si>
  <si>
    <t>00138292</t>
  </si>
  <si>
    <t>00138293</t>
  </si>
  <si>
    <t>00138294</t>
  </si>
  <si>
    <t>00138283</t>
  </si>
  <si>
    <t>00138274</t>
  </si>
  <si>
    <t>prEN ISO 5577</t>
  </si>
  <si>
    <t>prEN ISO 16810 rev</t>
  </si>
  <si>
    <t>prEN ISO 16811 rev</t>
  </si>
  <si>
    <t>prEN ISO 16823 rev</t>
  </si>
  <si>
    <t>prEN ISO 16826 rev</t>
  </si>
  <si>
    <t>prEN ISO 16827 rev</t>
  </si>
  <si>
    <t>prEN ISO 16828 rev</t>
  </si>
  <si>
    <t>prEN ISO 16831 rev</t>
  </si>
  <si>
    <t>prEN ISO 15548-1 rev</t>
  </si>
  <si>
    <t>prEN ISO 16809 rev</t>
  </si>
  <si>
    <t>prEN ISO 2400 rev</t>
  </si>
  <si>
    <t>prEN ISO 14096-1 rev</t>
  </si>
  <si>
    <t>prEN ISO 14096-2 rev</t>
  </si>
  <si>
    <t>prEN ISO 15708-1 rev</t>
  </si>
  <si>
    <t>prEN ISO 15708-2 rev</t>
  </si>
  <si>
    <t>prEN ISO 15708-3 rev</t>
  </si>
  <si>
    <t>prEN 15708-4 rev</t>
  </si>
  <si>
    <t>prEN ISO 16371-1 rev</t>
  </si>
  <si>
    <t>prEN ISO 19232-3 rev</t>
  </si>
  <si>
    <t>prEN ISO 18563-2 rev</t>
  </si>
  <si>
    <t>prEN ISO 18081</t>
  </si>
  <si>
    <t>prEN ISO 18563-3</t>
  </si>
  <si>
    <t>prEN ISO 16946</t>
  </si>
  <si>
    <t>prEN ISO 5580</t>
  </si>
  <si>
    <t>Non-destructive testing — Ultrasonic testing — Vocabulary</t>
  </si>
  <si>
    <t>Non-destructive testing — Ultrasonic testing — General principles</t>
  </si>
  <si>
    <t>Non-destructive testing — Ultrasonic testing — Sensitivity and range setting</t>
  </si>
  <si>
    <t>Non-destructive testing — Ultrasonic testing — Transmission technique</t>
  </si>
  <si>
    <t>Non-destructive testing — Ultrasonic testing — Examination for discontinuities perpendicular to the surface</t>
  </si>
  <si>
    <t>Non-destructive testing — Ultrasonic testing — Characterization and sizing of discontinuities</t>
  </si>
  <si>
    <t>Non-destructive testing — Ultrasonic testing — Time-of-flight diffraction technique as a method for detection and sizing of discontinuities</t>
  </si>
  <si>
    <t>Non-destructive testing — Ultrasonic testing — Characterization and verification of ultrasonic thickness measuring equipment</t>
  </si>
  <si>
    <t>Non-destructive testing — Equipment for eddy current examination — Part 1: Instrument characteristics and verification</t>
  </si>
  <si>
    <t>Non-destructive testing — Ultrasonic thickness measurement</t>
  </si>
  <si>
    <t>Non-destructive testing — Ultrasonic testing — Specification for calibration block No. 1</t>
  </si>
  <si>
    <t>Non-destructive testing — Qualification of radiographic film digitisation systems — Part 1: Definitions, quantitative measurements of image quality parameters, standard reference film and qualitative control</t>
  </si>
  <si>
    <t>Non-destructive testing — Qualification of radiographic film digitisation systems — Part 2: Minimum requirements</t>
  </si>
  <si>
    <t>Non-destructive testing — Radiation methods for computed tomography — Part 1: Terminology</t>
  </si>
  <si>
    <t>Non-destructive testing — Radiation methods for computed tomography — Part 2: Principles, equipment and samples</t>
  </si>
  <si>
    <t>Non-destructive testing — Radiation methods for computed tomography — Part 3: Operation and interpretation</t>
  </si>
  <si>
    <t>Non-destructive testing — Radiation methods for computed tomography — Part 4: Qualification</t>
  </si>
  <si>
    <t>Non-destructive testing — Industrial computed radiography with storage phosphor imaging plates — Part 1: Classification of systems</t>
  </si>
  <si>
    <t>Non-destructive testing — Image quality of radiographs — Part 3: Image quality classes</t>
  </si>
  <si>
    <t>Non-destructive testing - Characterization and verification of ultrasonic phased array equipment - Part 2: Probes</t>
  </si>
  <si>
    <t>Non-destructive testing - Acoustic emission testing (AT) - Leak detection by means of acoustic emission (ISO/DIS 18081:2023)</t>
  </si>
  <si>
    <t>Non-destructive testing - Characterization and verification of ultrasonic phased array equipment - Part 3: Complete systems (ISO/DIS 18563‑3:2023)</t>
  </si>
  <si>
    <t>Non-destructive testing - Ultrasonic testing - Specification for a step wedge calibration block (ISO/DIS 16946:2023)</t>
  </si>
  <si>
    <t>Non-destructive testing - Industrial radiographic illuminators - Minimum requirements (ISO/DIS 5580:2023)</t>
  </si>
  <si>
    <t>9 ( 7 glasov)</t>
  </si>
  <si>
    <t>Opomba: Pregled je pripravljen glede na podatke, ki so bili na dan 23.10.2023 na voljo v aplikaciji SES</t>
  </si>
  <si>
    <t>00010166</t>
  </si>
  <si>
    <t>-</t>
  </si>
  <si>
    <t>prEN 81-82</t>
  </si>
  <si>
    <t>FprEN 81-43</t>
  </si>
  <si>
    <t>EN ISO 25745-2:2015/A1:2023</t>
  </si>
  <si>
    <t>Safety of escalators and moving walks — — Part 5: Replacement of existing escalators/moving walks in existing  buildings</t>
  </si>
  <si>
    <t>Lifts for the transport of persons and goods - Part 1: Safety rules for the construction and installation of passenger and goods passenger lifts</t>
  </si>
  <si>
    <t>Safety rules for the construction and installation of lifts - Existing lifts - Part 83: Rules for the improvement of the resistance against vandalism</t>
  </si>
  <si>
    <t>Energy performance of lifts, escalators and moving walks - Part 2: Energy calculation and classification for lifts (elevators) - Amendment 1: Express zones (ISO 25745-2:2015/Amd 1:2023)</t>
  </si>
  <si>
    <t>00098059</t>
  </si>
  <si>
    <t>00098058</t>
  </si>
  <si>
    <t>00098057</t>
  </si>
  <si>
    <t>Safety requirements for suspended access equipment - Design calculations, stability criteria, construction - Examinations and tests</t>
  </si>
  <si>
    <t>Lifting platforms - Mast climbing work platforms</t>
  </si>
  <si>
    <t>prEN 1808 rev</t>
  </si>
  <si>
    <t>prEN 1495 rev</t>
  </si>
  <si>
    <t>prEN 1493 rev</t>
  </si>
  <si>
    <t>FprEN 415-4</t>
  </si>
  <si>
    <t xml:space="preserve">CEN/TC 147 </t>
  </si>
  <si>
    <t xml:space="preserve">CEN/TC 147 - </t>
  </si>
  <si>
    <t>00147185</t>
  </si>
  <si>
    <t>00147192</t>
  </si>
  <si>
    <t>00147190</t>
  </si>
  <si>
    <t>00147184</t>
  </si>
  <si>
    <t>prEN 14238 rev</t>
  </si>
  <si>
    <t>prEN 13001-3-5 rev</t>
  </si>
  <si>
    <t>prEN 12077-2</t>
  </si>
  <si>
    <t>FprEN 13001-3-1</t>
  </si>
  <si>
    <t>FprEN 13852-1</t>
  </si>
  <si>
    <t>FprEN 13557</t>
  </si>
  <si>
    <t>FprEN 14439</t>
  </si>
  <si>
    <t>FprCEN/TS 17471</t>
  </si>
  <si>
    <t>Cranes - Manually controlled load manipulating devices</t>
  </si>
  <si>
    <t>Cranes - General design - Part 3-5: Limit states and proof of competence of forged and cast hooks</t>
  </si>
  <si>
    <t>Cranes safety - Requirements for health and safety - Part 2: Limiting and indicating devices</t>
  </si>
  <si>
    <t>Cranes - Safety - Non-fixed load lifting attachments</t>
  </si>
  <si>
    <t>Cranes - Control devices and control stations</t>
  </si>
  <si>
    <t>Cranes - Loader cranes - Interface between loader cranes and work platforms</t>
  </si>
  <si>
    <t/>
  </si>
  <si>
    <t>00150156</t>
  </si>
  <si>
    <t>00150155</t>
  </si>
  <si>
    <t>00150162</t>
  </si>
  <si>
    <t>00150161</t>
  </si>
  <si>
    <t>00150159</t>
  </si>
  <si>
    <t>00150160</t>
  </si>
  <si>
    <t>00150158</t>
  </si>
  <si>
    <t>00150157</t>
  </si>
  <si>
    <t>prEN ISO 23308-4</t>
  </si>
  <si>
    <t>prEN 17968</t>
  </si>
  <si>
    <t>prEN ISO 3691-1 rev</t>
  </si>
  <si>
    <t>prEN ISO 10896-2</t>
  </si>
  <si>
    <t>prEN ISO 23308-3</t>
  </si>
  <si>
    <t>prEN ISO 23308-6</t>
  </si>
  <si>
    <t>prEN ISO 23308-2</t>
  </si>
  <si>
    <t>prEN ISO 23308-1</t>
  </si>
  <si>
    <t>prEN 1175</t>
  </si>
  <si>
    <t>prEN 1459-1</t>
  </si>
  <si>
    <t>FprEN 16307-5</t>
  </si>
  <si>
    <t>FprEN 1755</t>
  </si>
  <si>
    <t>Energy efficiency of industrial trucks — Test methods — Part 4: Variable-reach rough-terrain trucks</t>
  </si>
  <si>
    <t>Rough-terrain variable-reach tractors --- Safety requirements and verification</t>
  </si>
  <si>
    <t>Industrial trucks — Safety requirements and verification — Part 1: Self-propelled industrial trucks, other than driverless trucks, variable-reach trucks and burden-carrier trucks</t>
  </si>
  <si>
    <t>Rough-terrain trucks - Safety requirements and verification - Part 2: Slewing variable-reach trucks</t>
  </si>
  <si>
    <t>Energy efficiency of industrial trucks — Test methods — Part 3: Container handling lift trucks</t>
  </si>
  <si>
    <t>Energy efficiency of industrial trucks — Test methods — Part -6: Container straddle carrier</t>
  </si>
  <si>
    <t>Energy efficiency of industrial trucks — Test methods — Part 2: Operator controlled self propelled trucks, towing and burden carrier trucks</t>
  </si>
  <si>
    <t>Energy efficiency of industrial trucks — Test methods — Part 1: General</t>
  </si>
  <si>
    <t>Industrial trucks - Safety requirements and verification - Supplementary requirements for operation in potentially explosive atmospheres</t>
  </si>
  <si>
    <t>00168150</t>
  </si>
  <si>
    <t>00168147</t>
  </si>
  <si>
    <t>00168146</t>
  </si>
  <si>
    <t>EN 12385-5:2021/prA1</t>
  </si>
  <si>
    <t>Steel wire ropes - Safety - Part 5: Stranded ropes for lifts</t>
  </si>
  <si>
    <t>Round steel short link chains for lifting— Medium tolerance sling chains — Grade 10, from quenched and tempered alloy steel</t>
  </si>
  <si>
    <t>Round steel short link chains for restricted lifting - Medium tolerance sling chains - Grade 10R, from quenched and tempered alloy steel</t>
  </si>
  <si>
    <t>00188112</t>
  </si>
  <si>
    <t>00188111</t>
  </si>
  <si>
    <t>prEN 12882 rev</t>
  </si>
  <si>
    <t>prEN 14973 rev</t>
  </si>
  <si>
    <t>Conveyor belts for general purpose use - Electrical and flammability safety requirements</t>
  </si>
  <si>
    <t>Conveyor belts for use in underground installations - Electrical and flammability safety requirements</t>
  </si>
  <si>
    <t>00242074</t>
  </si>
  <si>
    <t>00242075</t>
  </si>
  <si>
    <t>00242077</t>
  </si>
  <si>
    <t>00242076</t>
  </si>
  <si>
    <t>prEN 12929-1 rev</t>
  </si>
  <si>
    <t>prEN 13796-1 rev</t>
  </si>
  <si>
    <t>prEN 13223 rev</t>
  </si>
  <si>
    <t>prEN 13107 rev</t>
  </si>
  <si>
    <t>Safety requirements for cableway installations designed to carry persons - Civil engineering works</t>
  </si>
  <si>
    <t>00148022</t>
  </si>
  <si>
    <t>prEN 619 rev</t>
  </si>
  <si>
    <t>Continuous handling equipment and systems - Safety requirements for equipment for mechanical handling of unit loads</t>
  </si>
  <si>
    <t>FprEN ISO 15611</t>
  </si>
  <si>
    <t>prEN ISO 10882-1</t>
  </si>
  <si>
    <t xml:space="preserve">prEN ISO 10882-2 </t>
  </si>
  <si>
    <t xml:space="preserve">prEN ISO 12224-1 </t>
  </si>
  <si>
    <t xml:space="preserve">prEN ISO 12224-2 </t>
  </si>
  <si>
    <t xml:space="preserve">prEN ISO 9012 </t>
  </si>
  <si>
    <t>FprCEN/TS 13259:2023</t>
  </si>
  <si>
    <t>FprEN ISO 3834-6</t>
  </si>
  <si>
    <t>FprEN ISO 9455-17</t>
  </si>
  <si>
    <t xml:space="preserve">prEN 18007-1 </t>
  </si>
  <si>
    <t>prEN 18007-4</t>
  </si>
  <si>
    <t>prEN 18007-5</t>
  </si>
  <si>
    <t>prEN 18007-2</t>
  </si>
  <si>
    <t>prEN 18007-3</t>
  </si>
  <si>
    <t xml:space="preserve">prEN ISO 15614-13 </t>
  </si>
  <si>
    <t>FprEN ISO 14373</t>
  </si>
  <si>
    <t>00121943</t>
  </si>
  <si>
    <t>00121944</t>
  </si>
  <si>
    <t>00121945</t>
  </si>
  <si>
    <t>00121946</t>
  </si>
  <si>
    <t>00121947</t>
  </si>
  <si>
    <t>00121948</t>
  </si>
  <si>
    <t>00121949</t>
  </si>
  <si>
    <t>00121950</t>
  </si>
  <si>
    <t>00121951</t>
  </si>
  <si>
    <t>00121952</t>
  </si>
  <si>
    <t>00121953</t>
  </si>
  <si>
    <t>00121954</t>
  </si>
  <si>
    <t>00121955</t>
  </si>
  <si>
    <t>prEN ISO 9692-2</t>
  </si>
  <si>
    <t>Welding and allied processes - Joint preparation - Part 2: Submerged arc welding of steels (ISO/FDIS 9692-2:2023)</t>
  </si>
  <si>
    <t>prEN ISO 16834 rev</t>
  </si>
  <si>
    <t>Welding consumables - Wire electrodes, wires, rods and deposits for gas shielded arc welding of high strength steels - Classification</t>
  </si>
  <si>
    <t>prEN ISO 3677</t>
  </si>
  <si>
    <t>Filler metal for brazing - Designation (ISO/DIS 3677:2023)</t>
  </si>
  <si>
    <t>prEN ISO 5821 rev</t>
  </si>
  <si>
    <t>Resistance welding - Spot welding electrode caps</t>
  </si>
  <si>
    <t>prEN ISO 636 rev</t>
  </si>
  <si>
    <t>Welding consumables - Rods, wires and deposits for tungsten inert gas welding of non-alloy and fine-grain steels - Classification</t>
  </si>
  <si>
    <t>prEN ISO 14343 rev</t>
  </si>
  <si>
    <t>prEN ISO 18276</t>
  </si>
  <si>
    <t>Welding consumables - Tubular cored electrodes for gas-shielded and non-gas-shielded metal arc welding of high strength steels - Classification (ISO/DIS 18276:2023)</t>
  </si>
  <si>
    <t>prEN ISO 21952 rev</t>
  </si>
  <si>
    <t>prEN ISO 26304 rev</t>
  </si>
  <si>
    <t>EN ISO 7287:2002/prA1</t>
  </si>
  <si>
    <t>Welding consumables - Wire electrodes, strip electrodes, wires and rods for arc welding of stainless and heat resisting steels - Classification</t>
  </si>
  <si>
    <t>Welding consumables - Wire electrodes, wires, rods and deposits for gas shielded arc welding of creep-resisting steels - Classification</t>
  </si>
  <si>
    <t>Welding consumables - Solid wire electrodes, tubular cored electrodes and electrode-flux combinations for submerged arc welding of high strength steels - Classification</t>
  </si>
  <si>
    <t>Graphical symbols for thermal cutting equipment - Amendment 1</t>
  </si>
  <si>
    <t xml:space="preserve">prEN ISO 15610 </t>
  </si>
  <si>
    <t>Specification and qualification of welding procedures for metallic materials - Qualification based on tested welding consumables (ISO/FDIS 15610:2023)</t>
  </si>
  <si>
    <t>EN ISO 9013:2017/prA1</t>
  </si>
  <si>
    <t>prEN ISO 15653 rev</t>
  </si>
  <si>
    <t>Thermal cutting - Classification of thermal cuts - Geometrical product specification and quality tolerances - Amendment 1</t>
  </si>
  <si>
    <t>Metallic materials - Method of test for the determination of quasistatic fracture toughness of welds</t>
  </si>
  <si>
    <t>FprEN ISO/ASTM 52926-2</t>
  </si>
  <si>
    <t>Additive Manufacturing of metals - Qualification principles - Part 2: Qualification of operators for PBF-LB (ISO/ASTM FDIS 52926-2:2023)</t>
  </si>
  <si>
    <t>FprEN ISO/ASTM 52926-1</t>
  </si>
  <si>
    <t>Additive Manufacturing of metals - Qualification principles - Part 1: General qualification of operators (ISO/ASTM FDIS 52926-1:2023)</t>
  </si>
  <si>
    <t>Soft soldering fluxes - Test methods - Part 17: Surface insulation resistance comb test and electrochemical migration test of flux residues (ISO/FDIS 9455-17:2023)</t>
  </si>
  <si>
    <t>Quality requirements for fusion welding of metallic materials - Part 6: Guidelines on implementing ISO 3834 (ISO/FDIS 3834-6:2023)</t>
  </si>
  <si>
    <t>Specification and qualification of welding procedures for metallic materials - Qualification based on previous welding experience (ISO/FDIS 15611:2023)</t>
  </si>
  <si>
    <t>FprEN ISO/ASTM 52926-5</t>
  </si>
  <si>
    <t>Additive manufacturing of metals - Qualification principles - Part 5: Qualification of operators for DED-Arc (ISO/ASTM FDIS 52926-5:2023)</t>
  </si>
  <si>
    <t>FprEN ISO/ASTM 52926-3</t>
  </si>
  <si>
    <t>Additive manufacturing of metals - Qualification principles - Part 3: Qualification of operators for PBF-EB (ISO/ASTM FDIS 52926‑3:2023)</t>
  </si>
  <si>
    <t>dditive manufacturing of metals - Qualification principles - Part 4: Qualification of operators for DED-LB (ISO/ASTM FDIS 52926‑4:2023)</t>
  </si>
  <si>
    <t>FprEN ISO/ASTM 52926-4</t>
  </si>
  <si>
    <t>FprEN ISO/ASTM 52935</t>
  </si>
  <si>
    <t>Additive manufacturing of metals - Qualification principles - Qualification of coordination personnel (ISO/ASTM FDIS 52935:2023)</t>
  </si>
  <si>
    <t>Additive manufacturing of metals - Finished Part properties - Post-processing, inspection and testing of parts produced by powder bed fusion (ISO/ASTM FDIS 52908:2023)</t>
  </si>
  <si>
    <t>FprEN ISO/ASTM 52908</t>
  </si>
  <si>
    <t>FprEN ISO/ ASTM 52945</t>
  </si>
  <si>
    <t>Additive manufacturing for automotive - Qualification principles - Generic machine evaluation and specification of key performance indicators for PBF-LB/M processes (ISO/ASTM FDIS 52945:2023)</t>
  </si>
  <si>
    <t>FprEN ISO/ASTM 52939</t>
  </si>
  <si>
    <t>Additive Manufacturing for construction - Qualification principles - Structural and infrastructure elements (ISO/ASTM/FDIS 52939:2023)</t>
  </si>
  <si>
    <t>Additive manufacturing of plastics - Environment, health, and safety - Test method for determination of particle and chemical emission rates from desktop material extrusion 3D printer (ISO/DIS 27548:2023)</t>
  </si>
  <si>
    <t>Additive Manufacturing for metals - General Principles - Registration of geometric data acquired from process-monitoring and for quality control (ISO/ASTM DIS 52953:2023)</t>
  </si>
  <si>
    <t>Additive manufacturing of metals - Powder bed fusion - Presentation of material properties in material data sheets (ISO/ASTM DIS 52929:2023)</t>
  </si>
  <si>
    <t>Additive manufacturing for metals - Non-destructive testing and evaluation - Imperfections classification in PBF parts (ISO/ASTM DIS 52948:2023)</t>
  </si>
  <si>
    <t>00438070</t>
  </si>
  <si>
    <t>00438071</t>
  </si>
  <si>
    <t>prEN ISO/ASTM 52958</t>
  </si>
  <si>
    <t>prEN ISO 52957</t>
  </si>
  <si>
    <t>00438072</t>
  </si>
  <si>
    <t>00438073</t>
  </si>
  <si>
    <t>00438074</t>
  </si>
  <si>
    <t>00438075</t>
  </si>
  <si>
    <t>00438076</t>
  </si>
  <si>
    <t>Additive manufacturing for aerospace - Process characteristics and performance - Part 2: Directed energy deposition using wire and arc</t>
  </si>
  <si>
    <t>Additive manufacturing - Feedstock materials - Part 1: Parameters for characterization of powder flow properties</t>
  </si>
  <si>
    <t>Additive manufacturing - Qualification principles - Test method for sand molds for metal casting</t>
  </si>
  <si>
    <t>Additive manufacturing of ceramics - Feedstock materials - Characterization of ceramic slurry in vat photopolymerization</t>
  </si>
  <si>
    <t>Additive Manufacturing of Metals - Powder Bed Fusion (PBF) - Best Practice for In-Situ Flaw Detection and Analysis for Laser-based PBF</t>
  </si>
  <si>
    <t>prEN ISO 52959</t>
  </si>
  <si>
    <t>Additive Manufacturing - Design - Parts using ceramic materials</t>
  </si>
  <si>
    <t>Additive Manufacturing - Test Artifacts - Compression Validation Coupons for Lattice Designs</t>
  </si>
  <si>
    <t>prEN ISO/ASTM 52941</t>
  </si>
  <si>
    <t>Additive manufacturing - System performance and reliability - Acceptance tests for laser metal powder-bed fusion machines for metallic materials for aerospace application (ISO/ASTM DIS 52941:2023)</t>
  </si>
  <si>
    <t>prEN ISO 52937</t>
  </si>
  <si>
    <t>prCEN ISO/ASTM TS 52949</t>
  </si>
  <si>
    <t>prEN ISO 52909 rev</t>
  </si>
  <si>
    <t>Additive Manufacturing of metals - Qualification principles - Qualification of designers</t>
  </si>
  <si>
    <t>Additive manufacturing of metals - Qualification principles - Installation, operation and performance (IQ/OQ/PQ) of PBF-EB equipment</t>
  </si>
  <si>
    <t>dditive manufacturing of metals - Finished part properties - Orientation and location dependence of mechanical properties for metal parts</t>
  </si>
  <si>
    <t>Additive manufacturing of metals - Environment, health and safety - Part 1: Safety requirements for PBF-LB machines</t>
  </si>
  <si>
    <t>Additive manufacturing - Environment, health and safety - Consideration for the reduction of hazardous substances emitted during the operation of the non-industrial ME type 3D printer in workplaces, and corresponding test method</t>
  </si>
  <si>
    <t>00023232</t>
  </si>
  <si>
    <t xml:space="preserve">prEN ISO 10297 </t>
  </si>
  <si>
    <t>Gas cylinders - Cylinder valves - Specification and type testing (ISO/DIS 10297:2023)</t>
  </si>
  <si>
    <t>00023233</t>
  </si>
  <si>
    <t>prEN ISO 22435</t>
  </si>
  <si>
    <t>Gas cylinders - Cylinder valves with integrated pressure regulators - Specification and type testing (ISO/DIS 22435:2023)</t>
  </si>
  <si>
    <t>Transportable gas cylinders - Refillable welded steel gas cylinders - Design and construction - Part 1: Carbon steel</t>
  </si>
  <si>
    <t>00023239</t>
  </si>
  <si>
    <t>Gas cylinders - Gas properties and associated classification (FTSC) codes (ISO/DIS 14456:2023)</t>
  </si>
  <si>
    <t>prEN ISO 14456</t>
  </si>
  <si>
    <t>00023241</t>
  </si>
  <si>
    <t>00023243</t>
  </si>
  <si>
    <t>prEN 17533</t>
  </si>
  <si>
    <t>Gaseous hydrogen - Cylinders and tubes for stationary storage</t>
  </si>
  <si>
    <t>prEN ISO 10286 rev</t>
  </si>
  <si>
    <t>Gas cylinders - Vocabulary (ISO 10286:2021)</t>
  </si>
  <si>
    <t>00023246</t>
  </si>
  <si>
    <t>00023248</t>
  </si>
  <si>
    <t xml:space="preserve">prEN 17339 </t>
  </si>
  <si>
    <t>Transportable gas cylinders - Fully wrapped carbon composite cylinders and tubes for hydrogen</t>
  </si>
  <si>
    <t>prEN ISO 13341 rev</t>
  </si>
  <si>
    <t>Gas cylinders - Fitting of valves to gas cylinders</t>
  </si>
  <si>
    <t>prEN ISO 11118 rev</t>
  </si>
  <si>
    <t>Gas cylinders - Non-refillable metallic gas cylinders - Specification and test methods</t>
  </si>
  <si>
    <t>EN ISO 17871:2020/prA1</t>
  </si>
  <si>
    <t>Gas cylinders - Quick-release cylinder valves - Specification and type testing - Amendment 1 (ISO 17871:2020/DAM 1:2023)</t>
  </si>
  <si>
    <t>EN ISO 18119:2018/prA2</t>
  </si>
  <si>
    <t>Gas cylinders - Seamless steel and seamless aluminium-alloy gas cylinders and tubes - Periodic inspection and testing - Amendment 2 (ISO 18119:2018/DAM 2:2023)</t>
  </si>
  <si>
    <t>EN ISO 7866:2012/prA2</t>
  </si>
  <si>
    <t>Gas cylinders - Refillable seamless aluminium alloy gas cylinders - Design, construction and testing - Amendment 2</t>
  </si>
  <si>
    <t>prEN ISO 9809-4 rev</t>
  </si>
  <si>
    <t>prEN ISO 10298 rev</t>
  </si>
  <si>
    <t>EN ISO 14246:2022/prA1</t>
  </si>
  <si>
    <t>Gas cylinders - Design, construction and testing of refillable seamless steel gas cylinders and tubes - Part 4: Stainless steel cylinders with an R m value of less than 1 100 MPa</t>
  </si>
  <si>
    <t>Gas cylinders - Gases and gas mixtures - Determination of toxicity for the selection of cylinder valve outlets</t>
  </si>
  <si>
    <t>Gas cylinders - Cylinder valves - Manufacturing tests and examinations - Amendment 1</t>
  </si>
  <si>
    <t>00023249</t>
  </si>
  <si>
    <t>00023252</t>
  </si>
  <si>
    <t>00023253</t>
  </si>
  <si>
    <t>00023254</t>
  </si>
  <si>
    <t>00023255</t>
  </si>
  <si>
    <t>00023256</t>
  </si>
  <si>
    <t>00023257</t>
  </si>
  <si>
    <t>Unfired pressure vessels - Part 8: Additional requirements for pressure vessels of aluminium and aluminium alloys</t>
  </si>
  <si>
    <t>00054205</t>
  </si>
  <si>
    <t>prEN 13445-14</t>
  </si>
  <si>
    <t>Unfired pressure vessels - Part 14: Additional requirements for pressure equipment and pressure components fabricated with additive manufacturing methods</t>
  </si>
  <si>
    <t>Flanges and their joints - Circular flanges for pipes, valves, fittings and accessories, PN designated - Part 2: Cast iron flanges</t>
  </si>
  <si>
    <t>FprEN 1092-2</t>
  </si>
  <si>
    <t xml:space="preserve">prCEN/TR 1591-6 </t>
  </si>
  <si>
    <t>00074199</t>
  </si>
  <si>
    <t>Flanges and their joints - Design rules for gasketed circular flange connections - Part 6: Background information</t>
  </si>
  <si>
    <t>Simple unfired pressure vessels designed to contain air or nitrogen - Part 2: Pressure vessels for air braking and auxiliary systems for motor vehicles and their trailers</t>
  </si>
  <si>
    <t>Simple unfired pressure vessels designed to contain air or nitrogen - Part 3: Steel pressure vessels designed for air braking equipment and auxiliary pneumatic equipment for railway rolling stock</t>
  </si>
  <si>
    <t>Unfired pressure vessels - Part 12: Additional requirements for pressure vessels of copper and copper alloys</t>
  </si>
  <si>
    <t>Unfired pressure vessels - Part 5: Inspection and testing</t>
  </si>
  <si>
    <t>Pressure equipment - Part 7: Safety systems for unfired pressure equipment</t>
  </si>
  <si>
    <t>Unfired pressure vessels - Part 11: Additional requirements for pressure vessels of titanium and titanium alloys</t>
  </si>
  <si>
    <t>Simple unfired pressure vessels designed to contain air or nitrogen - Part 1: Pressure vessels for general purposes</t>
  </si>
  <si>
    <t>Unfired pressure vessels - Part 3: Design</t>
  </si>
  <si>
    <t>Simple unfired pressure vessels designed to contain air or nitrogen - Part 4: Aluminium alloy pressure vessels designed for air braking equipment and auxiliary pneumatic equipment for railway rolling stock</t>
  </si>
  <si>
    <t>Flanges and their joints - Dimensions of gaskets for Class-designated flanges - Part 1: Non-metallic flat gaskets with or without inserts</t>
  </si>
  <si>
    <t>Flanges and their joints - Dimensions of gaskets for PN-designated flanges - Part 1: Non-metallic flat gaskets with or without inserts</t>
  </si>
  <si>
    <t>Flanges and their joints - Circular flanges for pipes, valves, fittings and accessories, PN designated - Part 1: Steel flanges</t>
  </si>
  <si>
    <t>Flanges and their joints - Circular flanges for pipes, valves, fittings and accessories, PN designated - Part 3: Copper alloy flanges</t>
  </si>
  <si>
    <t>Flanges and their joints - Circular flanges for pipes, valves, fittings and accessories, Class designated - Part 3: Copper alloy flanges</t>
  </si>
  <si>
    <t>Flanges and their joints - Circular flanges for pipes, valves, fittings and accessories, Class designated - Part 4: Aluminium alloy flanges</t>
  </si>
  <si>
    <t>Flanges and their joints - Design rules for gasketed circular flange connections - Part 1: Calculation</t>
  </si>
  <si>
    <t>Ductile iron pipes, fittings and accessories - External cement mortar coating for pipes - Requirements and test methods</t>
  </si>
  <si>
    <t>FprEN 15542</t>
  </si>
  <si>
    <t>Ductile iron pipes - Push-in joints for ductile iron pipe systems - Resistance against root intrusion - Requirements and test methods</t>
  </si>
  <si>
    <t>prEN 17970</t>
  </si>
  <si>
    <t xml:space="preserve">FprCEN/TR 17996 </t>
  </si>
  <si>
    <t>Ductile iron pipes, fittings, accessories and their joints for sewerage applications - Guidelines for Pipelines Installation</t>
  </si>
  <si>
    <t>prEN 13121-3</t>
  </si>
  <si>
    <t>GRP tanks and vessels for use above ground - Part 3: Design and workmanship</t>
  </si>
  <si>
    <t>Design and manufacture of site built, vertical, cylindrical, flat-bottomed tank systems for the storage of refrigerated, liquefied gases with operating temperatures between 0 °C and -196 °C - Part 1: General</t>
  </si>
  <si>
    <t>Workshop fabricated steel tanks - Part 4: Vertical cylindrical single skin and double skin tanks for the aboveground storage of flammable and nonflammable water polluting liquids other than for heating and cooling of buildings</t>
  </si>
  <si>
    <t>FprEN 12285-4</t>
  </si>
  <si>
    <t>prEN 14620-5</t>
  </si>
  <si>
    <t>Design and manufacture of site built, vertical, cylindrical, flat-bottomed tank systems for the storage of refrigerated, liquefied gases with operating temperatures between 0 °C and -196 °C - Part 5: Testing, drying, purging and cool-down</t>
  </si>
  <si>
    <t xml:space="preserve">prEN 14620-4 </t>
  </si>
  <si>
    <t>Design and manufacture of site built, vertical, cylindrical, flat-bottomed tank systems for the storage of refrigerated, liquefied gases with operating temperatures between 0 °C and -196 °C - Part 4: Insulation components</t>
  </si>
  <si>
    <t>Metallic industrial piping - Part 9: Additional requirements for nickel and nickel alloys piping</t>
  </si>
  <si>
    <t>Metallic industrial piping - Part 4: Fabrication and installation</t>
  </si>
  <si>
    <t>EN 13480-4:2017/FprA1</t>
  </si>
  <si>
    <t>Metallic industrial piping - Part 3: Design and calculation</t>
  </si>
  <si>
    <t>EN 13480-4:2017/FprA2</t>
  </si>
  <si>
    <t>00267103</t>
  </si>
  <si>
    <t>prEN 13480-2 rev</t>
  </si>
  <si>
    <t>prEN 13480-1 rev</t>
  </si>
  <si>
    <t>prEN 13480-4 rev</t>
  </si>
  <si>
    <t>prEN 13480-3 rev</t>
  </si>
  <si>
    <t>prEN 13480-8 rev</t>
  </si>
  <si>
    <t>prEN 13480-6 rev</t>
  </si>
  <si>
    <t>prEN 13480-5 rev</t>
  </si>
  <si>
    <t>00267104</t>
  </si>
  <si>
    <t>00267105</t>
  </si>
  <si>
    <t>00267106</t>
  </si>
  <si>
    <t>00267107</t>
  </si>
  <si>
    <t>00267108</t>
  </si>
  <si>
    <t>00267109</t>
  </si>
  <si>
    <t xml:space="preserve">Metallic industrial piping - Part 2: Materials </t>
  </si>
  <si>
    <t>Metallic industrial piping - Part 1: General</t>
  </si>
  <si>
    <t>Metallic industrial piping - Part 8: Additional requirements for aluminium and aluminium alloy piping</t>
  </si>
  <si>
    <t>Metallic industrial piping - Part 6: Additional requirements for buried piping</t>
  </si>
  <si>
    <t>Metallic industrial piping - Part 5: Inspection and testing</t>
  </si>
  <si>
    <t>Industrial piping and pipelines</t>
  </si>
  <si>
    <t>Cryogenic vessels - Hoses (ISO/DIS 21012:2021)</t>
  </si>
  <si>
    <t>FprEN ISO 21011</t>
  </si>
  <si>
    <t>Cryogenic vessels - Valves for cryogenic service (ISO/FDIS 21011:2023)</t>
  </si>
  <si>
    <t>00268078</t>
  </si>
  <si>
    <t>prEN ISO 21028-1 rev</t>
  </si>
  <si>
    <t>Cryogenic vessels - Toughness requirements for materials at cryogenic temperature - Part 1: Temperatures below -80 degrees C</t>
  </si>
  <si>
    <t>00268079</t>
  </si>
  <si>
    <t>00268080</t>
  </si>
  <si>
    <t>00268081</t>
  </si>
  <si>
    <t>00268082</t>
  </si>
  <si>
    <t>00268083</t>
  </si>
  <si>
    <t>00268084</t>
  </si>
  <si>
    <t>prEN ISO 21009-2</t>
  </si>
  <si>
    <t>Cryogenic vessels - Static vacuum insulated vessels - Part 2: Operational requirements (ISO/DIS 21009-2:2023)</t>
  </si>
  <si>
    <t>prEN ISO 21013-3 rev</t>
  </si>
  <si>
    <t>Cryogenic vessels - Pressure-relief accessories for cryogenic service - Part 3: Sizing and capacity determination</t>
  </si>
  <si>
    <t>prEN ISO 24490 rev</t>
  </si>
  <si>
    <t>Cryogenic vessels - Pumps for cryogenic service</t>
  </si>
  <si>
    <t>FprEN 17127</t>
  </si>
  <si>
    <t>Outdoor hydrogen refuelling points dispensing gaseous hydrogen and incorporating filling protocols</t>
  </si>
  <si>
    <t>prEN ISO 17268-1 rev</t>
  </si>
  <si>
    <t>Gaseous hydrogen land vehicle refuelling connection devices - Part 1: Flow capacities up to and including 120 g/s</t>
  </si>
  <si>
    <t>prEN ISO 20421-1</t>
  </si>
  <si>
    <t>Cryogenic vessels - Large transportable vacuum-insulated vessels - Part 1: Design, fabrication, inspection and testing</t>
  </si>
  <si>
    <t>prEN 12953-9</t>
  </si>
  <si>
    <t>00269065</t>
  </si>
  <si>
    <t>Shell boilers - Part 9: Requirements for limiting devices of the boiler and accessories</t>
  </si>
  <si>
    <t>prEN 12953-6</t>
  </si>
  <si>
    <t>00269067</t>
  </si>
  <si>
    <t>Shell Boilers - Part 6: Requirements for equipment for the boiler</t>
  </si>
  <si>
    <t>prCEN/TR 12952-17</t>
  </si>
  <si>
    <t>00269072</t>
  </si>
  <si>
    <t>Water-tube boilers and auxiliary installations - Part 17: Guideline for the involvement of an inspection body independent of the manufacturer</t>
  </si>
  <si>
    <t>00269074</t>
  </si>
  <si>
    <t>prEN 12952-1 rev</t>
  </si>
  <si>
    <t>Water-tube boilers and auxiliary installations - Part 1: General</t>
  </si>
  <si>
    <t>00269077</t>
  </si>
  <si>
    <t>prEN 12953-1 rev</t>
  </si>
  <si>
    <t>Shell boilers - Part 1: General</t>
  </si>
  <si>
    <t>LPG equipment and accessories - Pressure relief valves for LPG pressure vessels - Ancillary equipment</t>
  </si>
  <si>
    <t>LPG Equipment and accessories - Pressure relief valves for LPG pressure vessels</t>
  </si>
  <si>
    <t>LPG equipment and accessories - Equipping of overground and underground LPG vessels</t>
  </si>
  <si>
    <t>EN ISO 14245:2021/prA1</t>
  </si>
  <si>
    <t>00286221</t>
  </si>
  <si>
    <t>00286222</t>
  </si>
  <si>
    <t>00286223</t>
  </si>
  <si>
    <t>Gas cylinders - Specifications and testing of LPG cylinder valves - Self-closing - Amendment 1 (ISO 14245:2021/DAM 1:2023)</t>
  </si>
  <si>
    <t>EN ISO 15995:2021/prA1</t>
  </si>
  <si>
    <t>Gas cylinders - Specifications and testing of LPG cylinder valves - Manually operated - Amendment 1 (ISO 15995:2021/DAM 1:2023)</t>
  </si>
  <si>
    <t>prEN 16631</t>
  </si>
  <si>
    <t>LPG equipment and accessories - Pressure relief valves for LPG pressure vessels - Reconditioning requirements</t>
  </si>
  <si>
    <t>00286224</t>
  </si>
  <si>
    <t>prCEN/TS 16765 rev</t>
  </si>
  <si>
    <t>LPG equipment and accessories - Environmental considerations for CEN/TC 286 standards</t>
  </si>
  <si>
    <t>EN 16728:2016+A2:2020/prAC</t>
  </si>
  <si>
    <t xml:space="preserve">00286C09 </t>
  </si>
  <si>
    <t>LPG equipment and accessories - Transportable refillable LPG cylinders other than traditional welded and brazed steel cylinders - Periodic inspection</t>
  </si>
  <si>
    <t>FprEN 14025:2</t>
  </si>
  <si>
    <t>Tanks for the transport of dangerous goods - Metallic pressure tanks - Design and construction</t>
  </si>
  <si>
    <t>EN 12972:2018/FprA1</t>
  </si>
  <si>
    <t>Tanks for transport of dangerous goods - Testing, inspection and marking of metallic tanks</t>
  </si>
  <si>
    <t>prEN 14125</t>
  </si>
  <si>
    <t>00393058</t>
  </si>
  <si>
    <t>Thermoplastic and flexible metal pipework for underground installation at petrol filling stations</t>
  </si>
  <si>
    <t>00393068</t>
  </si>
  <si>
    <t>prEN 13616-1</t>
  </si>
  <si>
    <t>Overfill prevention devices for static tanks for liquid fuels - Part 1: Overfill prevention devices with closure device</t>
  </si>
  <si>
    <t>doc. dr. Pavlič, Matjaž</t>
  </si>
  <si>
    <t>Letni program dela SIST/TC NAD za leto 2024</t>
  </si>
  <si>
    <t>Opomba: Pregled je pripravljen glede na podatke, ki so bili na dan 4.10.2023 na voljo v aplikaciji SES.</t>
  </si>
  <si>
    <t>5020, 5520 - Končni predlog standarda v formalnem (končnem) glasovanju (ISO/FDIS, FprEN),</t>
  </si>
  <si>
    <t>Opomba: Pregled je pripravljen glede na podatke, ki so bili na dan 06.11.2023 na voljo v aplikaciji SES</t>
  </si>
  <si>
    <t>prEN 17914</t>
  </si>
  <si>
    <t>prEN 17915</t>
  </si>
  <si>
    <t>prEN 14349</t>
  </si>
  <si>
    <t>prEN 16615</t>
  </si>
  <si>
    <t>FprEN 17430</t>
  </si>
  <si>
    <t>prEN 1657</t>
  </si>
  <si>
    <t>Chemical disinfectants and antiseptics - Quantitative suspension test for the evaluation of fungicidal or yeasticidal Chemical disinfectants and antiseptics - Quantitative suspension test for the evaluation of fungicidal or yeasticidal activity of chemical disinfectants and antiseptics used in the veterinary area - Test method and requirements (phase 2, step 1)activity of chemical disinfectants and antiseptics used in the veterinary area - Test method and requirements (phase 2, step 1)</t>
  </si>
  <si>
    <t xml:space="preserve">hemical disinfectants and antiseptics - Quantitative suspension test for the evaluation of virucidal activity of chemical disinfectants and antiseptics used in the veterinary area - Test method and requirements (Phase 2, step 1) </t>
  </si>
  <si>
    <t>Chemical disinfectants and antiseptics - Methods of airborChemical disinfectants and antiseptics - Methods of airborne room disinfection by automated process - Determination of bactericidal, mycobactericidal, sporicidal, fungicidal, yeasticidal, virucidal and phagocidal activitiesne room disinfection by automated process - Determination of bactericidal, mycobactericidal, sporicidal, fungicidal, yeasticidal, virucidal and phagocidal activities</t>
  </si>
  <si>
    <t>prEN 14476 rev</t>
  </si>
  <si>
    <t>00216148</t>
  </si>
  <si>
    <t>00216149</t>
  </si>
  <si>
    <t>00216150</t>
  </si>
  <si>
    <t>00216151</t>
  </si>
  <si>
    <t>00216152</t>
  </si>
  <si>
    <t>Chemical disinfectants and antiseptics - Quantitative suspension test for the evaluation of virucidal activity in the medical area - Test method and requirements (Phase 2/Step 1)</t>
  </si>
  <si>
    <t>CEN/TR 18010</t>
  </si>
  <si>
    <t>Chemical disinfectants and antiseptics - Information on the preparation of spores and determination/exclusion of sporistatical activity</t>
  </si>
  <si>
    <t>prEN 17422 rev</t>
  </si>
  <si>
    <t>Chemical disinfectants and antiseptics - Quantitative surface test for the evaluation of teat disinfectants used in the veterinary area - Test method and requirements (phase 2 step 2)</t>
  </si>
  <si>
    <t>Chemical disinfectants and antiseptics — Quantitative test method for the evaluation of virucidal activity on nonporous surfaces with mechanical action employing wipes in the medical area (4- field test) — Test method and requirements (phase 2, step 2)</t>
  </si>
  <si>
    <t>prEN 14885 rev</t>
  </si>
  <si>
    <t>Chemical disinfectants and antiseptics - Application of European Standards for chemical disinfectants and antiseptics</t>
  </si>
  <si>
    <t>CEN/TC 216-Chemical disinfectants and antiseptics</t>
  </si>
  <si>
    <t>CEN/TC 392- Cosmetics</t>
  </si>
  <si>
    <t xml:space="preserve">Cosmetics Sun protection test methods- Measurement of the Sunscreen Efficacy by Diffuse Reflectance Spectroscopy </t>
  </si>
  <si>
    <t>ISO/TC 217- Cosmetics</t>
  </si>
  <si>
    <t>ISO/TC 330</t>
  </si>
  <si>
    <t>Surfaces with biocidal and antimicrobial properties</t>
  </si>
  <si>
    <t>CEN/TC 230-Water analysis</t>
  </si>
  <si>
    <t>FprEN ISO 17294-1</t>
  </si>
  <si>
    <t>Water quality - Application of inductively coupled plasma mass spectrometry (ICP-MS) - Part 1: General guidelines (ISO/FDIS 17294-1:2023)</t>
  </si>
  <si>
    <t>prEN ISO 5667-3</t>
  </si>
  <si>
    <t>Water quality - Sampling - Part 3: Preservation and handling of water samples (ISO/DIS 5667-3:2023)</t>
  </si>
  <si>
    <t xml:space="preserve">prEN ISO 13165-3 </t>
  </si>
  <si>
    <t>Water quality - Radium-226 - Part 3: Test method using coprecipitation and gamma-spectrometry (ISO/DIS 13165-3:2023)</t>
  </si>
  <si>
    <t>Water quality - Analysis of plastics in water - Part 2: Method using vibrational spectroscopy</t>
  </si>
  <si>
    <t>prEN ISO 10253</t>
  </si>
  <si>
    <t>Water quality - Marine algal growth inhibition test with Skeletonema sp. and Phaeodactylum tricornutum (ISO/DIS 10253:2023)</t>
  </si>
  <si>
    <t xml:space="preserve">prEN ISO 20236 </t>
  </si>
  <si>
    <t>Water quality - Determination of total organic carbon (TOC), dissolved organic carbon (DOC), total bound nitrogen (TNb) and dissolved bound nitrogen (DNb) after high temperature catalytic oxidative combustion (ISO/DIS 20236:2023)</t>
  </si>
  <si>
    <t>00230428</t>
  </si>
  <si>
    <t>00230429</t>
  </si>
  <si>
    <t>00230430</t>
  </si>
  <si>
    <t>00230431</t>
  </si>
  <si>
    <t>prEN ISO 22032 rev</t>
  </si>
  <si>
    <t>Water quality — Determination of selected polybrominated diphenyl ethers in sediment and sewage sludge — Method using extraction and gas chromatography/mass spectrometry</t>
  </si>
  <si>
    <t>prEN ISO 9308-4</t>
  </si>
  <si>
    <t>Water quality — Enumeration of Escherichia coli and coliform bacteria — Part 4: Membrane filtration method for Escherichia coli in water with high levels of background bacteria</t>
  </si>
  <si>
    <t>prEN ISO 18127</t>
  </si>
  <si>
    <t>Water quality - Determination of adsorbable organically bound fluorine, chlorine, bromine and iodine (AOF, AOCl, AOBr, AOI) - Method using combustion and subsequent ion chromatographic measurement</t>
  </si>
  <si>
    <t>prEN ISO 18724</t>
  </si>
  <si>
    <t>Water quality -- Determination of dissolved chromium(VI) in water -- Photometric method</t>
  </si>
  <si>
    <t>prEN ISO 13647</t>
  </si>
  <si>
    <t>00230435</t>
  </si>
  <si>
    <t>Water quality -- Enumeration of culturable microorganisms -- Colony count by spread plate inoculation on R2A medium</t>
  </si>
  <si>
    <t>prEN ISO 7899-3</t>
  </si>
  <si>
    <t>00230436</t>
  </si>
  <si>
    <t>Water quality -- Enumeration of intestinal enterococci -- Part 3: Most probable number method</t>
  </si>
  <si>
    <t>prEN 16150 rev</t>
  </si>
  <si>
    <t>00230437</t>
  </si>
  <si>
    <t>00230438</t>
  </si>
  <si>
    <t>Water quality - Guidance on pro-rata Multi-Habitat sampling of benthic macro-invertebrates from wadeable rivers</t>
  </si>
  <si>
    <t xml:space="preserve">prEN 18025 </t>
  </si>
  <si>
    <t>Water quality - Guidance standard on a strategic approach to river restoration</t>
  </si>
  <si>
    <t>prEN ISO 13646</t>
  </si>
  <si>
    <t>00230442</t>
  </si>
  <si>
    <t>00230441</t>
  </si>
  <si>
    <t>Water quality - Determination of selected estrogens in whole water samples - Method using solid phase extraction (SPE) followed by chromatography coupled to mass spectrometric detection</t>
  </si>
  <si>
    <t>prEN ISO 13165-1</t>
  </si>
  <si>
    <t>Water quality - Radium-226 - Part 1: Test method using liquid scintillation counting (ISO 13165-1:2022)</t>
  </si>
  <si>
    <t>EN 1097-1:2023</t>
  </si>
  <si>
    <t>Opomba: Pregled je pripravljen glede na podatke, ki so bili na dan 7.11.2023 na voljo v aplikaciji SES.</t>
  </si>
  <si>
    <t>SIST EN 1097-6:2022</t>
  </si>
  <si>
    <t>oSIST prEN 13450-1:2021, oSIST prEN 13450-2:2021 (ko bosta izdana)</t>
  </si>
  <si>
    <t>oSIST prEN 13383-1:2021 (ko bo izdan - )</t>
  </si>
  <si>
    <t>27+18</t>
  </si>
  <si>
    <t>00126167</t>
  </si>
  <si>
    <t>prEN ISO 16032</t>
  </si>
  <si>
    <t>Acoustics - Measurement of sound pressure level from service equipment or activities in buildings - Engineering method (ISO/DIS 16032:2023)</t>
  </si>
  <si>
    <t>FprEN 17823:2023</t>
  </si>
  <si>
    <t>00211212</t>
  </si>
  <si>
    <t>00211213</t>
  </si>
  <si>
    <t>prEN ISO 9612</t>
  </si>
  <si>
    <t>prEN ISO 3744</t>
  </si>
  <si>
    <t>EN ISO 7029:2017/prA1</t>
  </si>
  <si>
    <t>prEN ISO 21388-2</t>
  </si>
  <si>
    <t>Acoustics - Determination of occupational noise exposure - Methodology (ISO/DIS 9612:2023)</t>
  </si>
  <si>
    <t>Acoustics - Determination of sound power levels of noise sources using sound pressure - Engineering methods for an essentially free field over a reflecting plane (ISO/DIS 3744:2023)</t>
  </si>
  <si>
    <t>Acoustics - Determination of uncertainties associated with sound emission measures - Part 1: Sound power levels determined from sound pressure measurements (ISO/DIS 5114-1:2023)</t>
  </si>
  <si>
    <t>Acoustics - Test methods for the qualification of the acoustic environment - Part 2: Determination of the environmental correction (ISO/DIS 26101-2:2023)</t>
  </si>
  <si>
    <t>Acoustics - Statistical distribution of hearing thresholds related to age and gender - Amendment 1: Correction of parameter values for estimating the hearing threshold distribution (ISO 7029:2017/DAM 1:2023)</t>
  </si>
  <si>
    <t>Acoustics - Hearing Aid Fitting Management - Part 2: Tele-services as part of hearing aid fitting management (tHAFM) (ISO/DIS 21388-2:2023)</t>
  </si>
  <si>
    <t>14 (2 častna člana)</t>
  </si>
  <si>
    <t>11 (2 častna člana)</t>
  </si>
  <si>
    <t>00104457</t>
  </si>
  <si>
    <t>00104460</t>
  </si>
  <si>
    <t>00104463</t>
  </si>
  <si>
    <t>00104464</t>
  </si>
  <si>
    <t>00104465</t>
  </si>
  <si>
    <t>00104469</t>
  </si>
  <si>
    <t>EN 14488-3:2023</t>
  </si>
  <si>
    <t>EN 12390-6:2023</t>
  </si>
  <si>
    <t>prEN 206-1 rev</t>
  </si>
  <si>
    <t>prEN 12504-5</t>
  </si>
  <si>
    <t>prEN 480-6</t>
  </si>
  <si>
    <t>prEN 15167-2</t>
  </si>
  <si>
    <t>prEN 12390-4</t>
  </si>
  <si>
    <t>prEN 206-2 rev</t>
  </si>
  <si>
    <t>Concrete - Specification, performance, production and conformity — Part 1: Performance, requirements, factory production control and assessment criteria for individual values</t>
  </si>
  <si>
    <t>Testing concrete in structures — Part 5: Determination of concrete cover using electromagnetic covermeters</t>
  </si>
  <si>
    <t>Admixtures for concrete, mortar and grout - Test methods - Part 6: Infrared analysis</t>
  </si>
  <si>
    <t>Ground granulated blast furnace slag for use in concrete, mortar and grout - Part 2: Assessment and verification of constancy of performance</t>
  </si>
  <si>
    <t>Testing hardened concrete - Part 4: Compressive strength - Specification for testing machines</t>
  </si>
  <si>
    <t>Concrete - Specification, performance, production and conformity - Part 2: Conformity assessment and certification</t>
  </si>
  <si>
    <t>EN 13369:2023</t>
  </si>
  <si>
    <t>00229191</t>
  </si>
  <si>
    <t>00229217</t>
  </si>
  <si>
    <t>00229218</t>
  </si>
  <si>
    <t>Common rules for precast concrete products</t>
  </si>
  <si>
    <t>Precast concrete products - Classification of Glass fibre Reinforced Concrete performance</t>
  </si>
  <si>
    <t>Precast concrete products - General rules for factory production control of Glass fibre Reinforced Concrete</t>
  </si>
  <si>
    <t>Precast concrete products - Test methods for Glass fibre Reinforced Concrete</t>
  </si>
  <si>
    <t>prEN 1170</t>
  </si>
  <si>
    <t>prEN 1169</t>
  </si>
  <si>
    <t>prEN 15191</t>
  </si>
  <si>
    <t>00303030</t>
  </si>
  <si>
    <t>00303031</t>
  </si>
  <si>
    <t>Method of test for screed materials - Part 10: Moisture content measurement by the carbide method</t>
  </si>
  <si>
    <t>prEN 13892-10</t>
  </si>
  <si>
    <t>prEN 13892-9 rev</t>
  </si>
  <si>
    <t>Methods of test for screed materials - Part 9: Dimensional stability</t>
  </si>
  <si>
    <t>serija SIST EN 12390</t>
  </si>
  <si>
    <t>2 seriji</t>
  </si>
  <si>
    <t>00051158</t>
  </si>
  <si>
    <t>00051157</t>
  </si>
  <si>
    <t>00051159</t>
  </si>
  <si>
    <t>00051152</t>
  </si>
  <si>
    <t>00051151</t>
  </si>
  <si>
    <t>00051161</t>
  </si>
  <si>
    <t>prCEN/TR 12793</t>
  </si>
  <si>
    <t>CEN/TR 13933:2023</t>
  </si>
  <si>
    <t>prEN 17979</t>
  </si>
  <si>
    <t>prEN 196-10 rev</t>
  </si>
  <si>
    <t>prEN 196-2 rev</t>
  </si>
  <si>
    <t>FprEN 13282-3</t>
  </si>
  <si>
    <t>Measurement of the carbonation depth of hardened concrete</t>
  </si>
  <si>
    <t>Masonry cement - Testing for workability (cohesivity)</t>
  </si>
  <si>
    <t>Reactivity of cement constituents - Heat of hydration and bound water content methods</t>
  </si>
  <si>
    <t>Methods of testing cement - Part 10: Determination of the water-soluble chromium (VI) content of cement</t>
  </si>
  <si>
    <t>Methods of testing cement - Part 2: Chemical analysis of cement</t>
  </si>
  <si>
    <t>Hydraulic road binders - Part 3: Assessment and verification of constancy of performance</t>
  </si>
  <si>
    <t>CEN/TC 241 - Gypsum and gypsum based products</t>
  </si>
  <si>
    <t>00241086</t>
  </si>
  <si>
    <t>Complementary product category rules for gypsum-based construction products</t>
  </si>
  <si>
    <t>prEN 17328</t>
  </si>
  <si>
    <t>Opomba: Pregled je pripravljen glede na podatke, ki so bili na dan 7. 11. 2023 na voljo v aplikaciji SES.</t>
  </si>
  <si>
    <t>Opomba: Pregled je pripravljen glede na podatke, ki so bili na dan 7.11.2023 na voljo v aplikaciji iSES.</t>
  </si>
  <si>
    <t>00275299</t>
  </si>
  <si>
    <t>00275379</t>
  </si>
  <si>
    <t>00275380</t>
  </si>
  <si>
    <t>00275381</t>
  </si>
  <si>
    <t>00275374</t>
  </si>
  <si>
    <t>00275373</t>
  </si>
  <si>
    <t>00275375</t>
  </si>
  <si>
    <t>prEN ISO 15216-1</t>
  </si>
  <si>
    <t>prEN 18032</t>
  </si>
  <si>
    <t>prEN ISO 18862 rev</t>
  </si>
  <si>
    <t>prEN 14526 rev</t>
  </si>
  <si>
    <t>prEN 13806-3</t>
  </si>
  <si>
    <t>prEN 13806-2</t>
  </si>
  <si>
    <t>prEN 13806-1</t>
  </si>
  <si>
    <t>Microbiology of food and animal feed - Horizontal method for determination of hepatitis A virus and norovirus in food using real-time RT-PCR - Part 1: Method for quantification</t>
  </si>
  <si>
    <t>Foodstuff — Quick Method for the Analysis of Multiple Highly Polar Pesticides and their Metabolites in Foodstuff Involving Extraction with Acidified Methanol and Measurement by LC- or IC-MS/MS (QuPPe-Method)</t>
  </si>
  <si>
    <t>Coffee and coffee products — Determination of acrylamide — Methods using HPLC-MS/MS and GC-MS after derivatization</t>
  </si>
  <si>
    <t>Foodstuffs - Determination of saxitoxin-group toxins in shellfish - HPLC method using pre-column derivatization with peroxide or periodate oxidation</t>
  </si>
  <si>
    <t>Foodstuffs - Determination of trace elements - Part 3: Determination of total mercury in foodstuffs with atomic absorption directly from the foodstuff (elemental mercury analysis)</t>
  </si>
  <si>
    <t>Foodstuffs - Determination of trace elements - Part 2: Determination of total mercury in foodstuffs by atomic fluorescence spectrometry (AFS) - Cold vapour technique after pressure digestion</t>
  </si>
  <si>
    <t>Foodstuffs - Determination of trace elements - Part 1: Determination of total mercury in foodstuffs by atomic absorption spectrometry (AAS) - cold vapour technique after pressure digestion</t>
  </si>
  <si>
    <t>00302066</t>
  </si>
  <si>
    <t>Milk and milk products - Determination of alkaline phosphatase activity - Part 1: Fluorimetric method for milk and milk-based drinks (ISO/DIS 11816-1:2022)</t>
  </si>
  <si>
    <t>Milk and milk products - Determination of alkaline phosphatase activity - Part 2: Fluorimetric method for cheese (ISO/DIS 11816-2:2022)</t>
  </si>
  <si>
    <t>prEN ISO 4833</t>
  </si>
  <si>
    <t>prEN ISO 11816-1</t>
  </si>
  <si>
    <t>prEN ISO 11816-2</t>
  </si>
  <si>
    <t>00338092</t>
  </si>
  <si>
    <t>00338090</t>
  </si>
  <si>
    <t>prEN ISO 16634-2 rev</t>
  </si>
  <si>
    <t>FprEN ISO 17715</t>
  </si>
  <si>
    <t>EN ISO 7301:2022/prA1</t>
  </si>
  <si>
    <t>Food products — Determination of the total nitrogen content by combustion according to the Dumas principle and calculation of the crude protein content — Part 2: Cereals, pulses and milled cereal products</t>
  </si>
  <si>
    <t>Flour from wheat (Triticum aestivum L.) - Amperometric method for starch damage measurement (ISO/FDIS 17715:2022)</t>
  </si>
  <si>
    <t>Rice - Specification - Amendment 1 (ISO 7301:2021/DAM 1:2023)</t>
  </si>
  <si>
    <t>Cereals and cereal products - Determination of moisture content - Part 2: Automatic drying oven method</t>
  </si>
  <si>
    <t>00307200</t>
  </si>
  <si>
    <t>00307201</t>
  </si>
  <si>
    <t>00307203</t>
  </si>
  <si>
    <t>00307197</t>
  </si>
  <si>
    <t>00307199</t>
  </si>
  <si>
    <t>00307202</t>
  </si>
  <si>
    <t>prEN ISO 12966-4 rev</t>
  </si>
  <si>
    <t>prEN ISO 10565 rev</t>
  </si>
  <si>
    <t>EN ISO 10519:2015/prA1</t>
  </si>
  <si>
    <t>prEN ISO 21296</t>
  </si>
  <si>
    <t>EN 14105:2023</t>
  </si>
  <si>
    <t>prEN ISO 20122</t>
  </si>
  <si>
    <t>Animal and vegetable fats and oils — Gas chromatography of fatty acid methyl esters — Part 4: Determination by capillary gas chromatography</t>
  </si>
  <si>
    <t>Oilseeds — Simultaneous determination of oil and water contents — Method using pulsed nuclear magnetic resonance spectrometry</t>
  </si>
  <si>
    <t>Rapeseed - Determination of chlorophyll content - Spectrometric method - Amendment 1: Preparation of the calibration curve to determine the k factor (ISO 10519:2015/DAM 1:2023)</t>
  </si>
  <si>
    <t>Oilseeds -- Determination of oil content by the Randall extraction method</t>
  </si>
  <si>
    <t>Fat and oil derivatives - Fatty Acid Methyl Esters (FAME) - Determination of free and total glycerol and mono-, di-, triglyceride contents</t>
  </si>
  <si>
    <t>Vegetable oils - Determination of mineral oil saturated hydrocarbons (MOSH) and aromatic hydrocarbons (MOAH) with online coupled HPLC-GC-FID analysis - Method for low limit of quantification (ISO/DIS 20122:2023)</t>
  </si>
  <si>
    <t>CEN/TC 307 - Oilseeds, vegetables and animal fats and oils and their by-products - Methods of sampling and analys</t>
  </si>
  <si>
    <t>SIST EN 1309-3:2018</t>
  </si>
  <si>
    <t>00112233</t>
  </si>
  <si>
    <t>prEN 1058</t>
  </si>
  <si>
    <t>Wood-based panels - Determination of characteristic 5-percentile values and characteristic mean values</t>
  </si>
  <si>
    <t>00112234</t>
  </si>
  <si>
    <t>Fibreboards - Specifications - Part 4: Requirements for softboards</t>
  </si>
  <si>
    <t>prEN 622-4</t>
  </si>
  <si>
    <t>00038230</t>
  </si>
  <si>
    <t>00038238</t>
  </si>
  <si>
    <t>00038239</t>
  </si>
  <si>
    <t>00038240</t>
  </si>
  <si>
    <t>00389011</t>
  </si>
  <si>
    <t>00389016</t>
  </si>
  <si>
    <t>00389017</t>
  </si>
  <si>
    <t>Wood preservatives - Determination of the protective effectiveness against Lyctus brunneus (Stephens) - Part 1: Application by surface treatment (laboratory method)</t>
  </si>
  <si>
    <t>Wood preservatives - Determination of preventive action against Reticulitermes species (European termites) (Laboratory method)</t>
  </si>
  <si>
    <t>Durability of wood and wood-based products - Accelerated ageing of treated wood prior to biological testing - Evaporative ageing procedure</t>
  </si>
  <si>
    <t>Durability of wood and wood-based products - Determination of emissions from preservative treated wood to the environment - Wooden commodities exposed in Use Class 3 (Not covered, not in contact with the ground) - Semi-field method</t>
  </si>
  <si>
    <t>Durability of wood and wood-based products - Determination of emissions from preservative treated wood to the environment - Part 1: Wood held in the storage yard after treatment and wooden commodities exposed in Use Class 3 (not covered, not in contact with the ground) - Laboratory method</t>
  </si>
  <si>
    <t>Sustainability and greenhouse gas emission saving criteria for biomass for energy applications - Principles, criteria, indicators and verifiers - Part 1: Terminology</t>
  </si>
  <si>
    <t>Sustainability and greenhouse gas emission saving criteria for biomass for energy applications - Principles, criteria, indicators and verifiers - Part 3: Sustainability criteria related to environmental aspects</t>
  </si>
  <si>
    <t>Innovation management - tools and methods for innovation operation measurements - Guidance (ISO/DIS 56008:2023)</t>
  </si>
  <si>
    <t>Innovation management - Innovation management system - Requirements (ISO/DIS 56001:2023)</t>
  </si>
  <si>
    <t>Innovation management - Fundamentals and vocabulary (ISO 56000:2020)</t>
  </si>
  <si>
    <t>EN 20-1:2023</t>
  </si>
  <si>
    <t>EN 20-2:2023</t>
  </si>
  <si>
    <t>EN 117:2023</t>
  </si>
  <si>
    <t>EN 370:2023</t>
  </si>
  <si>
    <t>prEN 118</t>
  </si>
  <si>
    <t>EN 73:2020/prA1</t>
  </si>
  <si>
    <t>prEN 16663</t>
  </si>
  <si>
    <t>prEN 15119-1</t>
  </si>
  <si>
    <t>EN 16214-1:2023</t>
  </si>
  <si>
    <t>EN 16214-3:2023</t>
  </si>
  <si>
    <t>prEN ISO 56008</t>
  </si>
  <si>
    <t>prEN ISO 56001</t>
  </si>
  <si>
    <t>prEN ISO 56000 rev</t>
  </si>
  <si>
    <t>00175C09</t>
  </si>
  <si>
    <t>prEN 16485</t>
  </si>
  <si>
    <t>prEN 13226</t>
  </si>
  <si>
    <t>EN 1534:2000/prAC</t>
  </si>
  <si>
    <t>Wood and parquet flooring - Determination of resistance to indentation (Brinell) - Test method</t>
  </si>
  <si>
    <t>7 ( 2 častna člana)</t>
  </si>
  <si>
    <t>Opomba: Pregled je pripravljen glede na podatke, ki so bili dne 7.11.2023 na voljo v aplikaciji SES.</t>
  </si>
  <si>
    <t>Predstavniki:</t>
  </si>
  <si>
    <t>prEN 15978 rev</t>
  </si>
  <si>
    <t>Sustainability of construction works — Assessment of environmental performance of buildings — Methodology</t>
  </si>
  <si>
    <t>00350041</t>
  </si>
  <si>
    <t>Opomba: Pregled je pripravljen glede na podatke, ki so bili na dan 7.11. 2023 na voljo v aplikaciji SES.</t>
  </si>
  <si>
    <t>CEN/TC 473</t>
  </si>
  <si>
    <t>Circular Economy</t>
  </si>
  <si>
    <t>ISO/TC 323</t>
  </si>
  <si>
    <t>SIST EN ISO 80000-8:2020/oprA1:2023</t>
  </si>
  <si>
    <t>SIST EN ISO 80000-4:2019/oprA1:2023</t>
  </si>
  <si>
    <t>SIST EN ISO 80000-10:2019/oprA1:2023</t>
  </si>
  <si>
    <t>SIST EN ISO 80000-9:2019/oprA1:2023</t>
  </si>
  <si>
    <t>SIST EN ISO 80000-12:2019/oprA1:2023</t>
  </si>
  <si>
    <t>SIST EN ISO 80000-3:2020/oprA1:2023</t>
  </si>
  <si>
    <t>SIST EN ISO 80000-5:2019/oprA1:2023</t>
  </si>
  <si>
    <t>SIST EN ISO 80000-11:2020/oprA1:2023</t>
  </si>
  <si>
    <t>oSIST prEN ISO 7519:2023</t>
  </si>
  <si>
    <t>oSIST prEN ISO 7533:2023</t>
  </si>
  <si>
    <t>oSIST prEN ISO 24096-1:2023</t>
  </si>
  <si>
    <t>oSIST prEN ISO 7499:2023</t>
  </si>
  <si>
    <t>oSIST prEN ISO 4172:2023</t>
  </si>
  <si>
    <t>oSIST prEN ISO 6284:2023</t>
  </si>
  <si>
    <t>oSIST prEN ISO 24096-2:2023</t>
  </si>
  <si>
    <t>CSF02026</t>
  </si>
  <si>
    <t>CSF02024</t>
  </si>
  <si>
    <t>CSF02028</t>
  </si>
  <si>
    <t>CSF02027</t>
  </si>
  <si>
    <t>CSF02030</t>
  </si>
  <si>
    <t>CSF02023</t>
  </si>
  <si>
    <t>CSF02025</t>
  </si>
  <si>
    <t>CSF02029</t>
  </si>
  <si>
    <t>CSF01129</t>
  </si>
  <si>
    <t>CSF01131</t>
  </si>
  <si>
    <t>CSF01130</t>
  </si>
  <si>
    <t>Veličine in enote - 8. del: Akustika</t>
  </si>
  <si>
    <t>Veličine in enote - 4. del: Mehanika</t>
  </si>
  <si>
    <t>Veličine in enote - 10. del: Atomska in jedrska fizika</t>
  </si>
  <si>
    <t>Veličine in enote - 9. del: Fizikalna kemija in molekulska fizika</t>
  </si>
  <si>
    <t>Veličine in enote - 12. del: Fizika kondenzirane snovi</t>
  </si>
  <si>
    <t>Veličine in enote - 3. del: Prostor in čas</t>
  </si>
  <si>
    <t>Veličine in enote - 5. del: Termodinamika</t>
  </si>
  <si>
    <t>Veličine in enote - 11. del: Značilna števila</t>
  </si>
  <si>
    <t>Tehnična dokumentacija izdelkov - Gradbena dokumentacija - Splošna načela prikazovanja na situacijskih in sestavnih risbah (ISO/DIS 7519:2023)</t>
  </si>
  <si>
    <t>Tehnična dokumentacija izdelkov - Poimenovanje specifikacij v Tehnični specifikaciji izdelka (ISO/DIS 7533:2023)</t>
  </si>
  <si>
    <t>Tehnična dokumentacija izdelkov - Razvrstitev zahtev - 1. del: Okvir (ISO/DIS 24096-1:2023)</t>
  </si>
  <si>
    <t>Tehnična dokumentacija izdelkov - Edinstveno celostno prepoznavanje lastnosti (ISO/DIS 7499:2023)</t>
  </si>
  <si>
    <t>Tehnična dokumentacija izdelkov - Gradbena dokumentacija - Sestavne risbe montažnih konstrukcij  (ISO/DIS 4172:2023)</t>
  </si>
  <si>
    <t>Tehnična dokumentacija izdelkov - Gradbena dokumentacija - Prikaz omejenih deviacij (ISO 6284:2023)</t>
  </si>
  <si>
    <t>Tehnična dokumentacija izdelkov - Razvrstitev zahtev - 2. del: Razvrstitev glede na ostrost in občutljivost (ISO/DIS 24096‑2:2023)</t>
  </si>
  <si>
    <t>Veličine in enote - 1. del: Splošno (ISO 80000-1:2022)</t>
  </si>
  <si>
    <t>SIST EN ISO 80000-1:2023</t>
  </si>
  <si>
    <t>SIST EN ISO 80000-4:2019</t>
  </si>
  <si>
    <t>Veličine in enote - 4. del: Mehanika (ISO 80000-4:2019)</t>
  </si>
  <si>
    <t>SIST EN ISO 80000-5:2019</t>
  </si>
  <si>
    <t>Veličine in enote - 5. del: Termodinamika (ISO 80000-5:2019)</t>
  </si>
  <si>
    <t>SIST ISO 80000-7:2020</t>
  </si>
  <si>
    <t>Veličine in enote - 7. del: Svetloba in sevanje</t>
  </si>
  <si>
    <t>SIST EN ISO 80000-8:2020</t>
  </si>
  <si>
    <t>Veličine in enote - 8. del: Akustika (ISO 80000-8:2020)</t>
  </si>
  <si>
    <t>SIST EN ISO 80000-9:2019</t>
  </si>
  <si>
    <t>Veličine in enote - 9. del: Fizikalna kemija in molekulska fizika (ISO 80000-9:2019)</t>
  </si>
  <si>
    <t>SIST EN ISO 80000-10:2019</t>
  </si>
  <si>
    <t>Veličine in enote - 10. del: Atomska in jedrska fizika (ISO 80000-10:2019)</t>
  </si>
  <si>
    <t>SIST EN ISO 80000-11:2020</t>
  </si>
  <si>
    <t>Veličine in enote - 11. del: Značilna števila (ISO 80000-11:2019)</t>
  </si>
  <si>
    <t>SIST EN ISO 80000-12:2019</t>
  </si>
  <si>
    <t>Veličine in enote - 12. del: Fizika kondenzirane snovi (ISO 80000-12:2019, popravljena verzija 2021-11)</t>
  </si>
  <si>
    <t>Opomba: Pregled je pripravljen glede na podatke, ki so bili na dan 8. 11. 2023 na voljo v aplikaciji SES.</t>
  </si>
  <si>
    <t>Sterilization of health care products - Vocabulary of terms used in sterilization and related equipment and process standards - Amendment 1: Amended and additional terms and definition (ISO 11139:2018/DAM 1:2023)</t>
  </si>
  <si>
    <t>prEN ISO 15883-2</t>
  </si>
  <si>
    <t>Washer-disinfectors - Part 2: Requirements and tests for washer-disinfectors employing thermal disinfection for critical and semi-critical medical devices (ISO/DIS 15883-2:2023)</t>
  </si>
  <si>
    <t>prEN ISO 15883-3</t>
  </si>
  <si>
    <t>Washer-disinfectors - Part 3: Requirements and tests for washer-disinfectors employing thermal disinfection for human waste containers (ISO/DIS 15883‑3:2023)</t>
  </si>
  <si>
    <t>prEN 14180</t>
  </si>
  <si>
    <t>prEN 13060</t>
  </si>
  <si>
    <t>Sterilizers for medical purposes - Small steam sterilizers - Requirements and testing</t>
  </si>
  <si>
    <t>prEN ISO 15883-6 rev</t>
  </si>
  <si>
    <t>00102174</t>
  </si>
  <si>
    <t>Washer-disinfectors - Part 6: Requirements and tests for washer-disinfectors employing thermal disinfection for noncritical medical devices and health care equipment</t>
  </si>
  <si>
    <t>prEN 868-7 rev</t>
  </si>
  <si>
    <t>00102175</t>
  </si>
  <si>
    <t>Packaging for terminally sterilized medical devices - Part 7: Adhesive coated paper for low temperature sterilization processes - Requirements and test methods</t>
  </si>
  <si>
    <t>prEN 868-6 rev</t>
  </si>
  <si>
    <t>00102176</t>
  </si>
  <si>
    <t>Packaging for terminally sterilized medical devices - Part 6: Paper for low temperature sterilization processes - Requirements and test methods</t>
  </si>
  <si>
    <t>prEN 868-4 rev</t>
  </si>
  <si>
    <t>00102177</t>
  </si>
  <si>
    <t>Packaging for terminally sterilized medical devices - Part 4: Paper bags - Requirements and test methods</t>
  </si>
  <si>
    <t>prEN 868-3 rev</t>
  </si>
  <si>
    <t>00102178</t>
  </si>
  <si>
    <t>Packaging for terminally sterilized medical devices - Part 3: Paper for use in the manufacture of paper bags (specified in EN 868-4) and in the manufacture of pouches and reels (specified in EN 868-5) - Requirements and test methods</t>
  </si>
  <si>
    <t>prEN 868-2 rev</t>
  </si>
  <si>
    <t>00102179</t>
  </si>
  <si>
    <t>Packaging for terminally sterilized medical devices - Part 2: Sterilization wrap - Requirements and test methods</t>
  </si>
  <si>
    <t>prEN ISO 19253</t>
  </si>
  <si>
    <t>00102180</t>
  </si>
  <si>
    <t>Sterilization of health care products -- Application of ISO/TS 22421 to the requirements for sterilizers used for the terminal sterilization of health care products containing aqueous liquid in sealed containers</t>
  </si>
  <si>
    <t>prEN 1422 rev</t>
  </si>
  <si>
    <t>00102181</t>
  </si>
  <si>
    <t>Sterilizers for medical purposes - Ethylene oxide sterilizers - Requirements and test methods</t>
  </si>
  <si>
    <t>prEN ISO 11554</t>
  </si>
  <si>
    <t>Optics and photonics - Lasers and laser-related equipment - Test methods for laser beam radiant power, radiant energy and temporal characteristics (ISO/DIS 11554:2023)</t>
  </si>
  <si>
    <t>prEN ISO 14880-2</t>
  </si>
  <si>
    <t>Optics and photonics - Microlens arrays - Part 2: Test methods for wavefront aberrations (ISO/DIS 14880‑2:2023)</t>
  </si>
  <si>
    <t>prEN ISO 14880-3</t>
  </si>
  <si>
    <t>Optics and photonics - Microlens arrays - Part 3: Test methods for optical properties other than wavefront aberrations (ISO/DIS 14880‑3:2023)</t>
  </si>
  <si>
    <t>prEN ISO 14880-4</t>
  </si>
  <si>
    <t>Optics and photonics - Microlens arrays - Part 4: Test methods for geometrical properties (ISO/DIS 14880‑4:2023)</t>
  </si>
  <si>
    <t>prEN ISO 22248</t>
  </si>
  <si>
    <t>00123118</t>
  </si>
  <si>
    <t>Laser and laser-related equipment — Test methods for laser-induced damage threshold — Classification of medical beam delivery systems (ISO 22248:2020</t>
  </si>
  <si>
    <t>prEN ISO 11670 rev</t>
  </si>
  <si>
    <t>00123119</t>
  </si>
  <si>
    <t>Lasers and laser-related equipment — Test methods for laser beam parameters — Beam positional stability</t>
  </si>
  <si>
    <t>prEN ISO 13695 rev</t>
  </si>
  <si>
    <t>00123120</t>
  </si>
  <si>
    <t>Optics and photonics — Lasers and laser-related equipment — Test methods for the spectral characteristics of lasers</t>
  </si>
  <si>
    <t>prEN ISO 11990 rev</t>
  </si>
  <si>
    <t>00123121</t>
  </si>
  <si>
    <t>Lasers and laser-related equipment — Determination of laser resistance of tracheal tube shaft and tracheal tube cuffs</t>
  </si>
  <si>
    <t>FprEN ISO 20916</t>
  </si>
  <si>
    <t>CEN/TS 17981-1:2023</t>
  </si>
  <si>
    <t>CEN/TS 17981-2:2023</t>
  </si>
  <si>
    <t>prCEN ISO/TS 7552-2</t>
  </si>
  <si>
    <t>prCEN ISO/TS 7552-1</t>
  </si>
  <si>
    <t>prCEN ISO/TS 7552-3</t>
  </si>
  <si>
    <t>prCEN ISO/TS 18701</t>
  </si>
  <si>
    <t>00140157</t>
  </si>
  <si>
    <t>Molecular in vitro diagnostic examinations - Specificationsfor pre-examination processes for human specimens - Isolated microbiome DNA</t>
  </si>
  <si>
    <t>prCEN ISO/TS 18702</t>
  </si>
  <si>
    <t>00140158</t>
  </si>
  <si>
    <t>Molecular in vitro diagnostic examinations - Specifications for pre-examination processes for exosomes and other extracellular vesicles in venous whole blood - DNA, RNA and proteins</t>
  </si>
  <si>
    <t>prEN ISO 18703</t>
  </si>
  <si>
    <t>00140159</t>
  </si>
  <si>
    <t>Molecular in vitro diagnostic examinations - Specifications for pre-examination processes for venous whole blood - Isolated circulating cell free RNA from plasma</t>
  </si>
  <si>
    <t>prEN ISO 18704</t>
  </si>
  <si>
    <t>00140160</t>
  </si>
  <si>
    <t>Molecular in vitro diagnostic examinations - Specifications for pre-examination processes for urine and other body fluids - Isolated cell free DNA</t>
  </si>
  <si>
    <t>prEN ISO 5649</t>
  </si>
  <si>
    <t>00140161</t>
  </si>
  <si>
    <t>Concepts and specifications for the design, development, production and use of in-house in vitro diagnostic medical devices (laboratory-developed tests)</t>
  </si>
  <si>
    <t>prEN ISO 22367 rev</t>
  </si>
  <si>
    <t>00140162</t>
  </si>
  <si>
    <t>Medical laboratories — Application of risk management to medical laboratories</t>
  </si>
  <si>
    <t>EN ISO 23640:2015/prA11</t>
  </si>
  <si>
    <t>00140163</t>
  </si>
  <si>
    <t>In vitro diagnostic medical devices - Evaluation of stability of in vitro diagnostic reagents</t>
  </si>
  <si>
    <t>EN ISO 15197:2015/prA11</t>
  </si>
  <si>
    <t>00140164</t>
  </si>
  <si>
    <t>In vitro diagnostic test systems - Requirements for blood-glucose monitoring systems for self-testing in managing diabetes mellitus</t>
  </si>
  <si>
    <t>FprEN ISO 11979-7</t>
  </si>
  <si>
    <t>Ophthalmic implants - Intraocular lenses - Part 7: Clinical investigations of intraocular lenses for the correction of aphakia (ISO/FDIS 11979-7:2023)</t>
  </si>
  <si>
    <t>prEN ISO 15004-2</t>
  </si>
  <si>
    <t>Ophthalmic instruments - Fundamental requirements and test methods - Part 2: Light hazard protection (ISO/DIS 15004-2:2023)</t>
  </si>
  <si>
    <t>Ophthalmic optics and instruments - Near reading charts (ISO/DIS 7921:2023)</t>
  </si>
  <si>
    <t>prEN ISO 7944</t>
  </si>
  <si>
    <t>Optics and optical instruments - Reference wavelengths (ISO/DIS 7944:2023)</t>
  </si>
  <si>
    <t>prEN ISO 11979-1 rev</t>
  </si>
  <si>
    <t>00170315</t>
  </si>
  <si>
    <t>Ophthalmic implants - Intraocular lenses - Part 1: Vocabulary</t>
  </si>
  <si>
    <t>prEN ISO 11979-4 rev</t>
  </si>
  <si>
    <t>00170316</t>
  </si>
  <si>
    <t>Ophthalmic implants - Intraocular lenses - Part 4: Labelling and information</t>
  </si>
  <si>
    <t>prEN ISO 10322 rev</t>
  </si>
  <si>
    <t>00170317</t>
  </si>
  <si>
    <t>Ophthalmic optics - Semi-finished blanks</t>
  </si>
  <si>
    <t>prEN ISO 16671 rev</t>
  </si>
  <si>
    <t>00170318</t>
  </si>
  <si>
    <t>Ophthalmic implants — Irrigating solutions for ophthalmic surgery</t>
  </si>
  <si>
    <t>00170319</t>
  </si>
  <si>
    <t>prEN ISO 14889</t>
  </si>
  <si>
    <t>00170320</t>
  </si>
  <si>
    <t>Ophthalmic optics - Spectacle lenses - Fundamental requirements for uncut finished lenses (ISO/DIS 14889:2023)</t>
  </si>
  <si>
    <t>EN ISO 8980-3:2022/prA1</t>
  </si>
  <si>
    <t>00170321</t>
  </si>
  <si>
    <t>Ophthalmic optics - Uncut finished spectacle lenses - Part 3: Transmittance specifications and test methods— Amendment 1</t>
  </si>
  <si>
    <t>prEN 16128 rev</t>
  </si>
  <si>
    <t>00170322</t>
  </si>
  <si>
    <t>Ophthalmic optics - Reference method for the testing of spectacle frames and sunglasses for nickel release</t>
  </si>
  <si>
    <t>FprEN ISO 13408-1</t>
  </si>
  <si>
    <t>Aseptic processing of health care products - Part 1: General requirements (ISO/FDIS 13408-1:2023)</t>
  </si>
  <si>
    <t>FprEN ISO 17665</t>
  </si>
  <si>
    <t>Sterilization of health care products - Moist heat - Requirements for the development, validation and routine control of a sterilization process for medical devices (ISO/FDIS 17665:2023)</t>
  </si>
  <si>
    <t>prEN ISO 11135</t>
  </si>
  <si>
    <t>Sterilization of health care products - Ethylene oxide - Requirements for the development, validation and routine control of a sterilization process for medical devices (ISO/DIS 11135:2023)</t>
  </si>
  <si>
    <t>prEN ISO 11137-1</t>
  </si>
  <si>
    <t>Sterilization of health care products - Radiation - Part 1: Requirements for development, validation and routine control of a sterilization process for medical devices (ISO/DIS 11137-1:2023)</t>
  </si>
  <si>
    <t>FprEN 556-2</t>
  </si>
  <si>
    <t>FprEN 556-1</t>
  </si>
  <si>
    <t>Processing of health care products - Information to be provided by the medical device manufacturer for the processing of medical devices - Part 2: Non-critical medical devices (ISO 17664-2:2021)</t>
  </si>
  <si>
    <t>prCEN ISO/TS 17664-3</t>
  </si>
  <si>
    <t>00204090</t>
  </si>
  <si>
    <t>Processing of health care products — Information to be provided by the medical device manufacturer for the processing of medical devices — Part 3: Guidance on the designation of a reusable medical device to a quantitative cleaning classification</t>
  </si>
  <si>
    <t>prEN ISO 14937</t>
  </si>
  <si>
    <t>00204091</t>
  </si>
  <si>
    <t>Sterilization of health care products - General requirements for characterization of a sterilizing agent and the development, validation and routine control of a sterilization process for medical devices</t>
  </si>
  <si>
    <t>EN 17854:2023</t>
  </si>
  <si>
    <t>EN 455-3:2023</t>
  </si>
  <si>
    <t>FprEN ISO 8637-2</t>
  </si>
  <si>
    <t>Extracorporeal systems for blood purification - Part 2: Extracorporeal blood and fluid circuits for haemodialysers, haemodiafilters, haemofilters and haemoconcentrators (ISO/FDIS 8637-2:2023)</t>
  </si>
  <si>
    <t>prEN ISO 7199</t>
  </si>
  <si>
    <t>Cardiovascular implants and artificial organs - Blood-gas exchangers (oxygenators) (ISO/DIS 7199:2023)</t>
  </si>
  <si>
    <t>FprEN ISO 10555-1</t>
  </si>
  <si>
    <t>Intravascular catheters - Sterile and single-use catheters - Part 1: General requirements (ISO/FDIS 10555-1:2023)</t>
  </si>
  <si>
    <t>FprEN ISO 10555-4</t>
  </si>
  <si>
    <t>Intravascular catheters - Sterile and single-use catheters - Part 4: Balloon dilatation catheters (ISO/FDIS 10555-4:2023)</t>
  </si>
  <si>
    <t>prEN ISO 1135-4</t>
  </si>
  <si>
    <t>Transfusion equipment for medical use - Part 4: Transfusion sets for single use, gravity feed (ISO/DIS 1135-4:2023)</t>
  </si>
  <si>
    <t>prEN ISO 1135-5</t>
  </si>
  <si>
    <t>Transfusion equipment for medical use - Part 5: Transfusion sets for single use with pressure infusion apparatus (ISO/DIS 1135-5:2023)</t>
  </si>
  <si>
    <t>prEN ISO 23908</t>
  </si>
  <si>
    <t>Sharps injury protection - Requirements and test methods - Sharps protection mechanisms for single-use needles, introducers for catheters and needles used for blood testing, monitoring, sampling and medical substance administration (ISO/DIS 23908:2023)</t>
  </si>
  <si>
    <t>prEN 13795-1</t>
  </si>
  <si>
    <t>prEN 13795-2</t>
  </si>
  <si>
    <t>prEN 14683</t>
  </si>
  <si>
    <t>Non-invasive sphygmomanometers - Part 2: Clinical investigation of intermittent automated measurement type - Amendment 2 (ISO 81060 2:2018/DAM 2:2023)</t>
  </si>
  <si>
    <t>FprEN 455-2</t>
  </si>
  <si>
    <t>prEN ISO 8536-13</t>
  </si>
  <si>
    <t>Infusion equipment for medical use - Part 13: Graduated flow regulators for single use with fluid contact (ISO/DIS 8536-13:2023)</t>
  </si>
  <si>
    <t>prEN ISO 12487</t>
  </si>
  <si>
    <t>00205392</t>
  </si>
  <si>
    <t>Respiratory equipment - Clinical investigation of clinical thermometers</t>
  </si>
  <si>
    <t>EN ISO 10993-17:2023</t>
  </si>
  <si>
    <t>Biological evaluation of medical devices - Part 17: Toxicological risk assessment of medical device constituents (ISO 10993-17:2023)</t>
  </si>
  <si>
    <t>prEN ISO 14155 rev</t>
  </si>
  <si>
    <t>00206095</t>
  </si>
  <si>
    <t>Clinical investigation of medical devices for human subjects - Good clinical practice</t>
  </si>
  <si>
    <t>prEN ISO 18969</t>
  </si>
  <si>
    <t>00206096</t>
  </si>
  <si>
    <t>Clinical evaluation of medical devices</t>
  </si>
  <si>
    <t>prEN ISO 10993-6 rev</t>
  </si>
  <si>
    <t>00206097</t>
  </si>
  <si>
    <t>Biological evaluation of medical devices - Part 6: Tests for local effects after implantation</t>
  </si>
  <si>
    <t>prEN ISO 10993-11 rev</t>
  </si>
  <si>
    <t>00206098</t>
  </si>
  <si>
    <t>Biological evaluation of medical devices — Part 11: Tests for systemic toxicity</t>
  </si>
  <si>
    <t>EN ISO 10993-4:2017/prA1</t>
  </si>
  <si>
    <t>00206099</t>
  </si>
  <si>
    <t>Biological evaluation of medical devices — Part 4: Selection of tests for interactions with blood — Amendment 1</t>
  </si>
  <si>
    <t>prEN ISO 21762</t>
  </si>
  <si>
    <t>00206100</t>
  </si>
  <si>
    <t>Medical devices utilizing human tissues and their derivatives -- Application of risk management</t>
  </si>
  <si>
    <t>00215323</t>
  </si>
  <si>
    <t>Medical electrical equipment - Part 2-12: Particular requirements for basic safety and essential performance of critical care ventilators (ISO/FDIS 80601-2-12:2023)</t>
  </si>
  <si>
    <t>00215325</t>
  </si>
  <si>
    <t>00215327</t>
  </si>
  <si>
    <t>00215328</t>
  </si>
  <si>
    <t>00215329</t>
  </si>
  <si>
    <t>prEN ISO 80601-2-79</t>
  </si>
  <si>
    <t>00215331</t>
  </si>
  <si>
    <t>Medical electrical equipment - Part 2-79: Particular requirements for basic safety and essential performance of ventilatory support equipment for ventilatory impairment (ISO/DIS 80601-2-79:2023)</t>
  </si>
  <si>
    <t>prEN ISO 80601-2-80</t>
  </si>
  <si>
    <t>00215332</t>
  </si>
  <si>
    <t>Medical electrical equipment - Part 2-80: Particular requirements for basic safety and essential performance of ventilatory support equipment for ventilatory insufficiency (ISO/DIS 80601-2-80:2023)</t>
  </si>
  <si>
    <t>00215333</t>
  </si>
  <si>
    <t>Medical electrical equipment - Part 2-55: Particular requirements for the basic safety and essential performance of respiratory gas monitors - Amendment 1 (ISO 80601-2-55:2018/DAM 1:2023)</t>
  </si>
  <si>
    <t>00215334</t>
  </si>
  <si>
    <t>Medical electrical equipment - Part 2-84: Particular requirements for the basic safety and essential performance of ventilators for the emergency medical services environment (ISO/FDIS 80601-2-84:2023)</t>
  </si>
  <si>
    <t>prEN ISO 5362</t>
  </si>
  <si>
    <t>00215335</t>
  </si>
  <si>
    <t>Anaesthetic and respiratory equipment - Anaesthetic reservoir bags (ISO/DIS 5362:2023)</t>
  </si>
  <si>
    <t>00215337</t>
  </si>
  <si>
    <t>Systems for evacuation of plume generated by medical devices (ISO/DIS 16571:2023)</t>
  </si>
  <si>
    <t>00215338</t>
  </si>
  <si>
    <t>00215340</t>
  </si>
  <si>
    <t>00215341</t>
  </si>
  <si>
    <t>00215342</t>
  </si>
  <si>
    <t>prEN ISO 18777-1 rev</t>
  </si>
  <si>
    <t>00215344</t>
  </si>
  <si>
    <t>Transportable liquid oxygen systems for medical use - Particular requirements - Part 1: Base units</t>
  </si>
  <si>
    <t>00215345</t>
  </si>
  <si>
    <t>Transportable liquid oxygen systems for medical use - Particular requirements - Part 2: Portable units</t>
  </si>
  <si>
    <t>00215346</t>
  </si>
  <si>
    <t>Tracheal tubes designed for laser surgery - Requirements for marking and accompanying information</t>
  </si>
  <si>
    <t>prEN ISO 80601-2-67 rev</t>
  </si>
  <si>
    <t>00215347</t>
  </si>
  <si>
    <t>Medical electrical equipment — Part 2-67: Particular requirements for basic safety and essential performance of oxygen-conserving equipment</t>
  </si>
  <si>
    <t>prEN ISO 80601-2-90 rev</t>
  </si>
  <si>
    <t>00215348</t>
  </si>
  <si>
    <t>Medical electrical equipment — Part 2-90: Particular requirements for basic safety and essential performance of respiratory high-flow therapy equipment</t>
  </si>
  <si>
    <t>prEN ISO 80601-2-69 rev</t>
  </si>
  <si>
    <t>00215349</t>
  </si>
  <si>
    <t>Medical electrical equipment — Part 2-69: Particular requirements for the basic safety and essential performance of oxygen concentrator equipment</t>
  </si>
  <si>
    <t>prEN ISO 80601-2-74 rev</t>
  </si>
  <si>
    <t>00215350</t>
  </si>
  <si>
    <t>Medical electrical equipment — Part 2-74: Particular requirements for basic safety and essential performance of respiratory humidifying equipment</t>
  </si>
  <si>
    <t>prEN ISO 80601-2-70 rev</t>
  </si>
  <si>
    <t>00215351</t>
  </si>
  <si>
    <t>Medical electrical equipment — Part 2-70: Particular requirements for the basic safety and essential performance of sleep apnoea breathing therapy equipment</t>
  </si>
  <si>
    <t>EN ISO 7376:2020/prA1</t>
  </si>
  <si>
    <t>00215352</t>
  </si>
  <si>
    <t>Anaesthetic and respiratory equipment — Laryngoscopes for tracheal intubation — Amendment 1</t>
  </si>
  <si>
    <t>prEN ISO 7396-1 rev</t>
  </si>
  <si>
    <t>00215353</t>
  </si>
  <si>
    <t>Medical gas pipeline systems — Part 1: Pipeline systems for compressed medical gases and vacuum</t>
  </si>
  <si>
    <t>prEN ISO 10524-3 rev</t>
  </si>
  <si>
    <t>00215354</t>
  </si>
  <si>
    <t>Pressure regulators for use with medical gases — Part 3: Pressure regulators integrated with cylinder valves (VIPRs)</t>
  </si>
  <si>
    <t>prEN ISO 11197 rev</t>
  </si>
  <si>
    <t>00215355</t>
  </si>
  <si>
    <t>Medical supply units</t>
  </si>
  <si>
    <t>00215356</t>
  </si>
  <si>
    <t>Medical gas pipeline systems - Part 3:Proportioning units for the production of synthetic medical air (ISO/DIS 7396-3:2023)</t>
  </si>
  <si>
    <t>prEN ISO 15002</t>
  </si>
  <si>
    <t>00215357</t>
  </si>
  <si>
    <t>Flow control devices for connection to a medical gas supply system (ISO 15002:2023)</t>
  </si>
  <si>
    <t>prEN ISO 16061 rev</t>
  </si>
  <si>
    <t>00285106</t>
  </si>
  <si>
    <t>Instrumentation for use in association with non-active surgical implants - General requirements</t>
  </si>
  <si>
    <t>FprEN ISO 21535</t>
  </si>
  <si>
    <t>Non-active surgical implants - Joint replacement implants - Specific requirements for hip-joint replacement implants (ISO/FDIS 21535:2023)</t>
  </si>
  <si>
    <t>FprEN ISO 21536</t>
  </si>
  <si>
    <t>Non-active surgical implants - Joint replacement implants - Specific requirements for knee-joint replacement implants (ISO/FDIS 21536:2023)</t>
  </si>
  <si>
    <t>prEN ISO 14607</t>
  </si>
  <si>
    <t>Non-active surgical implants - Mammary implants - Particular requirements (ISO/DIS 14607:2023)</t>
  </si>
  <si>
    <t>prEN ISO 25539-3</t>
  </si>
  <si>
    <t>Cardiovascular implants - Endovascular devices - Part 3: Vena cava filters (ISO/DIS 25539-3:2023)</t>
  </si>
  <si>
    <t>prEN ISO 7197</t>
  </si>
  <si>
    <t>Neurosurgical implants - Sterile, single-use hydrocephalus shunts (ISO/DIS 7197:2023)</t>
  </si>
  <si>
    <t>prEN ISO 5832-1</t>
  </si>
  <si>
    <t>Implants for surgery - Metallic materials - Part 1: Wrought stainless steel (ISO/DIS 5832-1:2023)</t>
  </si>
  <si>
    <t>prEN ISO 5832-7</t>
  </si>
  <si>
    <t>Implants for surgery - Metallic materials - Part 7: Forgeable and cold-formed cobalt-chromium-nickel-molybdenum-iron alloy (ISO/DIS 5832-7:2023)</t>
  </si>
  <si>
    <t>prEN ISO 20342-1 rev</t>
  </si>
  <si>
    <t>00293081</t>
  </si>
  <si>
    <t>Assistive products for tissue integrity when lying down — Part 1: General requirements</t>
  </si>
  <si>
    <t>prEN ISO 11334-4</t>
  </si>
  <si>
    <t>Assistive products for walking, manipulated by one arm - Requirements and test methods - Part4: Walking sticks with three or more legs (ISO/DIS 11334-4:2023)</t>
  </si>
  <si>
    <t>prEN ISO 16021</t>
  </si>
  <si>
    <t>Urine-absorbing products - Basic principles for evaluation of single-use adult-incontinence products from the perspective of users and caregivers (ISO/DIS 16021:2023)</t>
  </si>
  <si>
    <t>prEN 17999</t>
  </si>
  <si>
    <t>Accessible systems for living independently - Requirements and recommendations</t>
  </si>
  <si>
    <t>prEN ISO 20342-4</t>
  </si>
  <si>
    <t>00293087</t>
  </si>
  <si>
    <t>Assistive products for tissue integrity when lying down – Part 4: Durability</t>
  </si>
  <si>
    <t>prEN ISO 20342-3</t>
  </si>
  <si>
    <t>00293088</t>
  </si>
  <si>
    <t>Assistive products for tissue integrity when lying down — Part 3: Strength and impact</t>
  </si>
  <si>
    <t>prEN ISO 20342-5</t>
  </si>
  <si>
    <t>00293089</t>
  </si>
  <si>
    <t>Assistive products for tissue integrity when lying down – Part 5: Resistance to cleaning and disinfection (ISO/DIS 20342-5:2023)</t>
  </si>
  <si>
    <t>prEN ISO 20342-8</t>
  </si>
  <si>
    <t>00293090</t>
  </si>
  <si>
    <t>Assistive products for tissue integrity when lying down — Part 8: Pressure redistribution</t>
  </si>
  <si>
    <t>prEN ISO 20342-6</t>
  </si>
  <si>
    <t>00293091</t>
  </si>
  <si>
    <t>Assistive products for tissue integrity when lying down — Part 6: Horizontal stiffness</t>
  </si>
  <si>
    <t>prEN ISO 15621 rev</t>
  </si>
  <si>
    <t>00293092</t>
  </si>
  <si>
    <t>Absorbent incontinence aids for urine and/or faeces - General guidelines on evaluation</t>
  </si>
  <si>
    <t>00293093</t>
  </si>
  <si>
    <t>Prosthetics — Structural testing of lower-limb prostheses — Requirements and test methods</t>
  </si>
  <si>
    <t>EN ISO 11199-2:2021/prA1</t>
  </si>
  <si>
    <t>00293094</t>
  </si>
  <si>
    <t>Assistive products for walking manipulated by both arms — Requirements and test methods — Part 2: Rollators</t>
  </si>
  <si>
    <t>EN ISO 10535:2021/prA11</t>
  </si>
  <si>
    <t>00293095</t>
  </si>
  <si>
    <t>Assistive products - Hoists for the transfer of persons - Requirements and test methods</t>
  </si>
  <si>
    <t>prEN ISO 6872</t>
  </si>
  <si>
    <t>Dentistry - Ceramic materials (ISO/DIS 6872:2023)</t>
  </si>
  <si>
    <t>Dentistry - Designation system for tooth development stages (ISO/DIS 5365:2023)</t>
  </si>
  <si>
    <t>CEN/TR 12401:2023</t>
  </si>
  <si>
    <t>Dentistry - Portable dental equipment for use in non‐permanent healthcare environment - Part 3: Portable suction equipment (ISO/DIS 23402-3:2023)</t>
  </si>
  <si>
    <t>EN ISO 7711-1:2021/prA1</t>
  </si>
  <si>
    <t>00055542</t>
  </si>
  <si>
    <t>Dentistry — Diamond rotary instruments — Part 1: General requirements — Amendment 1</t>
  </si>
  <si>
    <t>prEN ISO 15098</t>
  </si>
  <si>
    <t>00055543</t>
  </si>
  <si>
    <t>Dentistry - Dental tweezers (ISO/DIS 15098:2023)</t>
  </si>
  <si>
    <t>prEN ISO 16408 rev</t>
  </si>
  <si>
    <t>00055544</t>
  </si>
  <si>
    <t>Dentistry — Oral care products — Oral rinses</t>
  </si>
  <si>
    <t>prEN ISO 18374</t>
  </si>
  <si>
    <t>00055545</t>
  </si>
  <si>
    <t>ISO/AWI 18374 Dentistry — Artificial intelligence (AI) based 2D X-ray analysis — Data generation, data annotation and data processing</t>
  </si>
  <si>
    <t>prEN ISO 10394</t>
  </si>
  <si>
    <t>00055546</t>
  </si>
  <si>
    <t>Dentistry - Designation system for supernumerary teeth (ISO 10394:2023)</t>
  </si>
  <si>
    <t>prEN ISO 4431</t>
  </si>
  <si>
    <t>00055547</t>
  </si>
  <si>
    <t>ISO/NP 4431 Dentistry — Oral hygiene products — Manual interdental cleaners, Non-Wire</t>
  </si>
  <si>
    <t>prEN ISO 3630-8</t>
  </si>
  <si>
    <t>00055548</t>
  </si>
  <si>
    <t>Dentistry — Endodontic instruments — Part 8: Accuracy of electronic apex locator</t>
  </si>
  <si>
    <t>prEN ISO 3964-1 rev</t>
  </si>
  <si>
    <t>00055549</t>
  </si>
  <si>
    <t>Dentistry - Coupling dimensions for handpiece connectors - Part 1: Mechanical properties</t>
  </si>
  <si>
    <t>prEN ISO 22112 rev</t>
  </si>
  <si>
    <t>00055550</t>
  </si>
  <si>
    <t>Dentistry — Artificial teeth for dental prostheses</t>
  </si>
  <si>
    <t>prEN ISO 17254 rev</t>
  </si>
  <si>
    <t>00055551</t>
  </si>
  <si>
    <t>Dentistry — Coiled springs for use in orthodontics</t>
  </si>
  <si>
    <t>EN ISO 7551:2023/prA1</t>
  </si>
  <si>
    <t>00055552</t>
  </si>
  <si>
    <t>Dentistry — Endodontic absorbent points — Amendment 1</t>
  </si>
  <si>
    <t>EN ISO 8325:2023/prA1</t>
  </si>
  <si>
    <t>00055553</t>
  </si>
  <si>
    <t>Dentistry — Test methods for rotary instruments — Amendment 1</t>
  </si>
  <si>
    <t>00055554</t>
  </si>
  <si>
    <t>Dentistry — Endodontic instruments — Part 1: General requirements</t>
  </si>
  <si>
    <t>prEN ISO 13504 rev</t>
  </si>
  <si>
    <t>00055555</t>
  </si>
  <si>
    <t>Dentistry — General requirements for instruments and related accessories used in dental implant placement and treatment</t>
  </si>
  <si>
    <t>prEN ISO 4823 rev</t>
  </si>
  <si>
    <t>00055556</t>
  </si>
  <si>
    <t>Dentistry — Elastomeric impression and bite registration materials</t>
  </si>
  <si>
    <t>prEN ISO 10873 rev</t>
  </si>
  <si>
    <t>00055557</t>
  </si>
  <si>
    <t>Dentistry — Denture adhesives</t>
  </si>
  <si>
    <t>prEN ISO 20127 rev</t>
  </si>
  <si>
    <t>00055558</t>
  </si>
  <si>
    <t>Dentistry — Physical properties of powered toothbrushes</t>
  </si>
  <si>
    <t>prEN ISO 28399 rev</t>
  </si>
  <si>
    <t>00055559</t>
  </si>
  <si>
    <t>Dentistry — External tooth bleaching products</t>
  </si>
  <si>
    <t>SIST EN ISO 15189:2023</t>
  </si>
  <si>
    <t>Medicinski laboratoriji - Zahteve za kakovost in kompetentnost</t>
  </si>
  <si>
    <t>8 + 2 častna člana</t>
  </si>
  <si>
    <t>zasl. prof. dr. Glavič, Peter</t>
  </si>
  <si>
    <t>SIST/TC TRS sodeluje s SIST/TC GRT.</t>
  </si>
  <si>
    <t>Grafična tehnologija</t>
  </si>
  <si>
    <t>prEN ISO 12625-16</t>
  </si>
  <si>
    <t>Tissue paper and tissue products - Part 16: Determination of optical properties - Opacity (paper backing) - Diffuse reflectance method (ISO/DIS 12625-16:2023)</t>
  </si>
  <si>
    <t>EN 17917:2023</t>
  </si>
  <si>
    <t>prEN ISO 12625-5</t>
  </si>
  <si>
    <t>Tissue paper and tissue products - Part 5: Determination of wet tensile strength (ISO/DIS 12625-5:2023)</t>
  </si>
  <si>
    <t>prEN ISO 3035 rev</t>
  </si>
  <si>
    <t>00172209</t>
  </si>
  <si>
    <t>Corrugated fibreboard - Determination of flat crush resistance</t>
  </si>
  <si>
    <t>prEN ISO 9706 rev</t>
  </si>
  <si>
    <t>00172210</t>
  </si>
  <si>
    <t>Information and documentation — Paper for documents — Requirements for permanence</t>
  </si>
  <si>
    <t>00172211</t>
  </si>
  <si>
    <t>Testing of paper and board — Determination of the transfer of mineral oil hydrocarbons from food contact materials manufactured with portions of recycled pulp</t>
  </si>
  <si>
    <t>6 (1 častni član)</t>
  </si>
  <si>
    <t>Število predstavnikov članov</t>
  </si>
  <si>
    <t>prEN 1-2</t>
  </si>
  <si>
    <t>prEN 1-1</t>
  </si>
  <si>
    <t>00046016</t>
  </si>
  <si>
    <t>00046015</t>
  </si>
  <si>
    <t>Residential liquid fuel burning appliances - Part 2: Flued oil stoves with vaporizing burners</t>
  </si>
  <si>
    <t>Residential liquid fuel burning appliances - Part 1: General requirements and test methods</t>
  </si>
  <si>
    <t>prEN 1860-1</t>
  </si>
  <si>
    <t>Residential solid fuel burning appliances - Part 2-7: Combination appliances fired by wood logs and pellets</t>
  </si>
  <si>
    <t>Opomba: Pregled je pripravljen glede na podatke, ki so bili na dan  8.11.2023 na voljo v aplikaciji SES.</t>
  </si>
  <si>
    <t>00113100</t>
  </si>
  <si>
    <t>00113104</t>
  </si>
  <si>
    <t>00113103</t>
  </si>
  <si>
    <t>00113101</t>
  </si>
  <si>
    <t>prEN 17625</t>
  </si>
  <si>
    <t>EN 14511-3:2022/prA1</t>
  </si>
  <si>
    <t>EN 14511-2:2022/prA1</t>
  </si>
  <si>
    <t>EN 16583:2022/prA1</t>
  </si>
  <si>
    <t>prEN 12900</t>
  </si>
  <si>
    <t>Roof-top units</t>
  </si>
  <si>
    <t>Air conditioners, liquid chilling packages and heat pumps for space heating and cooling and process chillers, with electrically driven compressors - Part 3: Test methods</t>
  </si>
  <si>
    <t>Air conditioners, liquid chilling packages and heat pumps for space heating and cooling and process chillers, with electrically driven compressors - Part 2: Test conditions</t>
  </si>
  <si>
    <t>Heat exchangers - Hydronic room fan coils units - Determination of the sound power level</t>
  </si>
  <si>
    <t>Pregled pripravljen glede na podatke na dan 8. 11. 2023 iz  aplikacije iSES.</t>
  </si>
  <si>
    <t>00156288</t>
  </si>
  <si>
    <t>prEN ISO 13351</t>
  </si>
  <si>
    <t>Fans - Dimensions (ISO/DIS 13351:2023)</t>
  </si>
  <si>
    <t>00247135</t>
  </si>
  <si>
    <t>00247133</t>
  </si>
  <si>
    <t>00247134</t>
  </si>
  <si>
    <t>00247136</t>
  </si>
  <si>
    <t>prEN ISO 16484-4 rev</t>
  </si>
  <si>
    <t>prEN 14908-10</t>
  </si>
  <si>
    <t>prEN ISO 16484-2</t>
  </si>
  <si>
    <t>EN 17690-1:2023</t>
  </si>
  <si>
    <t>FprEN ISO 16484-1</t>
  </si>
  <si>
    <t>Building automation and control systems - Control applications</t>
  </si>
  <si>
    <t>Open Data Communication in Building Automation, Controls and Building Management - Control Network Protocol - Part 10: Web Services for Control Networking Protocol Specification</t>
  </si>
  <si>
    <t>Building automation and control systems (BACS) - Part 2: Hardware (ISO/DIS 16484-2:2023)</t>
  </si>
  <si>
    <t>Components for BAC control loop - Sensors - Part 1: Room temperature sensors</t>
  </si>
  <si>
    <t>Building automation, controls and building management - Smart Building - Description and Aspects</t>
  </si>
  <si>
    <t>Building automation and control systems (BACS) - Part 1: Project specification and implementation (ISO/FDIS 16484-1:2023)</t>
  </si>
  <si>
    <t>00228105</t>
  </si>
  <si>
    <t>00228104</t>
  </si>
  <si>
    <t>00228107</t>
  </si>
  <si>
    <t>00228108</t>
  </si>
  <si>
    <t>00228106</t>
  </si>
  <si>
    <t>00228109</t>
  </si>
  <si>
    <t>00228103</t>
  </si>
  <si>
    <t>prEN 17671</t>
  </si>
  <si>
    <t>prEN 12831-1 rev</t>
  </si>
  <si>
    <t>prEN 15316-5 rev</t>
  </si>
  <si>
    <t>prCEN/TR 15316-6-10 rev</t>
  </si>
  <si>
    <t>prEN 14336 rev</t>
  </si>
  <si>
    <t>prEN 12831-3 rev</t>
  </si>
  <si>
    <t>FprEN ISO 11855-8</t>
  </si>
  <si>
    <t>prEN 17956</t>
  </si>
  <si>
    <t>Heating systems and water based cooling systems in buildings - Design for water- based cooling systems</t>
  </si>
  <si>
    <t>Energy performance of buildings - Method for calculation of the design heat load - Part 1: Space heating load, Module M3-3</t>
  </si>
  <si>
    <t>Energy performance of buildings - Method for calculation of system energy requirements and system efficiencies - Part 5: Space heating and DHW storage systems (not cooling), Module M3-7, M8-7</t>
  </si>
  <si>
    <t>Energy performance of buildings - Method for calculation of system energy requirements and system efficiencies - Part 6-10: Explanation and justification of EN 15316-5, Module M3-7, M8-7</t>
  </si>
  <si>
    <t>Heating systems in buildings - Installation and commissioning of water based heating systems</t>
  </si>
  <si>
    <t>Energy performance of buildings - Method for calculation of the design heat load - Part 3: Domestic hot water systems heat load and characterisation of needs, Module M8-2, M8-3</t>
  </si>
  <si>
    <t>Building environment design - Design, dimensioning, installation and control of embedded radiant heating and cooling systems - Part 8: Electrical heating systems (ISO/FDIS 11855-8:2023)</t>
  </si>
  <si>
    <t>Heating systems and water based cooling systems in buildings - Energy efficiency classes for technical insulation systems - Calculation method and applications</t>
  </si>
  <si>
    <t>Building environment design - Embedded radiant heating and cooling systems - Part 2: Determination of the design heating and cooling capacity - Amendment 1 (ISO 11855-2:2021/DAM 1:2023)</t>
  </si>
  <si>
    <t>Opomba: Pregled je pripravljen glede na podatke, ki so bili na dan 8.11.2023 na voljo v aplikaciji SES.</t>
  </si>
  <si>
    <t>prEN 13381-7</t>
  </si>
  <si>
    <t>00127425</t>
  </si>
  <si>
    <t>Test methods for determining the contribution to the fire resistance of structural members - Part 7: Applied protection to timber members</t>
  </si>
  <si>
    <t>EN 1366-3:2021/prA1</t>
  </si>
  <si>
    <t>00127441</t>
  </si>
  <si>
    <t>Fire resistance tests for service installations - Part 3: Penetration seals</t>
  </si>
  <si>
    <t>00127450</t>
  </si>
  <si>
    <t>Fire classification of construction products and building elements - Part 3: Classification using data from fire resistance tests on products and elements used in building service installations: fire resisting ventilation ducts and fire dampers and/or power, control and communication cables</t>
  </si>
  <si>
    <t>prEN 1366-15</t>
  </si>
  <si>
    <t>00127455</t>
  </si>
  <si>
    <t>prEN 1366-15 ‘Fire resistance tests for service installations - Part 15: 1-, 2-, 3- sided ducts’</t>
  </si>
  <si>
    <t>prEN 1366-14</t>
  </si>
  <si>
    <t>00127426</t>
  </si>
  <si>
    <t>Fire resistance tests for device installations - Part 14: Partial penetration seals</t>
  </si>
  <si>
    <t>prEN 1366-9</t>
  </si>
  <si>
    <t>prEN 1366-8</t>
  </si>
  <si>
    <t>prEN 15269-5 rev</t>
  </si>
  <si>
    <t>00127429</t>
  </si>
  <si>
    <t>Extended application of test results for fire resistance and/or smoke control for door, shutter and openable window assemblies, including their elements of building hardware - Part 5: Fire resistance of hinged and pivoted metal framed glazed doorsets and openable windows</t>
  </si>
  <si>
    <t>FprCEN/TS 54-14</t>
  </si>
  <si>
    <t>00072175</t>
  </si>
  <si>
    <t>Fire detection and fire alarm systems - Part 14: Guidelines for planning, design, installation, commissioning, use and maintenance</t>
  </si>
  <si>
    <t>CEN/TC 72 - Fire detection and fire alarm systems</t>
  </si>
  <si>
    <t>FprEN 14972-4</t>
  </si>
  <si>
    <t>Fixed firefighting systems - Water mist systems - Part 4: Test protocol for non-storage occupancies for automatic nozzle systems</t>
  </si>
  <si>
    <t>EN 12259-14:2020+A1:2022/prA2</t>
  </si>
  <si>
    <t>00191389</t>
  </si>
  <si>
    <t>Fixed firefighting systems - Components for sprinkler and water spray systems - Part 14: Sprinklers for residential applications</t>
  </si>
  <si>
    <t>EN 13565-1:2019/prA1</t>
  </si>
  <si>
    <t>00191387</t>
  </si>
  <si>
    <t>Fixed firefighting systems - Foam systems - Part 1: Requirements and test methods for components</t>
  </si>
  <si>
    <t>EN 13565-2:2018+AC:2019/prA1</t>
  </si>
  <si>
    <t>00191388</t>
  </si>
  <si>
    <t>Fixed firefighting systems - Foam systems - Part 2: Design, construction and maintenance</t>
  </si>
  <si>
    <t>prEN 15004-1</t>
  </si>
  <si>
    <t>Fixed firefighting systems - Gas extinguishing systems - Part 1: Design, installation and maintenance (ISO 14520-1:2013, modified)</t>
  </si>
  <si>
    <t>EN 17446:2021/prA1</t>
  </si>
  <si>
    <t>00191386</t>
  </si>
  <si>
    <t>Fire extinguishing systems in commercial kitchens - System design, documentation, and test requirements</t>
  </si>
  <si>
    <t>Fixed firefighting systems - Components for sprinkler and water spray systems - Part 15: Spray pattern sprinklers with a k-factor of at least K160, extended coverage sprinklers of at least K80 and control mode special application sprinklers</t>
  </si>
  <si>
    <t>00191365</t>
  </si>
  <si>
    <t>Fixed firefighting systems - Water mist systems - Part 5: Test protocol for car garages for automatic nozzle systems</t>
  </si>
  <si>
    <t>prEN 17966</t>
  </si>
  <si>
    <t>Fire protection equipment - Carbon dioxide extinguishing systems for use on premises - Design and installation (ISO 6183:2022, modified)</t>
  </si>
  <si>
    <t>prEN 17450-2</t>
  </si>
  <si>
    <t>00191368</t>
  </si>
  <si>
    <t>Fixed firefighting systems - Water mist systems - Part 2: Product characteristics and test methods for nozzles</t>
  </si>
  <si>
    <t>Fixed firefighting systems - Gas extinguishing systems - Part 11: Physical properties and systems design of gas extinguishing systems for Halocarbon Blend 55 extinguishant (ISO 14520-17:2022, modified)</t>
  </si>
  <si>
    <t>prEN 12416-1</t>
  </si>
  <si>
    <t>Fixed firefighting systems - Powder systems - Part 1: Requirements and test methods for components</t>
  </si>
  <si>
    <t>FprEN 12094-8</t>
  </si>
  <si>
    <t>Fixed firefighting systems - Components for gas extinguishing systems - Part 8: Characteristics for connectors</t>
  </si>
  <si>
    <t>Fixed firefighting systems - Water mist systems - Part 12: Test protocol for commercial deep fat cooking fryers for open nozzle systems</t>
  </si>
  <si>
    <t>Fixed firefighting systems — Automatic sprinkler systems — Design, assembly, installation and commissioning of pump sets</t>
  </si>
  <si>
    <t>FprEN 1846-2</t>
  </si>
  <si>
    <t>12 (1 častni član)</t>
  </si>
  <si>
    <t>Število predstavnika člana:</t>
  </si>
  <si>
    <t>SIST EN ISO 13943:2017</t>
  </si>
  <si>
    <t>SIST EN 13501-1:2019</t>
  </si>
  <si>
    <t>00371010</t>
  </si>
  <si>
    <t>00371011</t>
  </si>
  <si>
    <t>prCEN/TS 16628 rev</t>
  </si>
  <si>
    <t>prCEN/TS 16629 rev</t>
  </si>
  <si>
    <t>Energy Performance of Buildings - Basic Principles for the set of EPB standards</t>
  </si>
  <si>
    <t>Energy Performance of Buildings - Detailed Technical Rules for the set of EPB-standards</t>
  </si>
  <si>
    <t>SIST DIN 1946-6:2023</t>
  </si>
  <si>
    <t>Prezračevanje - 6. del: Prezračevanje stanovanj - Splošne zahteve, zahteve za projektiranje, izvedbo gradnje, zagon in izročitev ter vzdrževanje</t>
  </si>
  <si>
    <t>CEN/TC 247/WG 4 - Open System Data Transmission CEN/TC 247/WG 6 - Electronic control equipment for HVAC applications, integrated room automation, controls and management systems</t>
  </si>
  <si>
    <t>Miha Erklavec</t>
  </si>
  <si>
    <t>EN 12196:2023</t>
  </si>
  <si>
    <t>Gymnastic equipment - Horses and bucks - Functional and safety requirements, test methods</t>
  </si>
  <si>
    <t>prEN 18039</t>
  </si>
  <si>
    <t>00136489</t>
  </si>
  <si>
    <t>Personal fall protection equipment — Autobelay Devices for recreational use</t>
  </si>
  <si>
    <t>EN 17109:2020/FprA1</t>
  </si>
  <si>
    <t>Stationary training equipment - Part 2: Strength training equipment, additional specific safety requirements and test methods (ISO/DIS 20957-2:2022)</t>
  </si>
  <si>
    <t>prEN ISO 20957-7</t>
  </si>
  <si>
    <t>Stationary training equipment - Part 7: Rowing equipment, additional specific safety requirements and test methods (ISO/DIS 20957-7:2022)</t>
  </si>
  <si>
    <t>FprCEN/TR 17842-2</t>
  </si>
  <si>
    <t>00136505</t>
  </si>
  <si>
    <t>Playground equipment for children ­ Part 2: Replies to requests for interpretation of EN 1176:2017 and its parts (2020 -­ 2022)</t>
  </si>
  <si>
    <t>EN 13451-3:2022/prA1</t>
  </si>
  <si>
    <t>00136503</t>
  </si>
  <si>
    <t>Swimming pool equipment - Part 3: Additional specific safety requirements and test methods for inlets and outlets and water/air based water leisure features installed in pools for public use</t>
  </si>
  <si>
    <t>EN 13451-1:2020/prA1</t>
  </si>
  <si>
    <t>00136495</t>
  </si>
  <si>
    <t>Swimming pool equipment - Part 1: General safety requirements and test methods for equipment installed in pools for public use</t>
  </si>
  <si>
    <t>EN 15288-1:2018/prA1</t>
  </si>
  <si>
    <t>00136494</t>
  </si>
  <si>
    <t>Swimming pools for public use - Part 1: Safety requirements for design</t>
  </si>
  <si>
    <t>prEN 17961</t>
  </si>
  <si>
    <t>Mountaineering equipment - Load sharing devices - Safety requirements and test methods</t>
  </si>
  <si>
    <t>prEN 915</t>
  </si>
  <si>
    <t>prEN 13451-4 rev</t>
  </si>
  <si>
    <t>00136502</t>
  </si>
  <si>
    <t>Swimming pool equipment - Part 4: Additional specific safety requirements and test methods for starting platforms</t>
  </si>
  <si>
    <t>prEN 958</t>
  </si>
  <si>
    <t>Inflatable play equipment. - Part 4: Additional safety requirements and test methods for bungee runs</t>
  </si>
  <si>
    <t>prEN 16716 rev</t>
  </si>
  <si>
    <t>00136497</t>
  </si>
  <si>
    <t>Mountaineering equipment - Avalanche airbag systems - Safety requirements and test methods</t>
  </si>
  <si>
    <t>Floating leisure articles for use on and in the water - Part 1: Classification, materials, general requirements and test methods (ISO/DIS 25649-1:2021)</t>
  </si>
  <si>
    <t>Floating leisure articles for use on and in the water - Part 4: Additional specific safety requirements and test methods for Class B devices (ISO/DIS 25649-4:2021)</t>
  </si>
  <si>
    <t>Floating leisure articles for use on and in the water - Part 3: Additional specific safety requirements and test methods for Class A devices (ISO/DIS 25649-3:2021)</t>
  </si>
  <si>
    <t>prEN ISO 25649-5</t>
  </si>
  <si>
    <t>Floating leisure articles for use on and in the water - Part 5: Additional specific safety requirements and test methods for Class C devices (ISO/DIS 25649-5:2021)</t>
  </si>
  <si>
    <t>prEN ISO 25649-6</t>
  </si>
  <si>
    <t>Floating leisure articles for use on and in the water - Part 6: Additional specific safety requirements and test methods for Class D devices (ISO/DIS 25649-6:2021)</t>
  </si>
  <si>
    <t>Floating leisure articles for use on and in the water - Part 2: Consumer information (ISO/DIS 25649-2:2021)</t>
  </si>
  <si>
    <t>prEN ISO 25649-7</t>
  </si>
  <si>
    <t>Floating leisure articles for use on and in the water - Part 7: Additional specific safety requirements and test methods for Class E devices (ISO/DIS 25649-7:2021)</t>
  </si>
  <si>
    <t>EN 1177:2018+A1:2023</t>
  </si>
  <si>
    <t>00136507</t>
  </si>
  <si>
    <t>Cycles - Requirements and test methods for cycle locks</t>
  </si>
  <si>
    <t>prEN 17860-4</t>
  </si>
  <si>
    <t>Carrier Cycles - Part 4: Heavy weight carrier cycles - Mechanical and functional aspects</t>
  </si>
  <si>
    <t>prEN 17860-5</t>
  </si>
  <si>
    <t>Carrier cycles - Part 5: Electrical aspects</t>
  </si>
  <si>
    <t>prEN 17860-6</t>
  </si>
  <si>
    <t>prEN 17860-7</t>
  </si>
  <si>
    <t>Carrier cycles - Part 7: Cargo trailers</t>
  </si>
  <si>
    <t>CEN/TC 128 SC 11 WG 1</t>
  </si>
  <si>
    <t>Silvo Štih</t>
  </si>
  <si>
    <t>CEN/TC 128 SC11 WG 10</t>
  </si>
  <si>
    <t>Dr. Boštjan Černe</t>
  </si>
  <si>
    <t xml:space="preserve">CEN TC 127 WG1 TG4 </t>
  </si>
  <si>
    <t>Uroš Kokot</t>
  </si>
  <si>
    <r>
      <rPr>
        <strike/>
        <sz val="8"/>
        <color rgb="FF000000"/>
        <rFont val="Arial"/>
        <family val="2"/>
        <charset val="238"/>
      </rPr>
      <t>SIST EN 12841:2006,</t>
    </r>
    <r>
      <rPr>
        <sz val="8"/>
        <color indexed="8"/>
        <rFont val="Arial"/>
        <family val="2"/>
        <charset val="238"/>
      </rPr>
      <t xml:space="preserve"> kSIST FprEN 12841:2022 </t>
    </r>
  </si>
  <si>
    <r>
      <rPr>
        <strike/>
        <sz val="8"/>
        <color rgb="FF000000"/>
        <rFont val="Arial"/>
        <family val="2"/>
        <charset val="238"/>
      </rPr>
      <t>SIST EN 933-1:2012</t>
    </r>
    <r>
      <rPr>
        <sz val="8"/>
        <color indexed="8"/>
        <rFont val="Arial"/>
        <family val="2"/>
        <charset val="238"/>
      </rPr>
      <t xml:space="preserve"> (oSIST prEN 933-1:2021)</t>
    </r>
  </si>
  <si>
    <t>SIST EN 13139:2002, SIST EN 13139:2002/AC:2004</t>
  </si>
  <si>
    <t>SIST EN 1176-10:2023</t>
  </si>
  <si>
    <t>Opomba: Pregled je pripravljen glede na podatke, ki so bili na dan 13. 11. 2023 na voljo v aplikaciji SES.</t>
  </si>
  <si>
    <t>FprEN 1993-1-13</t>
  </si>
  <si>
    <t>Eurocode 3 - Design of steel structures - Part 1-13: Beams with large web openings</t>
  </si>
  <si>
    <t>CEN/TS 19102:2023</t>
  </si>
  <si>
    <t>Eurocode 1 - Actions on structures - Part 1-8: Actions from waves and currents on coastal structures</t>
  </si>
  <si>
    <t>Eurocode 1 - Actions on structures - Part 1-9: Atmospheric icing</t>
  </si>
  <si>
    <t>FprEN 1993-1-8</t>
  </si>
  <si>
    <t>Eurocode 3 - Design of steel structures - Part 1-8: Joints</t>
  </si>
  <si>
    <t>prEN 1994-2</t>
  </si>
  <si>
    <t>Eurocode 4 - Design of composite steel and concrete structures - Part 2: Bridges</t>
  </si>
  <si>
    <t>Eurocode 4 - Design of composite steel and concrete structures - Part 1-2: Structural fire design</t>
  </si>
  <si>
    <t>prEN 1993-1-14</t>
  </si>
  <si>
    <t>00250219</t>
  </si>
  <si>
    <t>Eurocode 3 - Design of steel structures - Part 1-14: Design assisted by finite element analysis</t>
  </si>
  <si>
    <t>Eurocode 3 - Design of steel structures - Part 3: Towers, masts and chimneys</t>
  </si>
  <si>
    <t>prEN 1993-4-2</t>
  </si>
  <si>
    <t>prEN 1993-5</t>
  </si>
  <si>
    <t>prEN 1993-6</t>
  </si>
  <si>
    <t>Eurocode 3 - Design of steel structures - Part 1-6: Strength and stability of shell structures</t>
  </si>
  <si>
    <t>Eurocode 6 - Design of masonry structures - Part 1-2: Structural fire design</t>
  </si>
  <si>
    <t>Eurocode 6 - Design of masonry structures - Part 2: Design considerations, selection of materials and execution</t>
  </si>
  <si>
    <t>EN 1996-3:2023</t>
  </si>
  <si>
    <t>Eurocode 6 - Design of masonry structures - Part 3: Simplified calculation methods for unreinforced masonry structures</t>
  </si>
  <si>
    <t>FprEN 1993-1-5</t>
  </si>
  <si>
    <t>FprEN 1993-1-2</t>
  </si>
  <si>
    <t>Eurocode 3 - Design of steel structures - Part 1-2: Structural fire design</t>
  </si>
  <si>
    <t>FprEN 1993-1-3</t>
  </si>
  <si>
    <t>prEN 1993-2</t>
  </si>
  <si>
    <t>Eurocode 3 - Design of steel structures - Part 2: Bridges</t>
  </si>
  <si>
    <t>prEN 1993-1-11</t>
  </si>
  <si>
    <t>Eurocode 3 - Design of steel structures - Part 1-11: Tension components</t>
  </si>
  <si>
    <t>prEN 1995-1-1</t>
  </si>
  <si>
    <t>Eurocode 5 - Design of timber structures - Part 1-1: General rules and rules for buildings</t>
  </si>
  <si>
    <t>prEN 1995-2</t>
  </si>
  <si>
    <t>Eurocode 5 - Design of timber structures - Part 2: Bridges</t>
  </si>
  <si>
    <t>prEN 1995-1-2</t>
  </si>
  <si>
    <t>Eurocode 5 - Design of timber structures - Part 1-2: Structural fire design</t>
  </si>
  <si>
    <t>Eurocode 7: Geotechnical design  - Part 1: General rules</t>
  </si>
  <si>
    <t>EN 1991-2:2023</t>
  </si>
  <si>
    <t>FprEN 1991-1-2</t>
  </si>
  <si>
    <t>Eurocode 1 - Actions on structures – Part 1-2: Actions on structures exposed to fire</t>
  </si>
  <si>
    <t>Eurocode 1 - Actions on structures - Part 1-4: Wind actions</t>
  </si>
  <si>
    <t>prEN 1991-1-7</t>
  </si>
  <si>
    <t>Eurocode 1 - Actions on structures - Part 1-7: Accidental actions</t>
  </si>
  <si>
    <t>prEN 1991-4</t>
  </si>
  <si>
    <t>Eurocode 1 - Actions on structures - Part 4: Silos and tanks</t>
  </si>
  <si>
    <t>prEN 1991-3</t>
  </si>
  <si>
    <t>00250263</t>
  </si>
  <si>
    <t>Eurocode 1 - Actions on structures - Part 3: Actions induced by cranes and machines</t>
  </si>
  <si>
    <t>Eurocode 1 - Actions on structures - Part 1-5: Thermal actions</t>
  </si>
  <si>
    <t>Eurocode 1 - Actions on structures - Part 1-6: Actions during execution</t>
  </si>
  <si>
    <t>Eurocode 1 - Actions on structures - Part 1-1: Specific weight of materials, self-weight of construction works and imposed loads on buildings</t>
  </si>
  <si>
    <t>Eurocode 1 - Actions on structures - Part 1-3: Snow loads</t>
  </si>
  <si>
    <t>EN 1992-1-2:2023</t>
  </si>
  <si>
    <t>Eurocode 2 - Design of concrete structures – Part 1-2: Structural fire design</t>
  </si>
  <si>
    <t>EN 1992-1-1:2023</t>
  </si>
  <si>
    <t>Eurocode 2 - Design of concrete structures - Part 1-1: General rules and rules for buildings, bridges and civil engineering structures</t>
  </si>
  <si>
    <t>prEN 1998-1-1 rev</t>
  </si>
  <si>
    <t>Design of glass structures - Part 4: Glass selection relating to the risk of human injury - Guidance for specification</t>
  </si>
  <si>
    <t>prEN 1998-3</t>
  </si>
  <si>
    <t>Eurocode 8 - Design of structures for earthquake resistance - Part 3: Assessment and retrofitting of buildings and bridges</t>
  </si>
  <si>
    <t>prEN 19100-1</t>
  </si>
  <si>
    <t>00250280</t>
  </si>
  <si>
    <t>Eurocode 10 - Design of glass structures - Part 1: General rules</t>
  </si>
  <si>
    <t>prEN 19100-2</t>
  </si>
  <si>
    <t>00250281</t>
  </si>
  <si>
    <t>Eurocode 10 - Design of glass structures - Part 2: Out-of-plane loaded glass components</t>
  </si>
  <si>
    <t>prEN 19100-3</t>
  </si>
  <si>
    <t>00250282</t>
  </si>
  <si>
    <t>Eurocode 10 - Design of glass structures - Part 3: In-plane loaded glass components</t>
  </si>
  <si>
    <t>Design of composite steel and concrete structures - Double and single skin steel concrete composite (SC) structures</t>
  </si>
  <si>
    <t>prEN 1998-1-2</t>
  </si>
  <si>
    <t>Eurocode 8 - Design of structures for earthquake resistance - Part 1-2: Buildings</t>
  </si>
  <si>
    <t>Eurocode 5 - Design of timber structures - Part 3: Execution</t>
  </si>
  <si>
    <t>Eurocode 8 - Design of structures for earthquake resistance - Part 4: Silos, tanks, pipelines, towers, masts and chimneys</t>
  </si>
  <si>
    <t>prCEN/TS 1994-1-102</t>
  </si>
  <si>
    <t>Eurocode 4 — Design of composite steel and concrete structures – Part 1-102: Composite Dowels</t>
  </si>
  <si>
    <t>prEN 1990-2</t>
  </si>
  <si>
    <t>00250289</t>
  </si>
  <si>
    <t>Eurocode - Basis of structural and geotechnical design - Part 2: Assessment of existing structures</t>
  </si>
  <si>
    <t>EN 1990:2023/prA1</t>
  </si>
  <si>
    <t>00250290</t>
  </si>
  <si>
    <t>Eurocode - Basis of structural and geotechnical design - Part 1: New structures</t>
  </si>
  <si>
    <t>FprEN ISO 22476-16</t>
  </si>
  <si>
    <t>Geotechnical investigation and testing - Field testing - Part 16: Borehole shear test (ISO/FDIS 22476‑16:2023)</t>
  </si>
  <si>
    <t>Geotechnical investigation and testing – Laboratory testing of rock –  Part 1: Determination of water content</t>
  </si>
  <si>
    <t>prEN ISO 16383-2</t>
  </si>
  <si>
    <t>00341141</t>
  </si>
  <si>
    <t>Geotechnical investigation and testing – Laboratory testing of rock –  Part 2: Determination of bulk density</t>
  </si>
  <si>
    <t>prEN ISO 22477-6</t>
  </si>
  <si>
    <t>00341142</t>
  </si>
  <si>
    <t>Geotechnical investigation and testing – Testing of geotechnical structures –  Part 6: Load testing of soil nails and rock bolts</t>
  </si>
  <si>
    <t>Opomba: Pregled je pripravljen glede na podatke, ki so bili na dan 13.11.2023 na voljo v aplikaciji iSES.</t>
  </si>
  <si>
    <t>SIST EN 384:2016+A2:2022</t>
  </si>
  <si>
    <t>SIST EN 14081-3:2022</t>
  </si>
  <si>
    <t>SIST EN 14081-2:2018+A1:2022</t>
  </si>
  <si>
    <t>SIST EN 14081-1:2016+A1:2019</t>
  </si>
  <si>
    <t>CEN/TC 124 - Timber structures</t>
  </si>
  <si>
    <t>prEN 1912</t>
  </si>
  <si>
    <t>00124178Structural Timber - Strength classes - Assignment of visual grades and species</t>
  </si>
  <si>
    <t>00135033</t>
  </si>
  <si>
    <t>Execution of steel structures and aluminium structures - Reuse of structural steel</t>
  </si>
  <si>
    <t>prEN 17662</t>
  </si>
  <si>
    <t>00135029</t>
  </si>
  <si>
    <t>Execution of steel structures and aluminium structures - Environmental Product Declarations - Product category rules complementary to EN 15804 for Steel, Iron and Aluminium structural products for use in construction works.</t>
  </si>
  <si>
    <t>EN 1090-2:2018/FprA1</t>
  </si>
  <si>
    <t>00135030</t>
  </si>
  <si>
    <t>Execution of steel structures and aluminium structures - Part 2: Technical requirements for steel structures</t>
  </si>
  <si>
    <t>CEN/TC 135 - Execution of steel structures</t>
  </si>
  <si>
    <t>CEN/TC 288 - Execution of special geotechnical works</t>
  </si>
  <si>
    <t>Execution of special geotechnical work - Sheet pile walls, combined pile walls, high modulus walls</t>
  </si>
  <si>
    <t>00288027</t>
  </si>
  <si>
    <t>FprEN 12063</t>
  </si>
  <si>
    <t>SIST EN 933-5:2023</t>
  </si>
  <si>
    <t>Opomba: Pregled je pripravljen glede na podatke, ki so bili na dan 14.11.2023 na voljo v aplikaciji SES.</t>
  </si>
  <si>
    <t>oSIST prEN ISO 17831-2:2023</t>
  </si>
  <si>
    <t>oSIST prEN ISO 17831-1:2023</t>
  </si>
  <si>
    <t>oSIST prEN ISO 17827-2:2023</t>
  </si>
  <si>
    <t>oSIST prEN ISO 18847:2023</t>
  </si>
  <si>
    <t>oSIST prEN ISO 4349:2023</t>
  </si>
  <si>
    <t>oSIST prEN ISO 17830:2023</t>
  </si>
  <si>
    <t>oSIST prEN ISO 17827-1:2023</t>
  </si>
  <si>
    <t>oSIST prEN ISO 18134-2:2023</t>
  </si>
  <si>
    <t>kSIST FprEN 16214-3:2023</t>
  </si>
  <si>
    <t>KSIST FprEN 16214-1:2023</t>
  </si>
  <si>
    <t>00335173</t>
  </si>
  <si>
    <t>00335172</t>
  </si>
  <si>
    <t>Trdna biogoriva - Določevanje mehanske odpornosti peletov in briketov - 2. del: Briketi</t>
  </si>
  <si>
    <t>Trdna biogoriva - Določevanje mehanske odpornosti peletov in briketov - 1. del: Peleti</t>
  </si>
  <si>
    <t>Trdna biogoriva - Določanje porazdelitve velikosti delcev za nekomprimirana goriva - 2. del: Metoda z vibracijskim sitom z odprtinami 3,15 mm in manj (ISO/DIS 17827-2:2022)</t>
  </si>
  <si>
    <t>Trdna biogoriva - Določevanje gostote delcev peletov in briketov (ISO/DIS 18847:2023)</t>
  </si>
  <si>
    <t>Trdna alternativna goriva - Določitev indeksa recikliranja za soprocesiranje (ISO/DIS 4349:2023)</t>
  </si>
  <si>
    <t>Trdna biogoriva - Določanje porazdelitve velikosti delcev peletiziranih materialov (ISO/DIS 17830:2023)</t>
  </si>
  <si>
    <t>Trdna biogoriva - Določanje porazdelitve velikosti delcev za nekomprimirana goriva - 1. del: Metoda z nihajočim sitom z odprtinami 3,15 mm ali več (ISO/DIS 17827-1:2022)</t>
  </si>
  <si>
    <t>Trdna biogoriva - Določevanje vlage - 2. del: Celotna vlaga - Poenostavljena metoda (ISO/DIS 18134-2:2023)</t>
  </si>
  <si>
    <t>kSIST FprEN ISO 12643-5:2023</t>
  </si>
  <si>
    <t>kSIST FprEN ISO 12643-4:2023</t>
  </si>
  <si>
    <t>Grafična tehnologija - Varnostne zahteve za grafično tehnološko opremo in sisteme - 5. del: Samostojni zaklopni tiskarski stroji z ročnim vlaganjem (ISO/FDIS 12643-5:2023)</t>
  </si>
  <si>
    <t>Grafična tehnologija - Varnostne zahteve za grafično tehnološko opremo in sisteme - 4. del: Oprema in sistemi za predelavo, dodelavo in oplemenitenje (ISO/FDIS 12643-4:2023).</t>
  </si>
  <si>
    <t>EN ISO 3758:2023</t>
  </si>
  <si>
    <t>6000 - priprava na izdajo standarda</t>
  </si>
  <si>
    <t>Tekstilije - Označevanje nege s simboli (ISO 3758:2023)</t>
  </si>
  <si>
    <t>Opomba: Pregled je pripravljen glede na podatke, ki so bili na dan 14.11.2023 na voljo v aplikaciji SES..</t>
  </si>
  <si>
    <r>
      <t xml:space="preserve">Navedba mednarodnih in evropskih tehničnih odborov, ki jih pokriva SIST/TDT                                                                                                 </t>
    </r>
    <r>
      <rPr>
        <b/>
        <sz val="9"/>
        <color indexed="8"/>
        <rFont val="Arial"/>
        <family val="2"/>
        <charset val="238"/>
      </rPr>
      <t xml:space="preserve">  11</t>
    </r>
  </si>
  <si>
    <t xml:space="preserve">EN 1594 </t>
  </si>
  <si>
    <t>CEN/TS 17977:2023</t>
  </si>
  <si>
    <t>Gas infrastructure - Quality of gas - Hydrogen used in rededicated gas systems</t>
  </si>
  <si>
    <t xml:space="preserve">prEN 12007-5 </t>
  </si>
  <si>
    <t>CEN/TR 16395:2023</t>
  </si>
  <si>
    <t>00234099</t>
  </si>
  <si>
    <t>00234100</t>
  </si>
  <si>
    <t>00234101</t>
  </si>
  <si>
    <t>00234102</t>
  </si>
  <si>
    <t>00234103</t>
  </si>
  <si>
    <t>00234104</t>
  </si>
  <si>
    <t>00234105</t>
  </si>
  <si>
    <t>00234106</t>
  </si>
  <si>
    <t>Gas infrastructure - Gas measuring systems - Functional requirements</t>
  </si>
  <si>
    <t>Gas infrastructure - Quality of gas - Group H</t>
  </si>
  <si>
    <t>Gas infrastructure - Underground gas storage - Part 5: Functional recommendations for surface facilities</t>
  </si>
  <si>
    <t>Gas infrastructure - Underground gas storage - Part 2: Functional recommendations for storage in oil and gas fields</t>
  </si>
  <si>
    <t>Gas infrastructure - Underground gas storage - Part 3: Functional recommendations for storage in solution-mined salt caverns</t>
  </si>
  <si>
    <t>Gas infrastructure - Underground gas storage - Part 4: Functional recommendations for storage in rock caverns</t>
  </si>
  <si>
    <t>Gas infrastructure - Underground gas storage - Part 1: Functional recommendations for storage in aquifers</t>
  </si>
  <si>
    <t>Gas Infrastructure - Compressor stations - Functional requirements</t>
  </si>
  <si>
    <t>prEN 1776 rev</t>
  </si>
  <si>
    <t xml:space="preserve">prEN 16726 </t>
  </si>
  <si>
    <t>prEN 1918-5 rev</t>
  </si>
  <si>
    <t>prEN 1918-2 rev</t>
  </si>
  <si>
    <t>prEN 1918-3 rev</t>
  </si>
  <si>
    <t>prEN 1918-4 rev</t>
  </si>
  <si>
    <t>prEN 1918-1 rev</t>
  </si>
  <si>
    <t>EN 12583:2022/prA1</t>
  </si>
  <si>
    <t>Gas infrastructure - Conversion of pipelines with maximum operating pressure over 16 bar for the use of hydrogen - Functional requirements</t>
  </si>
  <si>
    <t>00234107</t>
  </si>
  <si>
    <t>00235019</t>
  </si>
  <si>
    <t>EN 14382:2019/A1</t>
  </si>
  <si>
    <t>Hydrogen Readiness of Gas Infrastructures - Requirements and Lab Test Procedure for Material Qualification of equipment</t>
  </si>
  <si>
    <t>00237045</t>
  </si>
  <si>
    <t>00237046</t>
  </si>
  <si>
    <t>00237047</t>
  </si>
  <si>
    <t>FprEN 12261</t>
  </si>
  <si>
    <t>prEN 12480</t>
  </si>
  <si>
    <t>prEN 1359 rev</t>
  </si>
  <si>
    <t>prEN 17526 rev</t>
  </si>
  <si>
    <t>Gas meters - Diaphragm gas meters</t>
  </si>
  <si>
    <t>Gas meter - Thermal-mass flow-meter based gas meter</t>
  </si>
  <si>
    <t>00238093</t>
  </si>
  <si>
    <t>00238094</t>
  </si>
  <si>
    <t>00238095</t>
  </si>
  <si>
    <t>00238096</t>
  </si>
  <si>
    <t>prEN ISO 6143</t>
  </si>
  <si>
    <t>prEN ISO 14912</t>
  </si>
  <si>
    <t>prEN ISO 6974-4 rev</t>
  </si>
  <si>
    <t>prEN ISO 14111 rev</t>
  </si>
  <si>
    <t>prEN ISO 14532 rev</t>
  </si>
  <si>
    <t>prEN ISO 6976 rev</t>
  </si>
  <si>
    <t>Natural Gas - Determination of composition and associated uncertainty by gas chromatography - Part 4: Guidance on Gas Analysis</t>
  </si>
  <si>
    <t>Natural gas - Guidelines to traceability in analysis</t>
  </si>
  <si>
    <t>Natural gas - Vocabulary</t>
  </si>
  <si>
    <t>Natural gas - Calculation of calorific values, density, relative density and Wobbe indices from composition</t>
  </si>
  <si>
    <t>00282037</t>
  </si>
  <si>
    <t>prEN 1473 rev</t>
  </si>
  <si>
    <r>
      <t>I</t>
    </r>
    <r>
      <rPr>
        <sz val="8.5"/>
        <rFont val="Tahoma"/>
        <family val="2"/>
        <charset val="238"/>
      </rPr>
      <t>nstallation and equipment for liquefied natural gas - Design of onshore installations</t>
    </r>
  </si>
  <si>
    <t>LNG tank wagon/container loading &amp; unloading (ISO/DIS 5124:2023)</t>
  </si>
  <si>
    <t>FprEN 17921</t>
  </si>
  <si>
    <t>FprEN 17922</t>
  </si>
  <si>
    <r>
      <t xml:space="preserve">Natural gas vehicles - Fuelling and operation - Natural gas fuelling stations - LNG </t>
    </r>
    <r>
      <rPr>
        <sz val="8.5"/>
        <rFont val="Arial"/>
        <family val="2"/>
        <charset val="238"/>
      </rPr>
      <t>unloading connector</t>
    </r>
  </si>
  <si>
    <r>
      <t xml:space="preserve">Natural gas vehicles - Fuelling and operation - Natural gas fuelling stations - LNG </t>
    </r>
    <r>
      <rPr>
        <sz val="8.5"/>
        <rFont val="Arial"/>
        <family val="2"/>
        <charset val="238"/>
      </rPr>
      <t>unloading stop system</t>
    </r>
  </si>
  <si>
    <t>Natural gas vehicles - LNG vehicle fuelling procedures</t>
  </si>
  <si>
    <t>prEN 17963</t>
  </si>
  <si>
    <t>Natural gas fuelling stations - CNG stations for fuelling vehicles</t>
  </si>
  <si>
    <t>Natural gas fuelling stations - LNG stations for fuelling vehicles</t>
  </si>
  <si>
    <t>Analysis of natural gas - Biomethane - Determination of halogenated compounds - Part 1: HCl and HF content by ion chromatography (ISO/DIS 2611-1:2023)</t>
  </si>
  <si>
    <t>FprEN ISO 2612</t>
  </si>
  <si>
    <t>Analysis of natural gas - Biomethane - Determination of ammonia content by Tuneable Diode Laser Absorption Spectroscopy (ISO/FDIS 2612:2023)</t>
  </si>
  <si>
    <t>FprEN ISO 2613-2</t>
  </si>
  <si>
    <t>Analysis of natural gas - Silicon content of biomethane - Part 2: Determination of siloxane content by gas chromatography with ion mobility spectrometry (ISO/FDIS 2613-2:2023)</t>
  </si>
  <si>
    <t>EN ISO 2614</t>
  </si>
  <si>
    <t>Analysis of natural gas - Biomethane - Determination of the content of compressor oil (ISO/DIS 2615:2023)</t>
  </si>
  <si>
    <t>Analysis of natural gas - Biomethane - Determination of terpenes' content by micro gas chromatography (ISO 2614:2023)</t>
  </si>
  <si>
    <t>Analysis of natural gas - Biomethane - Determination of VOCs by thermal desorption gas chromatography with flame ionization and/or mass spectrometry detectors (ISO/DIS 2620:2023)</t>
  </si>
  <si>
    <t>00408024</t>
  </si>
  <si>
    <t>00408025</t>
  </si>
  <si>
    <t>00408026</t>
  </si>
  <si>
    <t>prEN 16723-2 rev</t>
  </si>
  <si>
    <t>prEN 16723-1 rev</t>
  </si>
  <si>
    <t>EN ISO 24252:2022/A11:2023</t>
  </si>
  <si>
    <t>Natural gas -- Calculation of methane number of gaseous fuels for internal combustion engines -- Part 2: PKI method</t>
  </si>
  <si>
    <t>Natural gas -- Calculation of methane number of gaseous fuels for internal combustion engines -- Part 1: MNc method</t>
  </si>
  <si>
    <t>Natural gas and biomethane for use in transport and biomethane for injection in the natural gas network - Part 2: Automotive fuels specification</t>
  </si>
  <si>
    <t>Natural gas and biomethane for use in transport and biomethane for injection in the natural gas network - Part 1: Specifications for biomethane for injection in the natural gas network</t>
  </si>
  <si>
    <t>Biogas systems - Non-household and non-gasification</t>
  </si>
  <si>
    <t>Hydrogen in energy systems - Vocabulary (ISO/DIS 24078:2023)</t>
  </si>
  <si>
    <t>5 (1 častni član)</t>
  </si>
  <si>
    <t>Aktivno iskanje novih članov - promocija</t>
  </si>
  <si>
    <t>Primat d.d. bo v sodelovanju z SZZ-GIZ delal na promociji na področjih protivlomnih in protipožarnih vsebnikov in zaklepnih mehanizmov</t>
  </si>
  <si>
    <t>Opomba: Pregled je pripravljen glede na podatke, ki so bili na dan 20-11-2023 na voljo v aplikaciji SES.</t>
  </si>
  <si>
    <t>00114187</t>
  </si>
  <si>
    <t>prEN ISO 13849-2 rev</t>
  </si>
  <si>
    <t>prEN ISO 11161</t>
  </si>
  <si>
    <t>Safety of machinery — Safety-related parts of control systems — Part 2: Validation</t>
  </si>
  <si>
    <t>Safety of machinery - Integration of machinery into a system - Basic requirements (ISO/DIS 11161:2023)</t>
  </si>
  <si>
    <t>00122292</t>
  </si>
  <si>
    <t>00122294</t>
  </si>
  <si>
    <t>00122293</t>
  </si>
  <si>
    <t>00122291</t>
  </si>
  <si>
    <t>00122295</t>
  </si>
  <si>
    <t>00122296</t>
  </si>
  <si>
    <t>00122290</t>
  </si>
  <si>
    <t>prEN ISO 86656 rev</t>
  </si>
  <si>
    <t>prEN ISO 14505-3 rev</t>
  </si>
  <si>
    <t>prEN ISO 14505-2 rev</t>
  </si>
  <si>
    <t>prEN ISO 9241-171 rev</t>
  </si>
  <si>
    <t>FprCEN ISO/TR 7250-2</t>
  </si>
  <si>
    <t>prEN ISO 9241-112</t>
  </si>
  <si>
    <t>prEN ISO 7730</t>
  </si>
  <si>
    <t>prEN ISO 9241-115</t>
  </si>
  <si>
    <t>prEN ISO 7726</t>
  </si>
  <si>
    <t>prEN ISO 10075-2</t>
  </si>
  <si>
    <t>prEN ISO 9241-920</t>
  </si>
  <si>
    <t>prEN ISO 9241-5</t>
  </si>
  <si>
    <t>Wood-based panels - Determination of formaldehyde release — Part 3: Gas analysis method</t>
  </si>
  <si>
    <t>Ergonomics of the thermal environment — Evaluation of thermal environments in vehicles — Part 3: Evaluation of thermal comfort using human subjects</t>
  </si>
  <si>
    <t>Ergonomics of the thermal environment — Evaluation of thermal environments in vehicles — Part 2: Determination of equivalent temperature</t>
  </si>
  <si>
    <t>Ergonomics of human-system interaction - Part 171: Guidance on software accessibility</t>
  </si>
  <si>
    <t>Basic human body measurements for technological design - Part 2: Statistical summaries of body measurements from national populations (ISO/DTR 7250-2:2023)</t>
  </si>
  <si>
    <t>Ergonomics of human-system interaction - Part 112: Principles for the presentation of information (ISO/DIS 9241-112:2023)</t>
  </si>
  <si>
    <t>Ergonomics of the thermal environment - Analytical determination and interpretation of thermal comfort using calculation of the PMV and PPD indices and local thermal comfort criteria (ISO/DIS 7730:2023)</t>
  </si>
  <si>
    <t>Ergonomics of human-system interaction - Part 115: Guidance on conceptual design, user-system interaction design, user interface design, and navigation design (ISO/DIS 9241-115:2023)</t>
  </si>
  <si>
    <t>Ergonomics of the thermal environment - Instruments for measuring and monitoring physical quantities (ISO/DIS 7726:2023)</t>
  </si>
  <si>
    <t>Ergonomic principles related to mental workload - Part 2: Design principles (ISO/DIS 10075-2:2023)</t>
  </si>
  <si>
    <t>Ergonomics of human-system interaction - Part 920: Tactile and haptic interactions (ISO/DIS 9241-920:2023)</t>
  </si>
  <si>
    <t>Ergonomics of human-system interaction - Part 5: Workstation layout and postural requirements (ISO/DIS 9241-5:2023)</t>
  </si>
  <si>
    <t>prEN ISO 19085-13</t>
  </si>
  <si>
    <t>prEN ISO 19085-15</t>
  </si>
  <si>
    <t>prEN ISO 19085-12</t>
  </si>
  <si>
    <t>Woodworking machines - Safety - Part 13: Multi-blade rip sawing machines with manual loading and/or unloading (ISO/DIS 19085-13:2022)</t>
  </si>
  <si>
    <t>Woodworking machines - Safety - Part 15: Presses (ISO/DIS 19085-15:2022)</t>
  </si>
  <si>
    <t>Woodworking machines - Safety - Part 12: Tenoning/profiling machines (ISO/DIS 19085-12:2022)</t>
  </si>
  <si>
    <t>00143105</t>
  </si>
  <si>
    <t>00143104</t>
  </si>
  <si>
    <t>prEN 1083-1</t>
  </si>
  <si>
    <t>prEN 1083-2</t>
  </si>
  <si>
    <t>prEN ISO 23125-1</t>
  </si>
  <si>
    <t>Power-driven brushes - Part 1: Definitions and nomenclature</t>
  </si>
  <si>
    <t>Power-driven brushes - Part 2: Safety requirements</t>
  </si>
  <si>
    <t>Machine tools safety - Turning machines - Part 1: Safety requirements (ISO/DIS 23125-1:2023)</t>
  </si>
  <si>
    <t>prEN 16474</t>
  </si>
  <si>
    <t>EN 1417:2023</t>
  </si>
  <si>
    <t>00153229</t>
  </si>
  <si>
    <t>00153232</t>
  </si>
  <si>
    <t>00153231</t>
  </si>
  <si>
    <t>00153230</t>
  </si>
  <si>
    <t>00153227</t>
  </si>
  <si>
    <t>00153220</t>
  </si>
  <si>
    <t>prEN 12463 rev</t>
  </si>
  <si>
    <t>prEN 13379 rev</t>
  </si>
  <si>
    <t>prEN 13378 rev</t>
  </si>
  <si>
    <t>prEN 13289 rev</t>
  </si>
  <si>
    <t>EN 1673:2020/prA1</t>
  </si>
  <si>
    <t>FprEN 13288</t>
  </si>
  <si>
    <t>Food processing machinery - Filling machines and interchangeable equipment - Safety and hygiene requirements</t>
  </si>
  <si>
    <t>Pasta processing plants - Spreader, stripping and cutting machine, stick return conveyor, stick magazine - Safety and hygiene requirements</t>
  </si>
  <si>
    <t>Pasta processing plants - Pasta presses - Safety and hygiene requirements</t>
  </si>
  <si>
    <t>Pasta processing plants - Dryers and coolers - Safety and hygiene requirements</t>
  </si>
  <si>
    <t>Food processing machinery - Rotary rack ovens - Safety and hygiene requirements</t>
  </si>
  <si>
    <t>Food processing machinery - Coffee making machines - Safety and hygiene requirements</t>
  </si>
  <si>
    <t>00196046</t>
  </si>
  <si>
    <t>00196045</t>
  </si>
  <si>
    <t>prEN ISO 18758</t>
  </si>
  <si>
    <t>EN ISO 23875:2022/prA1:2023</t>
  </si>
  <si>
    <t>Mining, earth-moving and construction machinery — Rock drill rigs and rock reinforcement rigs — Safety requirements</t>
  </si>
  <si>
    <t>Mining - Air quality control systems for operator enclosures - Performance requirements and test methods - Amendment 1 (ISO 23875:2021/Amd 1:2022)</t>
  </si>
  <si>
    <t>FprEN 12621</t>
  </si>
  <si>
    <t>FprEN 1953</t>
  </si>
  <si>
    <t>00406004</t>
  </si>
  <si>
    <t>FprCEN/TR 18047</t>
  </si>
  <si>
    <t>Mechanical products — Order of magnitude of key environmental data</t>
  </si>
  <si>
    <t>87518</t>
  </si>
  <si>
    <t>84255</t>
  </si>
  <si>
    <t>81548</t>
  </si>
  <si>
    <t>76686</t>
  </si>
  <si>
    <t>78238</t>
  </si>
  <si>
    <t>80751</t>
  </si>
  <si>
    <t>84583</t>
  </si>
  <si>
    <t>84848</t>
  </si>
  <si>
    <t>85803</t>
  </si>
  <si>
    <t>86222</t>
  </si>
  <si>
    <t>80773</t>
  </si>
  <si>
    <t>82986</t>
  </si>
  <si>
    <t>84822</t>
  </si>
  <si>
    <t>ISO/DIS 9241-112</t>
  </si>
  <si>
    <t>ISO/DIS 25062.2</t>
  </si>
  <si>
    <t>ISO/DIS 24505-2</t>
  </si>
  <si>
    <t>ISO/DIS 10075-2</t>
  </si>
  <si>
    <t>ISO/DIS 7726</t>
  </si>
  <si>
    <t>ISO/DIS 9241-920</t>
  </si>
  <si>
    <t>ISO/DIS 9241-820</t>
  </si>
  <si>
    <t>ISO/DIS 17097</t>
  </si>
  <si>
    <t>ISO/DIS 7730</t>
  </si>
  <si>
    <t>ISO/DIS 9241-5</t>
  </si>
  <si>
    <t>ISO/FDIS 9241-115</t>
  </si>
  <si>
    <t>ISO/FDIS 8025</t>
  </si>
  <si>
    <t>ISO/DTR 7250-2.2</t>
  </si>
  <si>
    <t>Ergonomics of human-system interaction — Part 112: Principles for the presentation of information</t>
  </si>
  <si>
    <t>Systems and software engineering — Systems and software Quality Requirements and Evaluation (SQuaRE) — Common Industry Format (CIF) for usability: Reporting usability evaluations</t>
  </si>
  <si>
    <t>Ergonomics — Accessible design — Method for creating colour combinations — Part 2: For people with colour deficiency and low vision</t>
  </si>
  <si>
    <t>Ergonomic principles related to mental workload — Part 2: Design principles</t>
  </si>
  <si>
    <t>Ergonomics of the thermal environment — Instruments for measuring and monitoring physical quantities</t>
  </si>
  <si>
    <t>Ergonomics of human-system interaction — Part 920: Tactile and haptic interactions</t>
  </si>
  <si>
    <t>Ergonomics of human-system interaction — Part 820: Ergonomic guidance on interactions in immersive environments including augmented reality, and virtual reality</t>
  </si>
  <si>
    <t>3-D human body scan data — Part 1: Terminologies and methodologies for processing of human scan data</t>
  </si>
  <si>
    <t>Ergonomics of the thermal environment — Analytical determination and interpretation of thermal comfort using calculation of the PMV and PPD indices and local thermal comfort criteria</t>
  </si>
  <si>
    <t>Ergonomics of human-system interaction — Part 5: Workstation layout and postural requirements</t>
  </si>
  <si>
    <t>Ergonomics of human-system interaction — Part 115: Guidance on conceptual design, user-system interaction design, user interface design, and navigation design</t>
  </si>
  <si>
    <t>Ergonomics of the thermal environment — Management of working conditions in hot environments</t>
  </si>
  <si>
    <t>Basic human body measurements for technological design — Part 2: Statistical summaries of body measurements from national populations</t>
  </si>
  <si>
    <t>79368</t>
  </si>
  <si>
    <t>80590</t>
  </si>
  <si>
    <t>75942</t>
  </si>
  <si>
    <t>Safety of machinery — Integration of machinery into a system — Basic requirements</t>
  </si>
  <si>
    <t>Safety of machinery — Positioning of safeguards with respect to the approach of the human body</t>
  </si>
  <si>
    <t>Safety of machinery — Interlocking devices associated with guards — Principles for design and selection</t>
  </si>
  <si>
    <t>ISO/DIS 11161</t>
  </si>
  <si>
    <t>ISO/FDIS 13855</t>
  </si>
  <si>
    <t>ISO/FDIS 14119</t>
  </si>
  <si>
    <t>4098</t>
  </si>
  <si>
    <t>ISO/TC 199</t>
  </si>
  <si>
    <t>83403</t>
  </si>
  <si>
    <t>80079</t>
  </si>
  <si>
    <t>ISO/DIS 6909</t>
  </si>
  <si>
    <t>ISO/DIS 23125-1</t>
  </si>
  <si>
    <t>Machine tools Safety — Press brakes</t>
  </si>
  <si>
    <t>Machine tools safety — Turning machines — Part 1: Safety requirements</t>
  </si>
  <si>
    <t>4000</t>
  </si>
  <si>
    <t>ISO/TC 39/SC10</t>
  </si>
  <si>
    <t>ISO/TC 38/SC10</t>
  </si>
  <si>
    <t>SIST EN ISO 13849-1:2023</t>
  </si>
  <si>
    <t>Varnost strojev - Z varnostjo povezani deli krmilnih sistemov - 1. del: Splošna načela za načrtovanje (ISO 13849-1:2023)</t>
  </si>
  <si>
    <t>PREDHODNIK ŽE PREVEDEN a ima 97 strani)</t>
  </si>
  <si>
    <t>FprEN 15185</t>
  </si>
  <si>
    <t>FprEN 15186</t>
  </si>
  <si>
    <t>FprEN 17850</t>
  </si>
  <si>
    <t>EN 1022:2023</t>
  </si>
  <si>
    <t>FprEN 15372</t>
  </si>
  <si>
    <t>FprEN 16121</t>
  </si>
  <si>
    <t>EN 17902:2023</t>
  </si>
  <si>
    <t>EN 12521:2023</t>
  </si>
  <si>
    <t>EN 1725:2023</t>
  </si>
  <si>
    <t>prEN 12520</t>
  </si>
  <si>
    <t>FprEN 747-2</t>
  </si>
  <si>
    <t>FprEN 747-1</t>
  </si>
  <si>
    <t>prEN 15338</t>
  </si>
  <si>
    <t>00207315</t>
  </si>
  <si>
    <t>prEN 14749 rev</t>
  </si>
  <si>
    <t>Furniture - Domestic and kitchen storage units and kitchen-worktops - Safety requirements and test methods</t>
  </si>
  <si>
    <t>EN 14988:2017+A1:2020/FprA2</t>
  </si>
  <si>
    <t>High chairs and learning towers - Compiled interpretations of CEN/TC 364 standards</t>
  </si>
  <si>
    <t>00364011</t>
  </si>
  <si>
    <t>Paints and varnishes - Coating materials and coating systems for exterior wood - Part 15: Assessment of tannin staining using water immersion</t>
  </si>
  <si>
    <t>prEN ISO 21898</t>
  </si>
  <si>
    <t>00261489</t>
  </si>
  <si>
    <t xml:space="preserve">prEN ISO 7965-1 </t>
  </si>
  <si>
    <t>Packaging - Drop test - Part 1: Paper sacks (ISO/DIS 7965-1:2023)</t>
  </si>
  <si>
    <t>prEN 15543</t>
  </si>
  <si>
    <t>00261490</t>
  </si>
  <si>
    <t>Glass packaging - Finishes for bottles - Screw thread finishes for bottles for non-carbonated liquids</t>
  </si>
  <si>
    <t>prEN ISO 17508</t>
  </si>
  <si>
    <t>00261505</t>
  </si>
  <si>
    <t>00261506</t>
  </si>
  <si>
    <t>00261507</t>
  </si>
  <si>
    <t>Packaging - Design for recycling for plastic packaging products - Part 2: Process and governance structure to evaluate the recyclability of plastic packaging</t>
  </si>
  <si>
    <t>prEN XXX-7</t>
  </si>
  <si>
    <t>Packaging - Design for recycling for plastic packaging products - Part 7: Guideline and protocols for PE and PP flexible packaging</t>
  </si>
  <si>
    <t>prEN XXX-8</t>
  </si>
  <si>
    <t>00261509</t>
  </si>
  <si>
    <t>Packaging - Design for recycling for plastic packaging products - Part 8: Guideline and protocols for PS packaging</t>
  </si>
  <si>
    <t>prEN XXX-3</t>
  </si>
  <si>
    <t>00261510</t>
  </si>
  <si>
    <t>00261513</t>
  </si>
  <si>
    <t>Packaging - Design for recycling for plastic packaging products - Part 3: Sorting evaluation process for plastic packaging</t>
  </si>
  <si>
    <t>Packaging - Design for recycling for plastic packaging products - Part 4: Guideline and protocols for PET bottles</t>
  </si>
  <si>
    <t>prEN XXX-1</t>
  </si>
  <si>
    <t>00261514</t>
  </si>
  <si>
    <t>Packaging - Design for recycling for plastic packaging products - Part 1: Definitions and principles for design-for-recycling of plastic packaging</t>
  </si>
  <si>
    <t>00261517</t>
  </si>
  <si>
    <t>Packaging - Design for recycling for plastic packaging products - Part 10: Recyclability evaluation process for plastic packaging - protocols for PET bottles</t>
  </si>
  <si>
    <t>prEN XXX-15</t>
  </si>
  <si>
    <t>00261519</t>
  </si>
  <si>
    <t>Packaging - Design for recycling for plastic packaging products - Part 15: Recyclability evaluation process for plastic packaging - protocols for EPS packaging</t>
  </si>
  <si>
    <t>prEN ISO 8611-1 rev</t>
  </si>
  <si>
    <t>00261521</t>
  </si>
  <si>
    <t>prEN ISO 8611-2 rev</t>
  </si>
  <si>
    <t>00261522</t>
  </si>
  <si>
    <t>00261523</t>
  </si>
  <si>
    <t>prEN ISO 6590-1 rev</t>
  </si>
  <si>
    <t>Packaging - Transport packaging for dangerous goods - Chemical compatibility of polyethylene and coextruded plastic packagings</t>
  </si>
  <si>
    <t>Pallets for materials handling - Flat pallets - Part 1: Test methods</t>
  </si>
  <si>
    <t>Pallets for materials handling - Flat pallets - Part 2: Performance requirements and selection of tests</t>
  </si>
  <si>
    <t>Packaging - Terminology - Part 1: Paper sacks</t>
  </si>
  <si>
    <t>00223099</t>
  </si>
  <si>
    <t>prEN 13039 rev</t>
  </si>
  <si>
    <t>Soil improvers and growing media - Determination of organic matter content and ash</t>
  </si>
  <si>
    <t>prEN 13040-1 rev</t>
  </si>
  <si>
    <t>Soil improvers and growing media - Sample preparation - Part 1: Sample preparation for chemical and physical tests, determination of dry matter content, moisture content and laboratory bulk density</t>
  </si>
  <si>
    <t>00223100</t>
  </si>
  <si>
    <t>prEN 13650 rev</t>
  </si>
  <si>
    <t>00223101</t>
  </si>
  <si>
    <t>Soil improvers and growing media - Extraction of aqua regia soluble elements</t>
  </si>
  <si>
    <t>prEN 16087-2 rev</t>
  </si>
  <si>
    <t>00223104</t>
  </si>
  <si>
    <t>Soil improvers and growing media - Determination of the aerobic biological activity - Part 2: Self heating test for compost</t>
  </si>
  <si>
    <t>prEN 13651 rev</t>
  </si>
  <si>
    <t>Soil improvers and growing media - Extraction of calcium chloride/DTPA (CAT) soluble nutrients</t>
  </si>
  <si>
    <t>00223107</t>
  </si>
  <si>
    <t>00223108</t>
  </si>
  <si>
    <t>00223109</t>
  </si>
  <si>
    <t>prEN 13654-1 rev</t>
  </si>
  <si>
    <t>Soil improvers and growing media - Determination of nitrogen - Part 1: Modified Kjeldahl method</t>
  </si>
  <si>
    <t>prEN 16087-1 rev</t>
  </si>
  <si>
    <t>Soil improvers and growing media - Determination of the aerobic biological activity - Part 1: Oxygen uptake rate (OUR)</t>
  </si>
  <si>
    <t>Soil improvers and growing media - Determination of total organic carbon by dry combustion</t>
  </si>
  <si>
    <t>00223111</t>
  </si>
  <si>
    <t>00223113</t>
  </si>
  <si>
    <t>00223115</t>
  </si>
  <si>
    <t>Soil improvers and growing media - Determination of arsenic by inductively coupled plasma-atomic emission spectrometry (ICP-AES) after aqua regia dissolution</t>
  </si>
  <si>
    <t>Soil improvers and growing media - Determination of organic nitrogen</t>
  </si>
  <si>
    <t>00223116</t>
  </si>
  <si>
    <t>Soil improvers and growing media - Determination of polycyclic aromatic hydrocarbons (PAH) by gas chromatography (GC) and high performance liquid chromatography (HPLC)</t>
  </si>
  <si>
    <t>00223117</t>
  </si>
  <si>
    <t>Soil improvers and growing media - Determination of phosphonate content</t>
  </si>
  <si>
    <t>FprEN 17925</t>
  </si>
  <si>
    <t>00223122</t>
  </si>
  <si>
    <t>Soil improvers and growing media - Determination of chromium(VI)</t>
  </si>
  <si>
    <t>00223123</t>
  </si>
  <si>
    <t>Soil improvers and growing media - Determination of mercury in aqua regia extracts</t>
  </si>
  <si>
    <t>FprEN 12579</t>
  </si>
  <si>
    <t>00223141</t>
  </si>
  <si>
    <t>00223142</t>
  </si>
  <si>
    <t>Soil improvers and growing media - Determination of the chloride content</t>
  </si>
  <si>
    <t>Soil improvers and growing media - Determination of aqua regia soluble elements</t>
  </si>
  <si>
    <t>FprEN 1482-4</t>
  </si>
  <si>
    <t>EN 17817:2023</t>
  </si>
  <si>
    <t>Fertilizers, liming materials and inhibitors - Determination of the quantity (declared by mass or volume)</t>
  </si>
  <si>
    <t>FprEN 15959</t>
  </si>
  <si>
    <t>00260294</t>
  </si>
  <si>
    <t>prEN 1482-1</t>
  </si>
  <si>
    <t>Fertilizers, liming materials and inhibitors - Sampling and sample preparation - Part 1: General sampling provisions</t>
  </si>
  <si>
    <t>Fertilizers, liming materials and inhibitors - Sampling and sample preparation - Part 2: General sample preparation provisions</t>
  </si>
  <si>
    <t>00260295</t>
  </si>
  <si>
    <t>00260296</t>
  </si>
  <si>
    <t>prEN 1482-2</t>
  </si>
  <si>
    <t>prEN 1482-3</t>
  </si>
  <si>
    <t>Fertilizers, liming materials and inhibitors - Sampling and sample preparation - Part 3: Sampling of static heaps</t>
  </si>
  <si>
    <t>FprEN 17864</t>
  </si>
  <si>
    <t>FprEN 15705</t>
  </si>
  <si>
    <t>00260301</t>
  </si>
  <si>
    <t>prEN 12944-3</t>
  </si>
  <si>
    <t>Fertilizers, liming materials and inhibitors - Vocabulary - Part 3: Terms relating to liming materials</t>
  </si>
  <si>
    <t>FprEN ISO 22036</t>
  </si>
  <si>
    <t>prEN ISO 11074</t>
  </si>
  <si>
    <t>prEN ISO 18187</t>
  </si>
  <si>
    <t>Soil quality - Contact test for solid samples using the dehydrogenase activity of Arthrobacter globiformis (ISO/DIS 18187:2023)</t>
  </si>
  <si>
    <t>Soil quality - Vocabulary (ISO/DIS 11074:2023)</t>
  </si>
  <si>
    <t>Environmental solid matrices - Determination of elements using inductively coupled plasma optical emission spectrometry (ICP-OES) (ISO/FDIS 22036:2023)</t>
  </si>
  <si>
    <t>Remediation techniques applied at contaminated sites (ISO/DIS 24212:2023)</t>
  </si>
  <si>
    <t xml:space="preserve">prEN ISO 23611-2 </t>
  </si>
  <si>
    <t>Soil quality - Sampling of soil invertebrates - Part 2: Sampling and extraction of micro-arthropods (Collembola and Acarina) (ISO/DIS 23611-2:2023)</t>
  </si>
  <si>
    <t>Soil quality - Sampling of soil invertebrates - Part 5: Sampling and extraction of soil macro-invertebrates (ISO/DIS 23611-5:2023)</t>
  </si>
  <si>
    <t>prEN ISO 23611-5</t>
  </si>
  <si>
    <t>00444255</t>
  </si>
  <si>
    <t>prEN ISO 19204 rev</t>
  </si>
  <si>
    <t>Soil quality - Procedure for site-specific ecological risk assessment of soil contamination (soil quality TRIAD approach)</t>
  </si>
  <si>
    <t>00444257</t>
  </si>
  <si>
    <t>00444258</t>
  </si>
  <si>
    <t>00444259</t>
  </si>
  <si>
    <t>00444260</t>
  </si>
  <si>
    <t>00444261</t>
  </si>
  <si>
    <t>Characterization of waste - Guidance on the use of ecotoxicity tests applied to waste</t>
  </si>
  <si>
    <t>FprCEN/TR 16110</t>
  </si>
  <si>
    <t>00444262</t>
  </si>
  <si>
    <t>00444263</t>
  </si>
  <si>
    <t>Environmental characterization of eluates from leaching of waste and soil using reproductive and toxicological gene expression in Daphnia magna</t>
  </si>
  <si>
    <t>prCEN/TS 17883 rev</t>
  </si>
  <si>
    <t>prEN ISO 23611-1 rev</t>
  </si>
  <si>
    <t>prEN 23611-6 rev</t>
  </si>
  <si>
    <t>Soil quality - Sampling of soil invertebrates - Part 1: Hand-sorting and extraction of earthworms</t>
  </si>
  <si>
    <t>Soil quality - Sampling of soil invertebrates - Part 6: Guidance for the design of sampling programmes with soil invertebrates</t>
  </si>
  <si>
    <t>prEN 17601 rev</t>
  </si>
  <si>
    <t>Soil quality - Estimation of abundance of selected microbial gene sequences by quantitative PCR from DNA directly extracted from soil</t>
  </si>
  <si>
    <t>prEN ISO 16703 rev</t>
  </si>
  <si>
    <t>prEN ISO 22155 rev</t>
  </si>
  <si>
    <t>Soil quality - Determination of content of hydrocarbon in the range C10 to C40 by gas chromatography</t>
  </si>
  <si>
    <t>Soil quality - Screening soils for selected elements by energy-dispersive X-ray fluorescence spectrometry using a handheld or portable instrument</t>
  </si>
  <si>
    <t>Soil and waste - Determination of Chromium(VI) in solid material by alkaline digestion and ion chromatography with spectrophotometric detection</t>
  </si>
  <si>
    <t>Environmental solid matrices - Determination of elemental composition by X-ray fluorescence</t>
  </si>
  <si>
    <t>Soil quality - Gas chromatographic determination of volatile aromatic and halogenated hydrocarbons and selected ethers - Static headspace method</t>
  </si>
  <si>
    <t>Workplace exposure - Direct-reading low-cost particulate matter sensors for measuring airborne NOAA - Guidelines for application</t>
  </si>
  <si>
    <t>00137094</t>
  </si>
  <si>
    <t>00137095</t>
  </si>
  <si>
    <t>00137096</t>
  </si>
  <si>
    <t>prEN 17199-5 rev</t>
  </si>
  <si>
    <t>Workplace exposure - Measurement of dustiness of bulk materials that contain or release respirable NOAA or other respirable particles - Part 5: Vortex shaker method</t>
  </si>
  <si>
    <t>prEN 481 rev</t>
  </si>
  <si>
    <t>Workplace atmospheres - Size fraction definitions for measurement of airborne particles</t>
  </si>
  <si>
    <t>Workplace exposure - Detection and characterization of airborne NOAA using electron microscopy - Rules for sampling and analysis</t>
  </si>
  <si>
    <t>Workplace atmospheres - Assessment of dermal exposure - Part 1: Framework for Dermal exposure assessment</t>
  </si>
  <si>
    <t>prEN ISO 16000-9</t>
  </si>
  <si>
    <t>prEN 16976</t>
  </si>
  <si>
    <t>Indoor air - Part 9: Determination of the emission of volatile organic compounds from building products and furnishing - Emission test chamber method (ISO/DIS 16000-9:2023)</t>
  </si>
  <si>
    <t>prEN ISO 16000-11</t>
  </si>
  <si>
    <t>Indoor air - Part 11: Determination of the emission of volatile organic compounds from building products and furnishing - Sampling, storage of samples and preparation of test specimens (ISO/DIS 16000-11:2023)</t>
  </si>
  <si>
    <t>FprCEN/TS 18040</t>
  </si>
  <si>
    <t>prEN 16339</t>
  </si>
  <si>
    <t>FprCEN/TS 18044</t>
  </si>
  <si>
    <t>EN 14662-1:2023</t>
  </si>
  <si>
    <t>prEN 14385</t>
  </si>
  <si>
    <t>00264238</t>
  </si>
  <si>
    <t>Ambient air - Equivalence of automatic measurements of elemental carbon (EC) and organic carbon (OC) in PM</t>
  </si>
  <si>
    <t>prEN ISO 16017-1 rev</t>
  </si>
  <si>
    <t>00264245</t>
  </si>
  <si>
    <t>00264246</t>
  </si>
  <si>
    <t>Indoor, ambient and workplace air — Sampling and analysis of volatile organic compounds by sorbent tube/thermal desorption/capillary gas chromatography — Part 1: Pumped sampling</t>
  </si>
  <si>
    <t>prEN ISO 16017-2 rev</t>
  </si>
  <si>
    <t>Indoor, ambient and workplace air — Sampling and analysis of volatile organic compounds by sorbent tube/thermal desorption/capillary gas chromatography — Part 2: Diffusive sampling</t>
  </si>
  <si>
    <t>Dr. Martin Rigler</t>
  </si>
  <si>
    <t>CEN/TC 264/WG 21</t>
  </si>
  <si>
    <t>Measurement method for B(a)P in Ambient Air</t>
  </si>
  <si>
    <t>Dr. Ivan Iskra, Irena Kranjc, Griša Močnik</t>
  </si>
  <si>
    <t>EN 17844:2023</t>
  </si>
  <si>
    <t>EN 17845:2023</t>
  </si>
  <si>
    <t>EN 17196:2023</t>
  </si>
  <si>
    <t>EN 17197:2023</t>
  </si>
  <si>
    <t>EN 17200:2023</t>
  </si>
  <si>
    <t>EN 17195:2023</t>
  </si>
  <si>
    <t>EN 17201:2023</t>
  </si>
  <si>
    <t>Gradbeni proizvodi - Ocenjevanje sproščanja nevarnih snovi - Določanje aktivnosti radija Ra-226, torija Th-232 in kalija K-40 z gama spektrometrijo</t>
  </si>
  <si>
    <t>FprCEN/TS 18020</t>
  </si>
  <si>
    <t>Gradbeni proizvodi - Ocenjevanje sproščanja nevarnih snovi - Vzorčenje in kvantitativno določanje azbesta v gradbenih proizvodih</t>
  </si>
  <si>
    <t>EN 17331:2023</t>
  </si>
  <si>
    <t>EN 17332:2023</t>
  </si>
  <si>
    <t>EN 16687:2023</t>
  </si>
  <si>
    <t>FprCEN/TR 18043</t>
  </si>
  <si>
    <t>Gradbeni proizvodi - Ocenjevanje sproščanja nevarnih snovi - Prednosti in slabosti metod za poročanje o morebitnem sproščanju nevarnih snovi v tla, podtalnico ali površinsko vodo in notranji zrak</t>
  </si>
  <si>
    <t>Opomba: Pregled je pripravljen glede na podatke, ki so bili na dan 23.11.2023 na voljo v aplikaciji SES</t>
  </si>
  <si>
    <t>Opomba: Pregled je pripravljen glede na podatke, ki so bili na dan 14.11.2023 na voljo v aplikaciji SES</t>
  </si>
  <si>
    <t>prEN 71-15</t>
  </si>
  <si>
    <t>prEN 71-16</t>
  </si>
  <si>
    <t>prEN 71-17</t>
  </si>
  <si>
    <t>prEN 71-18</t>
  </si>
  <si>
    <t>prEN 71-19</t>
  </si>
  <si>
    <t>Safety of toys - Part 15: Formamide in foam toy materials</t>
  </si>
  <si>
    <t>Safety of toys - Part 16: Certain flame retardants in toy materials</t>
  </si>
  <si>
    <t>Safety of toys - Part 17: Isothiazolinones in aqueous toy materials</t>
  </si>
  <si>
    <t>Safety of toys - Part 18: Phenol in aqueous and polymeric toy materials</t>
  </si>
  <si>
    <t>Safety of toys - Part 19: Migration of bisphenol A from toy materials</t>
  </si>
  <si>
    <t>00052163</t>
  </si>
  <si>
    <t>EN 71-4:2020/prA1</t>
  </si>
  <si>
    <t>Safety of toys - Part 4: Experimental sets for chemistry and related activities</t>
  </si>
  <si>
    <t>EN 71-13:2021+A1:2022/prA2</t>
  </si>
  <si>
    <t>00052164</t>
  </si>
  <si>
    <t>Safety of toys - Part 13: Olfactory board games, cosmetic kits and gustative games</t>
  </si>
  <si>
    <t>00052165</t>
  </si>
  <si>
    <t>00052166</t>
  </si>
  <si>
    <t>00052167</t>
  </si>
  <si>
    <t>00052168</t>
  </si>
  <si>
    <t>EN 71-2:2020/prA1</t>
  </si>
  <si>
    <t>Safety of toys - Part 2: Flammability</t>
  </si>
  <si>
    <t>prEN 71-14 rev</t>
  </si>
  <si>
    <t>Safety of toys - Part 14: Trampolines for domestic use</t>
  </si>
  <si>
    <t>prEN 71-8 rev</t>
  </si>
  <si>
    <t>Safety of toys - Part 8: Activity toys for domestic use</t>
  </si>
  <si>
    <t>prEN 71-5 rev</t>
  </si>
  <si>
    <t>Safety of toys - Part 5: Chemical toys (sets) other than experimental sets</t>
  </si>
  <si>
    <t>FprEN 12586</t>
  </si>
  <si>
    <t>FprCEN/TS 17876</t>
  </si>
  <si>
    <t>00252145</t>
  </si>
  <si>
    <t>00252149</t>
  </si>
  <si>
    <t xml:space="preserve">prEN 1930 </t>
  </si>
  <si>
    <t>prEN 12790-1</t>
  </si>
  <si>
    <t>prCEN/TR 16411 rev</t>
  </si>
  <si>
    <t>Child care articles - Safety barriers - Safety requirements and test methods</t>
  </si>
  <si>
    <t>Child care articles - Reclined cradles and infant swings - Part 1: Reclined cradles and infant swings for children up to when they start to try to sit up</t>
  </si>
  <si>
    <t>EN 1273:2020+A1:2023</t>
  </si>
  <si>
    <t>00252153</t>
  </si>
  <si>
    <t xml:space="preserve">prEN 14682 </t>
  </si>
  <si>
    <t>Opomba: Pregled je pripravljen glede na podatke, ki so bili na dan 23.11.2023 na voljo v aplikaciji SES.</t>
  </si>
  <si>
    <t>Opomba: Pregled je pripravljen glede na podatke, ki so bili na dan 7.11.2023 na voljo v aplikaciji SES</t>
  </si>
  <si>
    <t>Opomba: Pregled je pripravljen glede na podatke, ki so bili na dan 21.11.2023 na voljo v aplikaciji SES</t>
  </si>
  <si>
    <t>prEN ISO 14071</t>
  </si>
  <si>
    <t>EN ISO 14001:2015/prA1</t>
  </si>
  <si>
    <t>prEN ISO 14021 rev</t>
  </si>
  <si>
    <t>prEN ISO 14024 rev</t>
  </si>
  <si>
    <t>prEN ISO 14025 rev</t>
  </si>
  <si>
    <t>EN ISO 14064-1:2018/prA1</t>
  </si>
  <si>
    <t>Environmental management - Life cycle assessment - Critical review processes and reviewer competencies: Additional requirements and guidelines to ISO 14044:2006 (ISO/DIS 14071:2023)</t>
  </si>
  <si>
    <t>Environmental management systems â€” Requirements with guidance for use â€” Amendment 1</t>
  </si>
  <si>
    <t>Environmental labels and declarations â€” Self-declared environmental claims (Type II environmental labelling)</t>
  </si>
  <si>
    <t>Environmental labels and declarations â€” Type I environmental labelling â€” Principles and procedures</t>
  </si>
  <si>
    <t>Environmental labels and declarations â€” Type III environmental declarations â€” Principles and procedures</t>
  </si>
  <si>
    <t>Greenhouse gases â€” Part 1: Specification with guidance at the organization level for quantification and reporting of greenhouse gas emissions and removals â€” Amendment 1</t>
  </si>
  <si>
    <t>40.20.0000</t>
  </si>
  <si>
    <t>10.99.0000</t>
  </si>
  <si>
    <t>SIST EN ISO 14046:2016</t>
  </si>
  <si>
    <t>Ravnanje z okoljem - Vodni odtis - Načela, zahteve in smernice</t>
  </si>
  <si>
    <t>Tomaž Kušar</t>
  </si>
  <si>
    <t>CEN/TC 207/WG 5  CEN/TC 207/WG 9  CEN/TC 207/WG 10</t>
  </si>
  <si>
    <t>Coating materials and coating systems for exterior wood                                                  Surfaces and surface finishes of furniture</t>
  </si>
  <si>
    <t xml:space="preserve">CEN/TC 139/WG 2                                               CEN/TC 207/WG 7 </t>
  </si>
  <si>
    <t>Contract and educational furniture                     Test methods                                               Requirements and tools for furniture circularity</t>
  </si>
  <si>
    <t>Opomba: Pregled je pripravljen glede na podatke, ki so bili na dan 2023-09-02 na voljo v aplikaciji SES.</t>
  </si>
  <si>
    <t>Opomba: Pregled je pripravljen glede na podatke, ki so bili dne 03. 11. 2023 na voljo v aplikaciji SES.</t>
  </si>
  <si>
    <t>Opomba: Pregled je pripravljen glede na podatke, ki so bili na dan 28. 9. 2023 na voljo v aplikaciji SES.</t>
  </si>
  <si>
    <t>Opomba: Pregled je pripravljen glede na podatke, ki so bili na dan 24. 10. 2023 na voljo v aplikaciji SES.</t>
  </si>
  <si>
    <t>9th Conference on Information and Graphic Arts Technology</t>
  </si>
  <si>
    <t>prispevek o delovanju SIST/TC GRT Grafična tenologgiija.</t>
  </si>
  <si>
    <t>Mojca Lampič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</si>
</sst>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 &quot;SIT&quot;_-;\-* #,##0\ &quot;SIT&quot;_-;_-* &quot;-&quot;\ &quot;SIT&quot;_-;_-@_-"/>
    <numFmt numFmtId="165" formatCode="_(&quot;$&quot;* #,##0.00_);_(&quot;$&quot;* \(#,##0.00\);_(&quot;$&quot;* &quot;-&quot;??_);_(@_)"/>
    <numFmt numFmtId="166" formatCode="[$-1010409]General"/>
    <numFmt numFmtId="167" formatCode="[$-409]d\-mmm\-yyyy;@"/>
    <numFmt numFmtId="168" formatCode="#,##0\ [$€-1];[Red]\-#,##0\ [$€-1]"/>
  </numFmts>
  <fonts count="129" x14ac:knownFonts="1">
    <font>
      <sz val="10"/>
      <name val="Arial"/>
      <charset val="238"/>
    </font>
    <font>
      <sz val="10"/>
      <name val="Arial"/>
      <family val="2"/>
      <charset val="238"/>
    </font>
    <font>
      <sz val="10"/>
      <color indexed="8"/>
      <name val="Arial"/>
      <family val="2"/>
      <charset val="238"/>
    </font>
    <font>
      <b/>
      <sz val="9"/>
      <color indexed="8"/>
      <name val="Arial"/>
      <family val="2"/>
      <charset val="238"/>
    </font>
    <font>
      <sz val="9"/>
      <color indexed="8"/>
      <name val="Arial"/>
      <family val="2"/>
      <charset val="238"/>
    </font>
    <font>
      <b/>
      <u/>
      <sz val="13.95"/>
      <color indexed="8"/>
      <name val="Arial"/>
      <family val="2"/>
      <charset val="238"/>
    </font>
    <font>
      <sz val="8"/>
      <name val="Arial"/>
      <family val="2"/>
      <charset val="238"/>
    </font>
    <font>
      <sz val="9"/>
      <color indexed="8"/>
      <name val="Arial"/>
      <family val="2"/>
      <charset val="238"/>
    </font>
    <font>
      <b/>
      <sz val="9"/>
      <color indexed="8"/>
      <name val="Arial"/>
      <family val="2"/>
      <charset val="238"/>
    </font>
    <font>
      <b/>
      <sz val="10"/>
      <color indexed="8"/>
      <name val="Arial"/>
      <family val="2"/>
      <charset val="238"/>
    </font>
    <font>
      <b/>
      <sz val="10"/>
      <name val="Arial"/>
      <family val="2"/>
      <charset val="238"/>
    </font>
    <font>
      <i/>
      <sz val="9"/>
      <color indexed="10"/>
      <name val="Arial"/>
      <family val="2"/>
      <charset val="238"/>
    </font>
    <font>
      <b/>
      <sz val="8"/>
      <color indexed="8"/>
      <name val="Arial"/>
      <family val="2"/>
      <charset val="238"/>
    </font>
    <font>
      <sz val="8"/>
      <color indexed="8"/>
      <name val="Arial"/>
      <family val="2"/>
      <charset val="238"/>
    </font>
    <font>
      <sz val="10"/>
      <name val="Arial"/>
      <family val="2"/>
      <charset val="238"/>
    </font>
    <font>
      <b/>
      <sz val="10"/>
      <color indexed="8"/>
      <name val="Arial"/>
      <family val="2"/>
      <charset val="238"/>
    </font>
    <font>
      <sz val="8"/>
      <name val="Arial"/>
      <family val="2"/>
      <charset val="238"/>
    </font>
    <font>
      <b/>
      <sz val="8"/>
      <name val="Arial"/>
      <family val="2"/>
      <charset val="238"/>
    </font>
    <font>
      <b/>
      <sz val="9"/>
      <name val="Arial"/>
      <family val="2"/>
      <charset val="238"/>
    </font>
    <font>
      <sz val="9"/>
      <name val="Arial"/>
      <family val="2"/>
      <charset val="238"/>
    </font>
    <font>
      <b/>
      <sz val="8"/>
      <color indexed="8"/>
      <name val="Arial"/>
      <family val="2"/>
      <charset val="238"/>
    </font>
    <font>
      <sz val="8"/>
      <color indexed="8"/>
      <name val="Arial"/>
      <family val="2"/>
      <charset val="238"/>
    </font>
    <font>
      <b/>
      <sz val="12"/>
      <name val="Arial"/>
      <family val="2"/>
      <charset val="238"/>
    </font>
    <font>
      <b/>
      <sz val="14"/>
      <name val="Arial"/>
      <family val="2"/>
      <charset val="238"/>
    </font>
    <font>
      <b/>
      <sz val="9"/>
      <color indexed="10"/>
      <name val="Arial"/>
      <family val="2"/>
      <charset val="238"/>
    </font>
    <font>
      <sz val="9"/>
      <name val="Arial"/>
      <family val="2"/>
      <charset val="238"/>
    </font>
    <font>
      <sz val="9"/>
      <color indexed="8"/>
      <name val="Arial"/>
      <family val="2"/>
    </font>
    <font>
      <sz val="8"/>
      <color indexed="10"/>
      <name val="Arial"/>
      <family val="2"/>
      <charset val="238"/>
    </font>
    <font>
      <b/>
      <sz val="8"/>
      <color indexed="10"/>
      <name val="Arial"/>
      <family val="2"/>
      <charset val="238"/>
    </font>
    <font>
      <b/>
      <sz val="8"/>
      <name val="Arial"/>
      <family val="2"/>
      <charset val="238"/>
    </font>
    <font>
      <sz val="1"/>
      <color indexed="0"/>
      <name val="Arial"/>
      <family val="2"/>
      <charset val="238"/>
    </font>
    <font>
      <sz val="10"/>
      <color indexed="8"/>
      <name val="Arial"/>
      <family val="2"/>
      <charset val="238"/>
    </font>
    <font>
      <b/>
      <sz val="12"/>
      <name val="Times New Roman"/>
      <family val="1"/>
      <charset val="238"/>
    </font>
    <font>
      <sz val="8"/>
      <name val="Arial"/>
      <family val="2"/>
    </font>
    <font>
      <sz val="8"/>
      <name val="Tahoma"/>
      <family val="2"/>
      <charset val="238"/>
    </font>
    <font>
      <sz val="11"/>
      <name val="Arial"/>
      <family val="2"/>
      <charset val="238"/>
    </font>
    <font>
      <sz val="8"/>
      <color indexed="63"/>
      <name val="Arial"/>
      <family val="2"/>
      <charset val="238"/>
    </font>
    <font>
      <sz val="8.25"/>
      <color indexed="8"/>
      <name val="Tahoma"/>
      <family val="2"/>
      <charset val="238"/>
    </font>
    <font>
      <sz val="11"/>
      <color indexed="12"/>
      <name val="Arial"/>
      <family val="2"/>
      <charset val="238"/>
    </font>
    <font>
      <sz val="8"/>
      <color indexed="12"/>
      <name val="Arial"/>
      <family val="2"/>
      <charset val="238"/>
    </font>
    <font>
      <b/>
      <u/>
      <sz val="14"/>
      <color indexed="8"/>
      <name val="Arial"/>
      <family val="2"/>
      <charset val="238"/>
    </font>
    <font>
      <sz val="10"/>
      <color indexed="8"/>
      <name val="Times New Roman"/>
      <family val="1"/>
      <charset val="238"/>
    </font>
    <font>
      <sz val="8"/>
      <color indexed="8"/>
      <name val="Tahoma"/>
      <family val="2"/>
      <charset val="238"/>
    </font>
    <font>
      <sz val="8.25"/>
      <color indexed="8"/>
      <name val="Arial"/>
      <family val="2"/>
      <charset val="238"/>
    </font>
    <font>
      <sz val="10"/>
      <name val="Arial"/>
      <family val="2"/>
    </font>
    <font>
      <sz val="8"/>
      <color indexed="8"/>
      <name val="Arial"/>
      <family val="2"/>
    </font>
    <font>
      <b/>
      <u/>
      <sz val="9"/>
      <color indexed="8"/>
      <name val="Arial"/>
      <family val="2"/>
      <charset val="238"/>
    </font>
    <font>
      <sz val="9"/>
      <color indexed="0"/>
      <name val="Arial"/>
      <family val="2"/>
      <charset val="238"/>
    </font>
    <font>
      <b/>
      <u/>
      <sz val="8"/>
      <color indexed="8"/>
      <name val="Arial"/>
      <family val="2"/>
      <charset val="238"/>
    </font>
    <font>
      <i/>
      <sz val="8"/>
      <color indexed="10"/>
      <name val="Arial"/>
      <family val="2"/>
      <charset val="238"/>
    </font>
    <font>
      <b/>
      <u/>
      <sz val="8"/>
      <color indexed="8"/>
      <name val="Arial"/>
      <family val="2"/>
      <charset val="238"/>
    </font>
    <font>
      <sz val="11"/>
      <color indexed="8"/>
      <name val="Arial"/>
      <family val="2"/>
      <charset val="238"/>
    </font>
    <font>
      <b/>
      <u/>
      <sz val="11"/>
      <color indexed="8"/>
      <name val="Arial"/>
      <family val="2"/>
      <charset val="238"/>
    </font>
    <font>
      <sz val="11"/>
      <name val="Arial"/>
      <family val="2"/>
      <charset val="238"/>
    </font>
    <font>
      <b/>
      <sz val="11"/>
      <color indexed="8"/>
      <name val="Arial"/>
      <family val="2"/>
      <charset val="238"/>
    </font>
    <font>
      <b/>
      <sz val="11"/>
      <name val="Arial"/>
      <family val="2"/>
      <charset val="238"/>
    </font>
    <font>
      <i/>
      <sz val="11"/>
      <color indexed="10"/>
      <name val="Arial"/>
      <family val="2"/>
      <charset val="238"/>
    </font>
    <font>
      <sz val="10"/>
      <color indexed="10"/>
      <name val="Arial"/>
      <family val="2"/>
      <charset val="238"/>
    </font>
    <font>
      <sz val="10"/>
      <color indexed="12"/>
      <name val="Arial"/>
      <family val="2"/>
      <charset val="238"/>
    </font>
    <font>
      <sz val="8"/>
      <color indexed="53"/>
      <name val="Arial"/>
      <family val="2"/>
      <charset val="238"/>
    </font>
    <font>
      <sz val="9"/>
      <color indexed="10"/>
      <name val="Arial"/>
      <family val="2"/>
      <charset val="238"/>
    </font>
    <font>
      <sz val="10"/>
      <name val="Arial"/>
      <family val="2"/>
      <charset val="238"/>
    </font>
    <font>
      <b/>
      <u/>
      <sz val="13.95"/>
      <color indexed="8"/>
      <name val="Arial"/>
      <family val="2"/>
      <charset val="238"/>
    </font>
    <font>
      <sz val="8"/>
      <name val="Arial"/>
      <family val="2"/>
      <charset val="238"/>
    </font>
    <font>
      <i/>
      <sz val="9"/>
      <color indexed="53"/>
      <name val="Arial"/>
      <family val="2"/>
      <charset val="238"/>
    </font>
    <font>
      <i/>
      <sz val="8"/>
      <color indexed="53"/>
      <name val="Arial"/>
      <family val="2"/>
      <charset val="238"/>
    </font>
    <font>
      <sz val="8.25"/>
      <color indexed="8"/>
      <name val="Tahoma"/>
      <family val="2"/>
      <charset val="238"/>
    </font>
    <font>
      <sz val="8.25"/>
      <color indexed="8"/>
      <name val="Tahoma"/>
      <family val="2"/>
      <charset val="238"/>
    </font>
    <font>
      <sz val="8.25"/>
      <color indexed="8"/>
      <name val="Tahoma"/>
      <family val="2"/>
      <charset val="238"/>
    </font>
    <font>
      <sz val="8"/>
      <name val="Arial"/>
      <family val="2"/>
      <charset val="238"/>
    </font>
    <font>
      <sz val="8.25"/>
      <color indexed="8"/>
      <name val="Tahoma"/>
      <family val="2"/>
      <charset val="238"/>
    </font>
    <font>
      <strike/>
      <sz val="8"/>
      <color indexed="8"/>
      <name val="Arial"/>
      <family val="2"/>
      <charset val="238"/>
    </font>
    <font>
      <b/>
      <sz val="10"/>
      <name val="Arial"/>
      <family val="2"/>
    </font>
    <font>
      <b/>
      <sz val="8.25"/>
      <color indexed="8"/>
      <name val="Tahoma"/>
      <family val="2"/>
      <charset val="238"/>
    </font>
    <font>
      <sz val="9"/>
      <color theme="1"/>
      <name val="Arial"/>
      <family val="2"/>
      <charset val="238"/>
    </font>
    <font>
      <b/>
      <sz val="8"/>
      <color theme="1"/>
      <name val="Arial"/>
      <family val="2"/>
      <charset val="238"/>
    </font>
    <font>
      <sz val="10"/>
      <color theme="1"/>
      <name val="Arial"/>
      <family val="2"/>
      <charset val="238"/>
    </font>
    <font>
      <sz val="8"/>
      <color theme="1"/>
      <name val="Arial"/>
      <family val="2"/>
      <charset val="238"/>
    </font>
    <font>
      <sz val="8"/>
      <color rgb="FFFF0000"/>
      <name val="Arial"/>
      <family val="2"/>
      <charset val="238"/>
    </font>
    <font>
      <sz val="10"/>
      <color rgb="FFFF0000"/>
      <name val="Arial"/>
      <family val="2"/>
      <charset val="238"/>
    </font>
    <font>
      <sz val="10"/>
      <color theme="0"/>
      <name val="Arial"/>
      <family val="2"/>
      <charset val="238"/>
    </font>
    <font>
      <b/>
      <u/>
      <sz val="13.95"/>
      <color theme="0"/>
      <name val="Arial"/>
      <family val="2"/>
      <charset val="238"/>
    </font>
    <font>
      <sz val="9"/>
      <color theme="0"/>
      <name val="Arial"/>
      <family val="2"/>
      <charset val="238"/>
    </font>
    <font>
      <b/>
      <sz val="9"/>
      <color theme="0"/>
      <name val="Arial"/>
      <family val="2"/>
      <charset val="238"/>
    </font>
    <font>
      <b/>
      <sz val="10"/>
      <color theme="0"/>
      <name val="Arial"/>
      <family val="2"/>
      <charset val="238"/>
    </font>
    <font>
      <b/>
      <sz val="8"/>
      <color theme="0"/>
      <name val="Arial"/>
      <family val="2"/>
      <charset val="238"/>
    </font>
    <font>
      <sz val="8"/>
      <color theme="0"/>
      <name val="Arial"/>
      <family val="2"/>
      <charset val="238"/>
    </font>
    <font>
      <i/>
      <sz val="9"/>
      <color theme="0"/>
      <name val="Arial"/>
      <family val="2"/>
      <charset val="238"/>
    </font>
    <font>
      <sz val="8"/>
      <color rgb="FF000000"/>
      <name val="Arial"/>
      <family val="2"/>
      <charset val="238"/>
    </font>
    <font>
      <b/>
      <sz val="8"/>
      <color rgb="FF000000"/>
      <name val="Arial"/>
      <family val="2"/>
      <charset val="238"/>
    </font>
    <font>
      <b/>
      <sz val="10"/>
      <color theme="1"/>
      <name val="Tahoma"/>
      <family val="2"/>
      <charset val="238"/>
    </font>
    <font>
      <sz val="9"/>
      <color indexed="8"/>
      <name val="Tahoma"/>
      <family val="2"/>
      <charset val="238"/>
    </font>
    <font>
      <u/>
      <sz val="11"/>
      <name val="Arial"/>
      <family val="2"/>
      <charset val="238"/>
    </font>
    <font>
      <sz val="8.5"/>
      <color indexed="8"/>
      <name val="Tahoma"/>
      <family val="2"/>
      <charset val="238"/>
    </font>
    <font>
      <sz val="8.5"/>
      <name val="Tahoma"/>
      <family val="2"/>
      <charset val="238"/>
    </font>
    <font>
      <sz val="11"/>
      <color theme="1"/>
      <name val="Arial"/>
      <family val="2"/>
      <charset val="238"/>
    </font>
    <font>
      <sz val="9"/>
      <color indexed="8"/>
      <name val="Tahoma"/>
      <family val="2"/>
      <charset val="238"/>
    </font>
    <font>
      <sz val="8.25"/>
      <color indexed="8"/>
      <name val="Tahoma"/>
      <family val="2"/>
      <charset val="238"/>
    </font>
    <font>
      <b/>
      <sz val="8"/>
      <color indexed="8"/>
      <name val="Arial"/>
      <family val="2"/>
    </font>
    <font>
      <b/>
      <u/>
      <sz val="12"/>
      <color indexed="8"/>
      <name val="Arial"/>
      <family val="2"/>
      <charset val="238"/>
    </font>
    <font>
      <sz val="11"/>
      <name val="Calibri"/>
      <family val="2"/>
      <charset val="238"/>
    </font>
    <font>
      <sz val="8.25"/>
      <color indexed="8"/>
      <name val="Tahoma"/>
      <family val="2"/>
      <charset val="238"/>
    </font>
    <font>
      <sz val="8.25"/>
      <name val="Tahoma"/>
      <family val="2"/>
      <charset val="238"/>
    </font>
    <font>
      <sz val="8.25"/>
      <color indexed="8"/>
      <name val="Tahoma"/>
      <family val="2"/>
      <charset val="238"/>
    </font>
    <font>
      <sz val="9"/>
      <color rgb="FF000000"/>
      <name val="Arial"/>
      <family val="2"/>
      <charset val="238"/>
    </font>
    <font>
      <sz val="8.25"/>
      <color indexed="8"/>
      <name val="Tahoma"/>
      <family val="2"/>
      <charset val="238"/>
    </font>
    <font>
      <strike/>
      <sz val="8"/>
      <name val="Arial"/>
      <family val="2"/>
      <charset val="238"/>
    </font>
    <font>
      <strike/>
      <sz val="8"/>
      <color indexed="10"/>
      <name val="Arial"/>
      <family val="2"/>
      <charset val="238"/>
    </font>
    <font>
      <sz val="8.25"/>
      <color indexed="8"/>
      <name val="Tahoma"/>
      <family val="2"/>
      <charset val="238"/>
    </font>
    <font>
      <strike/>
      <sz val="10"/>
      <color indexed="10"/>
      <name val="Arial"/>
      <family val="2"/>
      <charset val="238"/>
    </font>
    <font>
      <u/>
      <sz val="8"/>
      <name val="Arial"/>
      <family val="2"/>
      <charset val="238"/>
    </font>
    <font>
      <u/>
      <sz val="8"/>
      <color indexed="8"/>
      <name val="Arial"/>
      <family val="2"/>
      <charset val="238"/>
    </font>
    <font>
      <u/>
      <sz val="10"/>
      <name val="Arial"/>
      <family val="2"/>
      <charset val="238"/>
    </font>
    <font>
      <sz val="8.25"/>
      <color indexed="8"/>
      <name val="Tahoma"/>
      <family val="2"/>
      <charset val="238"/>
    </font>
    <font>
      <strike/>
      <sz val="8"/>
      <color rgb="FFFF0000"/>
      <name val="Arial"/>
      <family val="2"/>
      <charset val="238"/>
    </font>
    <font>
      <strike/>
      <sz val="8"/>
      <color rgb="FF000000"/>
      <name val="Arial"/>
      <family val="2"/>
      <charset val="238"/>
    </font>
    <font>
      <i/>
      <sz val="8"/>
      <name val="Arial"/>
      <family val="2"/>
      <charset val="238"/>
    </font>
    <font>
      <b/>
      <strike/>
      <sz val="8"/>
      <color indexed="10"/>
      <name val="Arial"/>
      <family val="2"/>
      <charset val="238"/>
    </font>
    <font>
      <sz val="8.25"/>
      <color indexed="8"/>
      <name val="Tahoma"/>
      <family val="2"/>
    </font>
    <font>
      <sz val="8.25"/>
      <color indexed="8"/>
      <name val="Tahoma"/>
      <family val="2"/>
      <charset val="238"/>
    </font>
    <font>
      <b/>
      <sz val="9"/>
      <color indexed="8"/>
      <name val="Arial"/>
      <family val="2"/>
      <charset val="238"/>
    </font>
    <font>
      <sz val="9"/>
      <color indexed="8"/>
      <name val="Arial"/>
      <family val="2"/>
      <charset val="238"/>
    </font>
    <font>
      <sz val="10"/>
      <color indexed="8"/>
      <name val="Arial"/>
      <family val="2"/>
      <charset val="238"/>
    </font>
    <font>
      <sz val="8.25"/>
      <color indexed="8"/>
      <name val="Tahoma"/>
      <family val="2"/>
      <charset val="238"/>
    </font>
    <font>
      <sz val="11"/>
      <name val="Calibri"/>
      <family val="2"/>
    </font>
    <font>
      <sz val="8"/>
      <name val="Tahoma"/>
      <family val="2"/>
    </font>
    <font>
      <sz val="8.25"/>
      <color indexed="8"/>
      <name val="Tahoma"/>
    </font>
    <font>
      <sz val="10"/>
      <color indexed="8"/>
      <name val="Tahoma"/>
      <family val="2"/>
      <charset val="238"/>
    </font>
    <font>
      <sz val="8.5"/>
      <name val="Arial"/>
      <family val="2"/>
      <charset val="238"/>
    </font>
  </fonts>
  <fills count="1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rgb="FFF5F5F5"/>
        <bgColor indexed="64"/>
      </patternFill>
    </fill>
    <fill>
      <patternFill patternType="solid">
        <fgColor theme="0"/>
        <bgColor indexed="64"/>
      </patternFill>
    </fill>
    <fill>
      <patternFill patternType="solid">
        <fgColor rgb="FFC0C0C0"/>
        <bgColor indexed="64"/>
      </patternFill>
    </fill>
    <fill>
      <patternFill patternType="solid">
        <fgColor rgb="FFFFFFFF"/>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EEF2FF"/>
        <bgColor indexed="64"/>
      </patternFill>
    </fill>
    <fill>
      <patternFill patternType="solid">
        <fgColor theme="0" tint="-0.14999847407452621"/>
        <bgColor indexed="64"/>
      </patternFill>
    </fill>
  </fills>
  <borders count="10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thin">
        <color indexed="64"/>
      </left>
      <right/>
      <top style="thin">
        <color indexed="64"/>
      </top>
      <bottom style="thin">
        <color indexed="64"/>
      </bottom>
      <diagonal/>
    </border>
    <border>
      <left style="medium">
        <color indexed="64"/>
      </left>
      <right style="medium">
        <color indexed="8"/>
      </right>
      <top/>
      <bottom style="medium">
        <color indexed="64"/>
      </bottom>
      <diagonal/>
    </border>
    <border>
      <left style="medium">
        <color indexed="64"/>
      </left>
      <right style="medium">
        <color indexed="8"/>
      </right>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style="medium">
        <color indexed="64"/>
      </left>
      <right/>
      <top style="medium">
        <color indexed="8"/>
      </top>
      <bottom style="medium">
        <color indexed="64"/>
      </bottom>
      <diagonal/>
    </border>
    <border>
      <left/>
      <right/>
      <top style="medium">
        <color indexed="64"/>
      </top>
      <bottom/>
      <diagonal/>
    </border>
    <border>
      <left/>
      <right/>
      <top/>
      <bottom style="medium">
        <color indexed="8"/>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right style="thin">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8"/>
      </top>
      <bottom style="medium">
        <color indexed="64"/>
      </bottom>
      <diagonal/>
    </border>
    <border>
      <left style="medium">
        <color indexed="64"/>
      </left>
      <right style="thin">
        <color indexed="64"/>
      </right>
      <top style="medium">
        <color indexed="64"/>
      </top>
      <bottom style="thin">
        <color indexed="64"/>
      </bottom>
      <diagonal/>
    </border>
    <border>
      <left style="medium">
        <color indexed="0"/>
      </left>
      <right/>
      <top style="medium">
        <color indexed="0"/>
      </top>
      <bottom style="medium">
        <color indexed="0"/>
      </bottom>
      <diagonal/>
    </border>
    <border>
      <left style="medium">
        <color indexed="0"/>
      </left>
      <right style="thin">
        <color indexed="0"/>
      </right>
      <top style="medium">
        <color indexed="0"/>
      </top>
      <bottom/>
      <diagonal/>
    </border>
    <border>
      <left style="thin">
        <color indexed="0"/>
      </left>
      <right style="thin">
        <color indexed="0"/>
      </right>
      <top style="medium">
        <color indexed="0"/>
      </top>
      <bottom/>
      <diagonal/>
    </border>
    <border>
      <left style="thin">
        <color indexed="0"/>
      </left>
      <right style="medium">
        <color indexed="0"/>
      </right>
      <top style="medium">
        <color indexed="0"/>
      </top>
      <bottom/>
      <diagonal/>
    </border>
    <border>
      <left style="thin">
        <color indexed="0"/>
      </left>
      <right style="thin">
        <color indexed="0"/>
      </right>
      <top style="thin">
        <color indexed="0"/>
      </top>
      <bottom style="thin">
        <color indexed="0"/>
      </bottom>
      <diagonal/>
    </border>
    <border>
      <left style="medium">
        <color indexed="0"/>
      </left>
      <right style="thin">
        <color indexed="0"/>
      </right>
      <top style="medium">
        <color indexed="0"/>
      </top>
      <bottom style="medium">
        <color indexed="0"/>
      </bottom>
      <diagonal/>
    </border>
    <border>
      <left style="thin">
        <color indexed="0"/>
      </left>
      <right style="thin">
        <color indexed="0"/>
      </right>
      <top style="medium">
        <color indexed="0"/>
      </top>
      <bottom style="medium">
        <color indexed="0"/>
      </bottom>
      <diagonal/>
    </border>
    <border>
      <left style="thin">
        <color indexed="0"/>
      </left>
      <right style="medium">
        <color indexed="0"/>
      </right>
      <top style="medium">
        <color indexed="0"/>
      </top>
      <bottom style="medium">
        <color indexed="0"/>
      </bottom>
      <diagonal/>
    </border>
    <border>
      <left style="thin">
        <color indexed="0"/>
      </left>
      <right style="thin">
        <color indexed="0"/>
      </right>
      <top/>
      <bottom style="thin">
        <color indexed="0"/>
      </bottom>
      <diagonal/>
    </border>
    <border>
      <left/>
      <right style="thin">
        <color indexed="0"/>
      </right>
      <top style="thin">
        <color indexed="0"/>
      </top>
      <bottom style="thin">
        <color indexed="0"/>
      </bottom>
      <diagonal/>
    </border>
    <border>
      <left style="thin">
        <color indexed="0"/>
      </left>
      <right/>
      <top/>
      <bottom/>
      <diagonal/>
    </border>
    <border>
      <left style="thin">
        <color indexed="0"/>
      </left>
      <right style="thin">
        <color indexed="0"/>
      </right>
      <top style="thin">
        <color indexed="0"/>
      </top>
      <bottom/>
      <diagonal/>
    </border>
    <border>
      <left style="thin">
        <color indexed="0"/>
      </left>
      <right style="thin">
        <color indexed="0"/>
      </right>
      <top/>
      <bottom/>
      <diagonal/>
    </border>
    <border>
      <left style="thin">
        <color indexed="0"/>
      </left>
      <right/>
      <top style="thin">
        <color indexed="0"/>
      </top>
      <bottom style="thin">
        <color indexed="0"/>
      </bottom>
      <diagonal/>
    </border>
    <border>
      <left style="thin">
        <color indexed="0"/>
      </left>
      <right/>
      <top/>
      <bottom style="thin">
        <color indexed="0"/>
      </bottom>
      <diagonal/>
    </border>
    <border>
      <left style="thin">
        <color indexed="64"/>
      </left>
      <right style="thin">
        <color indexed="64"/>
      </right>
      <top style="medium">
        <color indexed="8"/>
      </top>
      <bottom style="medium">
        <color indexed="64"/>
      </bottom>
      <diagonal/>
    </border>
    <border>
      <left/>
      <right style="thin">
        <color indexed="64"/>
      </right>
      <top style="medium">
        <color indexed="8"/>
      </top>
      <bottom style="medium">
        <color indexed="64"/>
      </bottom>
      <diagonal/>
    </border>
    <border>
      <left style="medium">
        <color indexed="64"/>
      </left>
      <right style="thin">
        <color indexed="64"/>
      </right>
      <top style="medium">
        <color indexed="8"/>
      </top>
      <bottom style="medium">
        <color indexed="64"/>
      </bottom>
      <diagonal/>
    </border>
    <border>
      <left style="thin">
        <color indexed="0"/>
      </left>
      <right style="thin">
        <color indexed="64"/>
      </right>
      <top style="medium">
        <color indexed="0"/>
      </top>
      <bottom style="medium">
        <color indexed="0"/>
      </bottom>
      <diagonal/>
    </border>
    <border>
      <left style="thin">
        <color indexed="0"/>
      </left>
      <right style="thin">
        <color indexed="64"/>
      </right>
      <top/>
      <bottom style="thin">
        <color indexed="0"/>
      </bottom>
      <diagonal/>
    </border>
    <border>
      <left style="thin">
        <color indexed="0"/>
      </left>
      <right style="thin">
        <color indexed="64"/>
      </right>
      <top style="thin">
        <color indexed="0"/>
      </top>
      <bottom style="thin">
        <color indexed="0"/>
      </bottom>
      <diagonal/>
    </border>
    <border>
      <left style="thin">
        <color indexed="0"/>
      </left>
      <right style="thin">
        <color indexed="64"/>
      </right>
      <top style="thin">
        <color indexed="0"/>
      </top>
      <bottom/>
      <diagonal/>
    </border>
    <border>
      <left style="thin">
        <color indexed="0"/>
      </left>
      <right style="thin">
        <color indexed="64"/>
      </right>
      <top style="medium">
        <color indexed="0"/>
      </top>
      <bottom/>
      <diagonal/>
    </border>
    <border>
      <left style="thin">
        <color indexed="0"/>
      </left>
      <right style="thin">
        <color indexed="64"/>
      </right>
      <top style="medium">
        <color indexed="8"/>
      </top>
      <bottom style="medium">
        <color indexed="0"/>
      </bottom>
      <diagonal/>
    </border>
    <border>
      <left/>
      <right style="thin">
        <color indexed="0"/>
      </right>
      <top style="medium">
        <color indexed="0"/>
      </top>
      <bottom style="medium">
        <color indexed="0"/>
      </bottom>
      <diagonal/>
    </border>
    <border>
      <left/>
      <right style="thin">
        <color indexed="0"/>
      </right>
      <top/>
      <bottom style="thin">
        <color indexed="0"/>
      </bottom>
      <diagonal/>
    </border>
    <border>
      <left style="thin">
        <color indexed="64"/>
      </left>
      <right style="thin">
        <color indexed="64"/>
      </right>
      <top/>
      <bottom style="medium">
        <color indexed="8"/>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8"/>
      </top>
      <bottom style="medium">
        <color indexed="64"/>
      </bottom>
      <diagonal/>
    </border>
    <border>
      <left style="thin">
        <color indexed="64"/>
      </left>
      <right/>
      <top style="medium">
        <color indexed="8"/>
      </top>
      <bottom/>
      <diagonal/>
    </border>
    <border>
      <left/>
      <right style="thin">
        <color indexed="64"/>
      </right>
      <top style="medium">
        <color indexed="8"/>
      </top>
      <bottom/>
      <diagonal/>
    </border>
    <border>
      <left style="medium">
        <color indexed="64"/>
      </left>
      <right/>
      <top style="medium">
        <color indexed="8"/>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8"/>
      </left>
      <right style="medium">
        <color indexed="64"/>
      </right>
      <top style="medium">
        <color indexed="64"/>
      </top>
      <bottom/>
      <diagonal/>
    </border>
    <border>
      <left style="medium">
        <color indexed="8"/>
      </left>
      <right style="medium">
        <color indexed="64"/>
      </right>
      <top/>
      <bottom style="medium">
        <color indexed="64"/>
      </bottom>
      <diagonal/>
    </border>
    <border>
      <left/>
      <right style="medium">
        <color indexed="64"/>
      </right>
      <top style="medium">
        <color indexed="8"/>
      </top>
      <bottom style="medium">
        <color indexed="64"/>
      </bottom>
      <diagonal/>
    </border>
    <border>
      <left/>
      <right style="medium">
        <color indexed="8"/>
      </right>
      <top style="medium">
        <color indexed="64"/>
      </top>
      <bottom style="medium">
        <color indexed="64"/>
      </bottom>
      <diagonal/>
    </border>
    <border>
      <left style="thin">
        <color indexed="64"/>
      </left>
      <right style="thin">
        <color indexed="64"/>
      </right>
      <top style="medium">
        <color indexed="8"/>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top/>
      <bottom style="medium">
        <color rgb="FF000000"/>
      </bottom>
      <diagonal/>
    </border>
    <border>
      <left/>
      <right/>
      <top style="thin">
        <color indexed="64"/>
      </top>
      <bottom style="medium">
        <color indexed="64"/>
      </bottom>
      <diagonal/>
    </border>
    <border>
      <left style="thin">
        <color auto="1"/>
      </left>
      <right/>
      <top/>
      <bottom style="thin">
        <color auto="1"/>
      </bottom>
      <diagonal/>
    </border>
    <border>
      <left/>
      <right style="thin">
        <color auto="1"/>
      </right>
      <top/>
      <bottom style="thin">
        <color auto="1"/>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medium">
        <color rgb="FF000000"/>
      </bottom>
      <diagonal/>
    </border>
    <border>
      <left style="medium">
        <color rgb="FF000000"/>
      </left>
      <right style="medium">
        <color rgb="FF000000"/>
      </right>
      <top style="medium">
        <color rgb="FF000000"/>
      </top>
      <bottom/>
      <diagonal/>
    </border>
    <border>
      <left style="thin">
        <color indexed="64"/>
      </left>
      <right/>
      <top style="medium">
        <color indexed="64"/>
      </top>
      <bottom/>
      <diagonal/>
    </border>
  </borders>
  <cellStyleXfs count="3">
    <xf numFmtId="0" fontId="0" fillId="0" borderId="0">
      <alignment wrapText="1"/>
    </xf>
    <xf numFmtId="0" fontId="1" fillId="0" borderId="0">
      <alignment wrapText="1"/>
    </xf>
    <xf numFmtId="165" fontId="1" fillId="0" borderId="0" applyFont="0" applyFill="0" applyBorder="0" applyAlignment="0" applyProtection="0">
      <alignment wrapText="1"/>
    </xf>
  </cellStyleXfs>
  <cellXfs count="1618">
    <xf numFmtId="0" fontId="0" fillId="0" borderId="0" xfId="0">
      <alignment wrapText="1"/>
    </xf>
    <xf numFmtId="0" fontId="8" fillId="0" borderId="0" xfId="0" applyFont="1" applyAlignment="1">
      <alignment vertical="top" wrapText="1"/>
    </xf>
    <xf numFmtId="0" fontId="0" fillId="0" borderId="0" xfId="0" applyAlignment="1">
      <alignment vertical="top" wrapText="1"/>
    </xf>
    <xf numFmtId="0" fontId="12" fillId="2" borderId="1" xfId="0" applyFont="1" applyFill="1" applyBorder="1" applyAlignment="1">
      <alignment horizontal="left" vertical="top" wrapText="1"/>
    </xf>
    <xf numFmtId="0" fontId="12" fillId="2" borderId="2" xfId="0" applyFont="1" applyFill="1" applyBorder="1" applyAlignment="1">
      <alignment horizontal="left" vertical="top" wrapText="1"/>
    </xf>
    <xf numFmtId="0" fontId="12" fillId="2" borderId="3" xfId="0" applyFont="1" applyFill="1" applyBorder="1" applyAlignment="1">
      <alignment vertical="top" wrapText="1"/>
    </xf>
    <xf numFmtId="0" fontId="10" fillId="0" borderId="0" xfId="0" applyFont="1" applyAlignment="1">
      <alignment vertical="top" wrapText="1"/>
    </xf>
    <xf numFmtId="0" fontId="13" fillId="0" borderId="0" xfId="0" applyFont="1" applyAlignment="1">
      <alignment vertical="top" wrapText="1"/>
    </xf>
    <xf numFmtId="0" fontId="14" fillId="0" borderId="0" xfId="0" applyFont="1" applyAlignment="1">
      <alignment vertical="top" wrapText="1"/>
    </xf>
    <xf numFmtId="0" fontId="7" fillId="0" borderId="0" xfId="0" applyFont="1" applyAlignment="1">
      <alignment horizontal="left" vertical="top" wrapText="1"/>
    </xf>
    <xf numFmtId="0" fontId="7" fillId="0" borderId="0" xfId="0" applyFont="1" applyAlignment="1">
      <alignment vertical="top" wrapText="1"/>
    </xf>
    <xf numFmtId="0" fontId="4" fillId="0" borderId="0" xfId="0" applyFont="1" applyAlignment="1">
      <alignment vertical="top" wrapText="1"/>
    </xf>
    <xf numFmtId="0" fontId="1" fillId="0" borderId="0" xfId="0" applyFont="1" applyAlignment="1">
      <alignment vertical="top" wrapText="1"/>
    </xf>
    <xf numFmtId="0" fontId="8" fillId="0" borderId="0" xfId="0" applyFont="1" applyAlignment="1">
      <alignment horizontal="right" vertical="top" wrapText="1"/>
    </xf>
    <xf numFmtId="0" fontId="11" fillId="0" borderId="0" xfId="0" applyFont="1" applyAlignment="1">
      <alignment vertical="top" wrapText="1"/>
    </xf>
    <xf numFmtId="0" fontId="12" fillId="2" borderId="2" xfId="0" applyFont="1" applyFill="1" applyBorder="1" applyAlignment="1">
      <alignment horizontal="center" vertical="top" wrapText="1"/>
    </xf>
    <xf numFmtId="0" fontId="16" fillId="0" borderId="4" xfId="0" applyFont="1" applyBorder="1" applyAlignment="1">
      <alignment vertical="top" wrapText="1"/>
    </xf>
    <xf numFmtId="0" fontId="16" fillId="0" borderId="4" xfId="0" applyFont="1" applyBorder="1" applyAlignment="1">
      <alignment horizontal="center" vertical="top" wrapText="1"/>
    </xf>
    <xf numFmtId="0" fontId="16" fillId="0" borderId="5" xfId="0" applyFont="1" applyBorder="1" applyAlignment="1">
      <alignment vertical="top" wrapText="1"/>
    </xf>
    <xf numFmtId="0" fontId="3" fillId="0" borderId="0" xfId="0" applyFont="1" applyAlignment="1">
      <alignment horizontal="left" vertical="top" wrapText="1"/>
    </xf>
    <xf numFmtId="0" fontId="3" fillId="0" borderId="0" xfId="0" applyFont="1" applyAlignment="1">
      <alignment vertical="top" wrapText="1"/>
    </xf>
    <xf numFmtId="0" fontId="4" fillId="0" borderId="0" xfId="0" applyFont="1" applyAlignment="1">
      <alignment horizontal="left" vertical="top" wrapText="1"/>
    </xf>
    <xf numFmtId="0" fontId="17" fillId="0" borderId="0" xfId="0" applyFont="1" applyAlignment="1">
      <alignment vertical="top" wrapText="1"/>
    </xf>
    <xf numFmtId="0" fontId="16" fillId="0" borderId="0" xfId="0" applyFont="1" applyAlignment="1">
      <alignment vertical="top" wrapText="1"/>
    </xf>
    <xf numFmtId="0" fontId="16" fillId="0" borderId="6" xfId="0" applyFont="1" applyBorder="1" applyAlignment="1">
      <alignment vertical="top" wrapText="1"/>
    </xf>
    <xf numFmtId="0" fontId="18" fillId="0" borderId="1" xfId="0" applyFont="1" applyBorder="1" applyAlignment="1">
      <alignment vertical="top" wrapText="1"/>
    </xf>
    <xf numFmtId="0" fontId="19" fillId="0" borderId="2" xfId="0" applyFont="1" applyBorder="1" applyAlignment="1">
      <alignment vertical="top" wrapText="1"/>
    </xf>
    <xf numFmtId="0" fontId="12" fillId="2" borderId="1" xfId="0" applyFont="1" applyFill="1" applyBorder="1" applyAlignment="1">
      <alignment horizontal="center" vertical="top" wrapText="1"/>
    </xf>
    <xf numFmtId="0" fontId="13" fillId="3" borderId="4" xfId="0" applyFont="1" applyFill="1" applyBorder="1" applyAlignment="1">
      <alignment vertical="top" wrapText="1"/>
    </xf>
    <xf numFmtId="0" fontId="13" fillId="3" borderId="4" xfId="0" applyFont="1" applyFill="1" applyBorder="1" applyAlignment="1">
      <alignment horizontal="left" vertical="top" wrapText="1"/>
    </xf>
    <xf numFmtId="0" fontId="20" fillId="2" borderId="2" xfId="0" applyFont="1" applyFill="1" applyBorder="1" applyAlignment="1">
      <alignment horizontal="left" vertical="top" wrapText="1"/>
    </xf>
    <xf numFmtId="0" fontId="6" fillId="0" borderId="0" xfId="0" applyFont="1" applyAlignment="1">
      <alignment vertical="top" wrapText="1"/>
    </xf>
    <xf numFmtId="0" fontId="21" fillId="0" borderId="4" xfId="0" applyFont="1" applyBorder="1" applyAlignment="1">
      <alignment horizontal="left" vertical="top" wrapText="1"/>
    </xf>
    <xf numFmtId="0" fontId="21" fillId="0" borderId="4" xfId="0" applyFont="1" applyBorder="1" applyAlignment="1">
      <alignment vertical="top" wrapText="1"/>
    </xf>
    <xf numFmtId="0" fontId="21" fillId="0" borderId="5" xfId="0" applyFont="1" applyBorder="1" applyAlignment="1">
      <alignment horizontal="left" vertical="top" wrapText="1"/>
    </xf>
    <xf numFmtId="0" fontId="21" fillId="0" borderId="5" xfId="0" applyFont="1" applyBorder="1" applyAlignment="1">
      <alignment vertical="top" wrapText="1"/>
    </xf>
    <xf numFmtId="0" fontId="20" fillId="0" borderId="0" xfId="0" applyFont="1" applyAlignment="1">
      <alignment vertical="top" wrapText="1"/>
    </xf>
    <xf numFmtId="0" fontId="21" fillId="0" borderId="0" xfId="0" applyFont="1" applyAlignment="1">
      <alignment horizontal="left" vertical="top" wrapText="1"/>
    </xf>
    <xf numFmtId="0" fontId="21" fillId="0" borderId="0" xfId="0" applyFont="1" applyAlignment="1">
      <alignment vertical="top" wrapText="1"/>
    </xf>
    <xf numFmtId="0" fontId="5" fillId="0" borderId="0" xfId="0" applyFont="1" applyAlignment="1">
      <alignment vertical="top" wrapText="1"/>
    </xf>
    <xf numFmtId="0" fontId="0" fillId="0" borderId="0" xfId="0" applyAlignment="1">
      <alignment horizontal="center"/>
    </xf>
    <xf numFmtId="0" fontId="14" fillId="0" borderId="0" xfId="0" applyFont="1">
      <alignment wrapText="1"/>
    </xf>
    <xf numFmtId="0" fontId="23" fillId="0" borderId="0" xfId="0" applyFont="1">
      <alignment wrapText="1"/>
    </xf>
    <xf numFmtId="164" fontId="23" fillId="0" borderId="0" xfId="2" applyNumberFormat="1" applyFont="1" applyBorder="1" applyAlignment="1">
      <alignment horizontal="right"/>
    </xf>
    <xf numFmtId="0" fontId="14" fillId="0" borderId="0" xfId="0" applyFont="1" applyAlignment="1">
      <alignment horizontal="center"/>
    </xf>
    <xf numFmtId="0" fontId="10" fillId="0" borderId="2" xfId="0" applyFont="1" applyBorder="1" applyAlignment="1">
      <alignment horizontal="right" wrapText="1"/>
    </xf>
    <xf numFmtId="0" fontId="10" fillId="0" borderId="3" xfId="0" applyFont="1" applyBorder="1" applyAlignment="1">
      <alignment horizontal="right" wrapText="1"/>
    </xf>
    <xf numFmtId="0" fontId="14" fillId="0" borderId="0" xfId="0" applyFont="1" applyAlignment="1">
      <alignment horizontal="right" wrapText="1"/>
    </xf>
    <xf numFmtId="4" fontId="14" fillId="0" borderId="4" xfId="0" applyNumberFormat="1" applyFont="1" applyBorder="1" applyAlignment="1">
      <alignment horizontal="right"/>
    </xf>
    <xf numFmtId="0" fontId="14" fillId="0" borderId="7" xfId="0" applyFont="1" applyBorder="1" applyAlignment="1">
      <alignment horizontal="center"/>
    </xf>
    <xf numFmtId="0" fontId="14" fillId="0" borderId="8" xfId="0" applyFont="1" applyBorder="1" applyAlignment="1">
      <alignment horizontal="center"/>
    </xf>
    <xf numFmtId="0" fontId="14" fillId="0" borderId="9" xfId="0" applyFont="1" applyBorder="1">
      <alignment wrapText="1"/>
    </xf>
    <xf numFmtId="0" fontId="14" fillId="0" borderId="10" xfId="0" applyFont="1" applyBorder="1" applyAlignment="1">
      <alignment horizontal="center"/>
    </xf>
    <xf numFmtId="0" fontId="22" fillId="0" borderId="0" xfId="0" applyFont="1">
      <alignment wrapText="1"/>
    </xf>
    <xf numFmtId="4" fontId="22" fillId="0" borderId="0" xfId="0" applyNumberFormat="1" applyFont="1" applyAlignment="1">
      <alignment horizontal="right"/>
    </xf>
    <xf numFmtId="4" fontId="12" fillId="2" borderId="2" xfId="0" applyNumberFormat="1" applyFont="1" applyFill="1" applyBorder="1" applyAlignment="1">
      <alignment vertical="top" wrapText="1"/>
    </xf>
    <xf numFmtId="4" fontId="12" fillId="2" borderId="2" xfId="0" applyNumberFormat="1" applyFont="1" applyFill="1" applyBorder="1" applyAlignment="1">
      <alignment horizontal="right" vertical="top" wrapText="1"/>
    </xf>
    <xf numFmtId="4" fontId="13" fillId="0" borderId="4" xfId="0" applyNumberFormat="1" applyFont="1" applyBorder="1" applyAlignment="1">
      <alignment horizontal="right" vertical="top" wrapText="1"/>
    </xf>
    <xf numFmtId="4" fontId="16" fillId="0" borderId="2" xfId="0" applyNumberFormat="1" applyFont="1" applyBorder="1" applyAlignment="1">
      <alignment vertical="top" wrapText="1"/>
    </xf>
    <xf numFmtId="4" fontId="16" fillId="0" borderId="0" xfId="0" applyNumberFormat="1" applyFont="1" applyAlignment="1">
      <alignment vertical="top" wrapText="1"/>
    </xf>
    <xf numFmtId="4" fontId="4" fillId="0" borderId="0" xfId="0" applyNumberFormat="1" applyFont="1" applyAlignment="1">
      <alignment vertical="top" wrapText="1"/>
    </xf>
    <xf numFmtId="4" fontId="0" fillId="0" borderId="0" xfId="0" applyNumberFormat="1" applyAlignment="1">
      <alignment vertical="top" wrapText="1"/>
    </xf>
    <xf numFmtId="4" fontId="8" fillId="0" borderId="0" xfId="0" applyNumberFormat="1" applyFont="1" applyAlignment="1">
      <alignment horizontal="right" vertical="top" wrapText="1"/>
    </xf>
    <xf numFmtId="4" fontId="11" fillId="0" borderId="0" xfId="0" applyNumberFormat="1" applyFont="1" applyAlignment="1">
      <alignment vertical="top" wrapText="1"/>
    </xf>
    <xf numFmtId="4" fontId="8" fillId="0" borderId="11" xfId="0" applyNumberFormat="1" applyFont="1" applyBorder="1" applyAlignment="1">
      <alignment vertical="top" wrapText="1"/>
    </xf>
    <xf numFmtId="4" fontId="18" fillId="0" borderId="2" xfId="0" applyNumberFormat="1" applyFont="1" applyBorder="1" applyAlignment="1">
      <alignment vertical="top" wrapText="1"/>
    </xf>
    <xf numFmtId="0" fontId="12" fillId="0" borderId="0" xfId="0" applyFont="1" applyAlignment="1">
      <alignment vertical="top" wrapText="1"/>
    </xf>
    <xf numFmtId="0" fontId="12" fillId="2" borderId="2" xfId="0" applyFont="1" applyFill="1" applyBorder="1" applyAlignment="1">
      <alignment vertical="top" wrapText="1"/>
    </xf>
    <xf numFmtId="0" fontId="16" fillId="0" borderId="4" xfId="0" applyFont="1" applyBorder="1" applyAlignment="1">
      <alignment vertical="top"/>
    </xf>
    <xf numFmtId="167" fontId="16" fillId="0" borderId="4" xfId="0" applyNumberFormat="1" applyFont="1" applyBorder="1" applyAlignment="1">
      <alignment horizontal="left" vertical="top"/>
    </xf>
    <xf numFmtId="0" fontId="16" fillId="0" borderId="5" xfId="0" applyFont="1" applyBorder="1" applyAlignment="1">
      <alignment vertical="top"/>
    </xf>
    <xf numFmtId="167" fontId="16" fillId="0" borderId="5" xfId="0" applyNumberFormat="1" applyFont="1" applyBorder="1" applyAlignment="1">
      <alignment horizontal="left" vertical="top"/>
    </xf>
    <xf numFmtId="0" fontId="16" fillId="0" borderId="0" xfId="0" applyFont="1" applyAlignment="1">
      <alignment vertical="top"/>
    </xf>
    <xf numFmtId="167" fontId="16" fillId="0" borderId="0" xfId="0" applyNumberFormat="1" applyFont="1" applyAlignment="1">
      <alignment horizontal="left" vertical="top"/>
    </xf>
    <xf numFmtId="0" fontId="8" fillId="0" borderId="0" xfId="0" applyFont="1" applyAlignment="1">
      <alignment horizontal="left" vertical="top" wrapText="1"/>
    </xf>
    <xf numFmtId="0" fontId="11" fillId="0" borderId="0" xfId="0" applyFont="1" applyAlignment="1">
      <alignment horizontal="left" vertical="top" wrapText="1"/>
    </xf>
    <xf numFmtId="0" fontId="12" fillId="2" borderId="12" xfId="0" applyFont="1" applyFill="1" applyBorder="1" applyAlignment="1">
      <alignment horizontal="left" vertical="top" wrapText="1"/>
    </xf>
    <xf numFmtId="0" fontId="12" fillId="2" borderId="13" xfId="0" applyFont="1" applyFill="1" applyBorder="1" applyAlignment="1">
      <alignment horizontal="left" vertical="top" wrapText="1"/>
    </xf>
    <xf numFmtId="0" fontId="12" fillId="2" borderId="13" xfId="0" applyFont="1" applyFill="1" applyBorder="1" applyAlignment="1">
      <alignment horizontal="center" vertical="top" wrapText="1"/>
    </xf>
    <xf numFmtId="0" fontId="12" fillId="2" borderId="14" xfId="0" applyFont="1" applyFill="1" applyBorder="1" applyAlignment="1">
      <alignment vertical="top" wrapText="1"/>
    </xf>
    <xf numFmtId="0" fontId="13" fillId="0" borderId="4" xfId="0" applyFont="1" applyBorder="1" applyAlignment="1">
      <alignmen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16" fillId="0" borderId="5" xfId="0" applyFont="1" applyBorder="1" applyAlignment="1">
      <alignment horizontal="left" vertical="top" wrapText="1"/>
    </xf>
    <xf numFmtId="0" fontId="12" fillId="2" borderId="5" xfId="0" applyFont="1" applyFill="1" applyBorder="1" applyAlignment="1">
      <alignment vertical="top" wrapText="1"/>
    </xf>
    <xf numFmtId="0" fontId="20" fillId="0" borderId="15" xfId="0" applyFont="1" applyBorder="1" applyAlignment="1">
      <alignment vertical="top" wrapText="1"/>
    </xf>
    <xf numFmtId="0" fontId="20" fillId="0" borderId="16" xfId="0" applyFont="1" applyBorder="1" applyAlignment="1">
      <alignment vertical="top" wrapText="1"/>
    </xf>
    <xf numFmtId="0" fontId="12" fillId="2" borderId="13" xfId="0" applyFont="1" applyFill="1" applyBorder="1" applyAlignment="1">
      <alignment vertical="top" wrapText="1"/>
    </xf>
    <xf numFmtId="0" fontId="13" fillId="0" borderId="5" xfId="0" applyFont="1" applyBorder="1" applyAlignment="1">
      <alignment vertical="top" wrapText="1"/>
    </xf>
    <xf numFmtId="0" fontId="17" fillId="0" borderId="0" xfId="0" applyFont="1" applyAlignment="1">
      <alignment vertical="top"/>
    </xf>
    <xf numFmtId="167" fontId="13" fillId="0" borderId="0" xfId="0" applyNumberFormat="1" applyFont="1" applyAlignment="1">
      <alignment horizontal="left" vertical="top"/>
    </xf>
    <xf numFmtId="0" fontId="13" fillId="0" borderId="0" xfId="0" applyFont="1" applyAlignment="1">
      <alignment vertical="top"/>
    </xf>
    <xf numFmtId="0" fontId="13" fillId="0" borderId="5" xfId="0" applyFont="1" applyBorder="1" applyAlignment="1">
      <alignment vertical="top"/>
    </xf>
    <xf numFmtId="167" fontId="13" fillId="0" borderId="5" xfId="0" applyNumberFormat="1" applyFont="1" applyBorder="1" applyAlignment="1">
      <alignment horizontal="left" vertical="top"/>
    </xf>
    <xf numFmtId="0" fontId="13" fillId="0" borderId="4" xfId="0" applyFont="1" applyBorder="1" applyAlignment="1">
      <alignment vertical="top"/>
    </xf>
    <xf numFmtId="166" fontId="21" fillId="0" borderId="0" xfId="0" applyNumberFormat="1" applyFont="1" applyAlignment="1">
      <alignment vertical="top"/>
    </xf>
    <xf numFmtId="167" fontId="21" fillId="0" borderId="0" xfId="0" applyNumberFormat="1" applyFont="1" applyAlignment="1">
      <alignment horizontal="left" vertical="top"/>
    </xf>
    <xf numFmtId="166" fontId="21" fillId="0" borderId="5" xfId="0" applyNumberFormat="1" applyFont="1" applyBorder="1" applyAlignment="1">
      <alignment vertical="top"/>
    </xf>
    <xf numFmtId="167" fontId="21" fillId="0" borderId="5" xfId="0" applyNumberFormat="1" applyFont="1" applyBorder="1" applyAlignment="1">
      <alignment horizontal="left" vertical="top"/>
    </xf>
    <xf numFmtId="167" fontId="13" fillId="0" borderId="17" xfId="0" applyNumberFormat="1" applyFont="1" applyBorder="1" applyAlignment="1">
      <alignment horizontal="left" vertical="top"/>
    </xf>
    <xf numFmtId="167" fontId="16" fillId="0" borderId="5" xfId="0" applyNumberFormat="1" applyFont="1" applyBorder="1" applyAlignment="1">
      <alignment horizontal="left" vertical="top" wrapText="1"/>
    </xf>
    <xf numFmtId="0" fontId="20" fillId="0" borderId="4" xfId="0" applyFont="1" applyBorder="1" applyAlignment="1">
      <alignment vertical="top" wrapText="1"/>
    </xf>
    <xf numFmtId="0" fontId="20" fillId="0" borderId="5" xfId="0" applyFont="1" applyBorder="1" applyAlignment="1">
      <alignment vertical="top" wrapText="1"/>
    </xf>
    <xf numFmtId="0" fontId="6" fillId="0" borderId="4" xfId="0" applyFont="1" applyBorder="1" applyAlignment="1">
      <alignment horizontal="center" vertical="top" wrapText="1"/>
    </xf>
    <xf numFmtId="0" fontId="6" fillId="0" borderId="6" xfId="0" applyFont="1" applyBorder="1" applyAlignment="1">
      <alignment vertical="top" wrapText="1"/>
    </xf>
    <xf numFmtId="0" fontId="6" fillId="0" borderId="18" xfId="0" applyFont="1" applyBorder="1" applyAlignment="1">
      <alignment vertical="top" wrapText="1"/>
    </xf>
    <xf numFmtId="0" fontId="12" fillId="2" borderId="5" xfId="0" applyFont="1" applyFill="1" applyBorder="1" applyAlignment="1">
      <alignment horizontal="left" vertical="top" wrapText="1"/>
    </xf>
    <xf numFmtId="0" fontId="30" fillId="0" borderId="0" xfId="0" applyFont="1" applyAlignment="1">
      <alignment vertical="top" wrapText="1"/>
    </xf>
    <xf numFmtId="166" fontId="4" fillId="0" borderId="0" xfId="0" applyNumberFormat="1" applyFont="1" applyAlignment="1">
      <alignment horizontal="left" vertical="top" wrapText="1"/>
    </xf>
    <xf numFmtId="167" fontId="16" fillId="0" borderId="0" xfId="0" applyNumberFormat="1" applyFont="1" applyAlignment="1">
      <alignment horizontal="left" vertical="top" wrapText="1"/>
    </xf>
    <xf numFmtId="0" fontId="8" fillId="0" borderId="0" xfId="0" applyFont="1" applyAlignment="1">
      <alignment vertical="top"/>
    </xf>
    <xf numFmtId="0" fontId="30" fillId="0" borderId="0" xfId="0" applyFont="1" applyAlignment="1">
      <alignment vertical="top"/>
    </xf>
    <xf numFmtId="0" fontId="12" fillId="0" borderId="0" xfId="0" applyFont="1" applyAlignment="1">
      <alignment vertical="top"/>
    </xf>
    <xf numFmtId="0" fontId="18" fillId="0" borderId="20" xfId="0" applyFont="1" applyBorder="1" applyAlignment="1">
      <alignment vertical="top" wrapText="1"/>
    </xf>
    <xf numFmtId="0" fontId="16" fillId="0" borderId="5" xfId="0" applyFont="1" applyBorder="1" applyAlignment="1">
      <alignment horizontal="left" vertical="top"/>
    </xf>
    <xf numFmtId="0" fontId="13" fillId="3" borderId="5" xfId="0" applyFont="1" applyFill="1" applyBorder="1" applyAlignment="1">
      <alignment vertical="top" wrapText="1"/>
    </xf>
    <xf numFmtId="0" fontId="19" fillId="0" borderId="0" xfId="0" applyFont="1" applyAlignment="1">
      <alignment vertical="top" wrapText="1"/>
    </xf>
    <xf numFmtId="4" fontId="18" fillId="0" borderId="0" xfId="0" applyNumberFormat="1" applyFont="1" applyAlignment="1">
      <alignment vertical="top" wrapText="1"/>
    </xf>
    <xf numFmtId="0" fontId="26" fillId="0" borderId="0" xfId="0" applyFont="1" applyAlignment="1">
      <alignment horizontal="left" vertical="top" wrapText="1"/>
    </xf>
    <xf numFmtId="0" fontId="4" fillId="0" borderId="0" xfId="0" applyFont="1" applyAlignment="1">
      <alignment horizontal="left" vertical="top"/>
    </xf>
    <xf numFmtId="0" fontId="7" fillId="0" borderId="0" xfId="0" applyFont="1" applyAlignment="1">
      <alignment horizontal="left" vertical="top"/>
    </xf>
    <xf numFmtId="0" fontId="8" fillId="0" borderId="0" xfId="0" applyFont="1" applyAlignment="1">
      <alignment horizontal="left" vertical="top"/>
    </xf>
    <xf numFmtId="0" fontId="20" fillId="0" borderId="2" xfId="0" applyFont="1" applyBorder="1" applyAlignment="1">
      <alignment horizontal="left" vertical="top" wrapText="1"/>
    </xf>
    <xf numFmtId="0" fontId="13" fillId="0" borderId="21" xfId="0" applyFont="1" applyBorder="1" applyAlignment="1">
      <alignment horizontal="left" vertical="top" wrapText="1"/>
    </xf>
    <xf numFmtId="0" fontId="14" fillId="0" borderId="22" xfId="0" applyFont="1" applyBorder="1" applyAlignment="1">
      <alignment vertical="top" wrapText="1"/>
    </xf>
    <xf numFmtId="0" fontId="18" fillId="0" borderId="0" xfId="0" applyFont="1" applyAlignment="1">
      <alignment vertical="top" wrapText="1"/>
    </xf>
    <xf numFmtId="0" fontId="2" fillId="0" borderId="0" xfId="0" applyFont="1" applyAlignment="1">
      <alignment vertical="top" wrapText="1"/>
    </xf>
    <xf numFmtId="0" fontId="9" fillId="0" borderId="0" xfId="0" applyFont="1" applyAlignment="1">
      <alignment vertical="top" wrapText="1"/>
    </xf>
    <xf numFmtId="0" fontId="0" fillId="0" borderId="5" xfId="0" applyBorder="1" applyAlignment="1">
      <alignment vertical="top" wrapText="1"/>
    </xf>
    <xf numFmtId="0" fontId="19" fillId="0" borderId="5" xfId="0" applyFont="1" applyBorder="1" applyAlignment="1">
      <alignment vertical="top" wrapText="1"/>
    </xf>
    <xf numFmtId="0" fontId="0" fillId="0" borderId="0" xfId="0" applyAlignment="1">
      <alignment horizontal="right" vertical="top" wrapText="1"/>
    </xf>
    <xf numFmtId="4" fontId="8" fillId="0" borderId="0" xfId="0" applyNumberFormat="1" applyFont="1" applyAlignment="1">
      <alignment vertical="top" wrapText="1"/>
    </xf>
    <xf numFmtId="0" fontId="12" fillId="2" borderId="12" xfId="0" applyFont="1" applyFill="1" applyBorder="1" applyAlignment="1">
      <alignment horizontal="center" vertical="top" wrapText="1"/>
    </xf>
    <xf numFmtId="4" fontId="18" fillId="0" borderId="23" xfId="0" applyNumberFormat="1" applyFont="1" applyBorder="1" applyAlignment="1">
      <alignment vertical="top" wrapText="1"/>
    </xf>
    <xf numFmtId="0" fontId="6" fillId="0" borderId="5" xfId="0" applyFont="1" applyBorder="1" applyAlignment="1">
      <alignment horizontal="left" vertical="top" wrapText="1"/>
    </xf>
    <xf numFmtId="0" fontId="6" fillId="0" borderId="0" xfId="0" applyFont="1" applyAlignment="1">
      <alignment horizontal="center" vertical="top" wrapText="1"/>
    </xf>
    <xf numFmtId="0" fontId="19" fillId="0" borderId="23" xfId="0" applyFont="1" applyBorder="1" applyAlignment="1">
      <alignment vertical="top" wrapText="1"/>
    </xf>
    <xf numFmtId="4" fontId="16" fillId="0" borderId="23" xfId="0" applyNumberFormat="1" applyFont="1" applyBorder="1" applyAlignment="1">
      <alignment vertical="top" wrapText="1"/>
    </xf>
    <xf numFmtId="0" fontId="6" fillId="3" borderId="5" xfId="0" applyFont="1" applyFill="1" applyBorder="1" applyAlignment="1">
      <alignment vertical="top" wrapText="1"/>
    </xf>
    <xf numFmtId="0" fontId="16" fillId="0" borderId="19" xfId="0" applyFont="1" applyBorder="1" applyAlignment="1">
      <alignment vertical="top" wrapText="1"/>
    </xf>
    <xf numFmtId="0" fontId="20" fillId="2" borderId="13" xfId="0" applyFont="1" applyFill="1" applyBorder="1" applyAlignment="1">
      <alignment horizontal="left" vertical="top" wrapText="1"/>
    </xf>
    <xf numFmtId="0" fontId="4" fillId="0" borderId="5" xfId="0" applyFont="1" applyBorder="1" applyAlignment="1">
      <alignment horizontal="left" vertical="top" wrapText="1"/>
    </xf>
    <xf numFmtId="0" fontId="4" fillId="0" borderId="5" xfId="0" applyFont="1" applyBorder="1" applyAlignment="1">
      <alignment vertical="top" wrapText="1"/>
    </xf>
    <xf numFmtId="0" fontId="12" fillId="0" borderId="1" xfId="0" applyFont="1" applyBorder="1" applyAlignment="1">
      <alignment horizontal="left" vertical="top" wrapText="1"/>
    </xf>
    <xf numFmtId="0" fontId="12" fillId="0" borderId="2" xfId="0" applyFont="1" applyBorder="1" applyAlignment="1">
      <alignment horizontal="left" vertical="top" wrapText="1"/>
    </xf>
    <xf numFmtId="0" fontId="12" fillId="0" borderId="2" xfId="0" applyFont="1" applyBorder="1" applyAlignment="1">
      <alignment vertical="top" wrapText="1"/>
    </xf>
    <xf numFmtId="0" fontId="12" fillId="0" borderId="3" xfId="0" applyFont="1" applyBorder="1" applyAlignment="1">
      <alignment vertical="top" wrapText="1"/>
    </xf>
    <xf numFmtId="0" fontId="12" fillId="0" borderId="2" xfId="0" applyFont="1" applyBorder="1" applyAlignment="1">
      <alignment horizontal="center" vertical="top" wrapText="1"/>
    </xf>
    <xf numFmtId="0" fontId="12" fillId="0" borderId="1" xfId="0" applyFont="1" applyBorder="1" applyAlignment="1">
      <alignment horizontal="center" vertical="top" wrapText="1"/>
    </xf>
    <xf numFmtId="0" fontId="17" fillId="0" borderId="5" xfId="0" applyFont="1" applyBorder="1" applyAlignment="1">
      <alignment vertical="top" wrapText="1"/>
    </xf>
    <xf numFmtId="0" fontId="16" fillId="0" borderId="5" xfId="0" applyFont="1" applyBorder="1">
      <alignment wrapText="1"/>
    </xf>
    <xf numFmtId="0" fontId="36" fillId="0" borderId="5" xfId="0" applyFont="1" applyBorder="1">
      <alignment wrapText="1"/>
    </xf>
    <xf numFmtId="0" fontId="37" fillId="0" borderId="5" xfId="0" applyFont="1" applyBorder="1" applyAlignment="1"/>
    <xf numFmtId="0" fontId="16" fillId="0" borderId="24" xfId="0" applyFont="1" applyBorder="1" applyAlignment="1">
      <alignment vertical="top" wrapText="1"/>
    </xf>
    <xf numFmtId="0" fontId="18" fillId="0" borderId="2" xfId="0" applyFont="1" applyBorder="1" applyAlignment="1">
      <alignment vertical="top" wrapText="1"/>
    </xf>
    <xf numFmtId="0" fontId="12" fillId="0" borderId="0" xfId="0" applyFont="1">
      <alignment wrapText="1"/>
    </xf>
    <xf numFmtId="0" fontId="38" fillId="0" borderId="0" xfId="0" applyFont="1" applyAlignment="1">
      <alignment horizontal="justify" wrapText="1"/>
    </xf>
    <xf numFmtId="0" fontId="39" fillId="0" borderId="0" xfId="0" applyFont="1" applyAlignment="1">
      <alignment horizontal="justify" wrapText="1"/>
    </xf>
    <xf numFmtId="0" fontId="35" fillId="0" borderId="0" xfId="0" applyFont="1" applyAlignment="1">
      <alignment horizontal="left" wrapText="1"/>
    </xf>
    <xf numFmtId="0" fontId="10" fillId="0" borderId="0" xfId="0" applyFont="1" applyAlignment="1">
      <alignment horizontal="right" wrapText="1"/>
    </xf>
    <xf numFmtId="0" fontId="10" fillId="0" borderId="13" xfId="0" applyFont="1" applyBorder="1" applyAlignment="1">
      <alignment horizontal="right" wrapText="1"/>
    </xf>
    <xf numFmtId="0" fontId="10" fillId="0" borderId="14" xfId="0" applyFont="1" applyBorder="1" applyAlignment="1">
      <alignment horizontal="right" wrapText="1"/>
    </xf>
    <xf numFmtId="4" fontId="14" fillId="0" borderId="25" xfId="0" applyNumberFormat="1" applyFont="1" applyBorder="1" applyAlignment="1">
      <alignment horizontal="right"/>
    </xf>
    <xf numFmtId="4" fontId="14" fillId="0" borderId="9" xfId="0" applyNumberFormat="1" applyFont="1" applyBorder="1" applyAlignment="1">
      <alignment horizontal="right"/>
    </xf>
    <xf numFmtId="4" fontId="14" fillId="0" borderId="10" xfId="0" applyNumberFormat="1" applyFont="1" applyBorder="1" applyAlignment="1">
      <alignment horizontal="right"/>
    </xf>
    <xf numFmtId="4" fontId="14" fillId="0" borderId="14" xfId="0" applyNumberFormat="1" applyFont="1" applyBorder="1" applyAlignment="1">
      <alignment horizontal="right"/>
    </xf>
    <xf numFmtId="0" fontId="2" fillId="0" borderId="0" xfId="0" applyFont="1" applyAlignment="1">
      <alignment horizontal="left" vertical="top" wrapText="1"/>
    </xf>
    <xf numFmtId="0" fontId="16" fillId="0" borderId="4" xfId="0" applyFont="1" applyBorder="1" applyAlignment="1">
      <alignment horizontal="left" vertical="top"/>
    </xf>
    <xf numFmtId="0" fontId="17" fillId="0" borderId="0" xfId="0" applyFont="1" applyAlignment="1">
      <alignment horizontal="left" vertical="top" wrapText="1"/>
    </xf>
    <xf numFmtId="0" fontId="0" fillId="0" borderId="0" xfId="0" applyAlignment="1">
      <alignment horizontal="left" vertical="top" wrapText="1"/>
    </xf>
    <xf numFmtId="0" fontId="16" fillId="3" borderId="0" xfId="0" applyFont="1" applyFill="1" applyAlignment="1">
      <alignment vertical="top" wrapText="1"/>
    </xf>
    <xf numFmtId="0" fontId="13" fillId="3" borderId="24" xfId="0" applyFont="1" applyFill="1" applyBorder="1" applyAlignment="1">
      <alignment vertical="top" wrapText="1"/>
    </xf>
    <xf numFmtId="0" fontId="13" fillId="3" borderId="26" xfId="0" applyFont="1" applyFill="1" applyBorder="1" applyAlignment="1">
      <alignment vertical="top" wrapText="1"/>
    </xf>
    <xf numFmtId="0" fontId="16" fillId="0" borderId="5" xfId="1" applyFont="1" applyBorder="1" applyAlignment="1">
      <alignment vertical="top"/>
    </xf>
    <xf numFmtId="0" fontId="16" fillId="0" borderId="5" xfId="1" applyFont="1" applyBorder="1" applyAlignment="1">
      <alignment vertical="top" wrapText="1"/>
    </xf>
    <xf numFmtId="167" fontId="16" fillId="0" borderId="5" xfId="1" applyNumberFormat="1" applyFont="1" applyBorder="1" applyAlignment="1">
      <alignment horizontal="left" vertical="top"/>
    </xf>
    <xf numFmtId="167" fontId="13" fillId="0" borderId="0" xfId="1" applyNumberFormat="1" applyFont="1" applyAlignment="1">
      <alignment horizontal="left" vertical="top"/>
    </xf>
    <xf numFmtId="0" fontId="14" fillId="0" borderId="0" xfId="1" applyFont="1" applyAlignment="1">
      <alignment vertical="top" wrapText="1"/>
    </xf>
    <xf numFmtId="0" fontId="7" fillId="0" borderId="0" xfId="1" applyFont="1" applyAlignment="1">
      <alignment horizontal="left" vertical="top" wrapText="1"/>
    </xf>
    <xf numFmtId="0" fontId="8" fillId="0" borderId="0" xfId="1" applyFont="1" applyAlignment="1">
      <alignment horizontal="left" vertical="top" wrapText="1"/>
    </xf>
    <xf numFmtId="0" fontId="1" fillId="0" borderId="0" xfId="1" applyAlignment="1">
      <alignment vertical="top" wrapText="1"/>
    </xf>
    <xf numFmtId="0" fontId="31" fillId="0" borderId="0" xfId="0" applyFont="1" applyAlignment="1">
      <alignment vertical="top" wrapText="1"/>
    </xf>
    <xf numFmtId="0" fontId="12" fillId="2" borderId="27" xfId="0" applyFont="1" applyFill="1" applyBorder="1" applyAlignment="1">
      <alignment vertical="top" wrapText="1"/>
    </xf>
    <xf numFmtId="0" fontId="12" fillId="2" borderId="28" xfId="0" applyFont="1" applyFill="1" applyBorder="1" applyAlignment="1">
      <alignment vertical="top" wrapText="1"/>
    </xf>
    <xf numFmtId="0" fontId="12" fillId="2" borderId="29" xfId="0" applyFont="1" applyFill="1" applyBorder="1" applyAlignment="1">
      <alignment vertical="top" wrapText="1"/>
    </xf>
    <xf numFmtId="0" fontId="12" fillId="2" borderId="30" xfId="0" applyFont="1" applyFill="1" applyBorder="1" applyAlignment="1">
      <alignment vertical="top" wrapText="1"/>
    </xf>
    <xf numFmtId="0" fontId="10" fillId="0" borderId="0" xfId="0" applyFont="1" applyAlignment="1">
      <alignment horizontal="right" vertical="top" wrapText="1"/>
    </xf>
    <xf numFmtId="0" fontId="12" fillId="2" borderId="26" xfId="0" applyFont="1" applyFill="1" applyBorder="1" applyAlignment="1">
      <alignment vertical="top" wrapText="1"/>
    </xf>
    <xf numFmtId="0" fontId="12" fillId="2" borderId="24" xfId="0" applyFont="1" applyFill="1" applyBorder="1" applyAlignment="1">
      <alignment horizontal="center" vertical="top" wrapText="1"/>
    </xf>
    <xf numFmtId="0" fontId="12" fillId="2" borderId="30" xfId="0" applyFont="1" applyFill="1" applyBorder="1" applyAlignment="1">
      <alignment horizontal="right" vertical="top" wrapText="1"/>
    </xf>
    <xf numFmtId="0" fontId="16" fillId="0" borderId="26" xfId="0" applyFont="1" applyBorder="1" applyAlignment="1">
      <alignment vertical="top" wrapText="1"/>
    </xf>
    <xf numFmtId="0" fontId="16" fillId="0" borderId="31" xfId="0" applyFont="1" applyBorder="1" applyAlignment="1">
      <alignment vertical="top" wrapText="1"/>
    </xf>
    <xf numFmtId="0" fontId="16" fillId="0" borderId="32" xfId="0" applyFont="1" applyBorder="1" applyAlignment="1">
      <alignment vertical="top" wrapText="1"/>
    </xf>
    <xf numFmtId="0" fontId="18" fillId="0" borderId="29" xfId="0" applyFont="1" applyBorder="1" applyAlignment="1">
      <alignment vertical="top" wrapText="1"/>
    </xf>
    <xf numFmtId="0" fontId="19" fillId="0" borderId="30" xfId="0" applyFont="1" applyBorder="1" applyAlignment="1">
      <alignment horizontal="right" vertical="top" wrapText="1"/>
    </xf>
    <xf numFmtId="0" fontId="12" fillId="2" borderId="24" xfId="0" applyFont="1" applyFill="1" applyBorder="1" applyAlignment="1">
      <alignment vertical="top" wrapText="1"/>
    </xf>
    <xf numFmtId="0" fontId="12" fillId="2" borderId="30" xfId="0" applyFont="1" applyFill="1" applyBorder="1" applyAlignment="1">
      <alignment horizontal="center" vertical="top" wrapText="1"/>
    </xf>
    <xf numFmtId="0" fontId="13" fillId="0" borderId="24" xfId="0" applyFont="1" applyBorder="1" applyAlignment="1">
      <alignment vertical="top" wrapText="1"/>
    </xf>
    <xf numFmtId="0" fontId="17" fillId="0" borderId="4" xfId="0" applyFont="1" applyBorder="1" applyAlignment="1">
      <alignment vertical="top" wrapText="1"/>
    </xf>
    <xf numFmtId="0" fontId="13" fillId="0" borderId="5" xfId="0" applyFont="1" applyBorder="1">
      <alignment wrapText="1"/>
    </xf>
    <xf numFmtId="0" fontId="13" fillId="0" borderId="33" xfId="0" applyFont="1" applyBorder="1" applyAlignment="1">
      <alignment vertical="top" wrapText="1"/>
    </xf>
    <xf numFmtId="0" fontId="16" fillId="3" borderId="4" xfId="0" applyFont="1" applyFill="1" applyBorder="1" applyAlignment="1">
      <alignment vertical="top" wrapText="1"/>
    </xf>
    <xf numFmtId="0" fontId="6" fillId="0" borderId="4" xfId="0" applyFont="1" applyBorder="1" applyAlignment="1">
      <alignment horizontal="left" vertical="top" wrapText="1"/>
    </xf>
    <xf numFmtId="0" fontId="19" fillId="0" borderId="0" xfId="0" applyFont="1">
      <alignment wrapText="1"/>
    </xf>
    <xf numFmtId="0" fontId="12" fillId="2" borderId="12" xfId="0" applyFont="1" applyFill="1" applyBorder="1" applyAlignment="1">
      <alignment vertical="top" wrapText="1"/>
    </xf>
    <xf numFmtId="0" fontId="16" fillId="3" borderId="5" xfId="0" applyFont="1" applyFill="1" applyBorder="1" applyAlignment="1">
      <alignment vertical="top" wrapText="1"/>
    </xf>
    <xf numFmtId="0" fontId="12" fillId="0" borderId="5" xfId="0" applyFont="1" applyBorder="1" applyAlignment="1">
      <alignment vertical="top" wrapText="1"/>
    </xf>
    <xf numFmtId="0" fontId="12" fillId="3" borderId="4" xfId="0" applyFont="1" applyFill="1" applyBorder="1" applyAlignment="1">
      <alignment vertical="top" wrapText="1"/>
    </xf>
    <xf numFmtId="0" fontId="20" fillId="0" borderId="34" xfId="0" applyFont="1" applyBorder="1" applyAlignment="1">
      <alignment vertical="top" wrapText="1"/>
    </xf>
    <xf numFmtId="0" fontId="20" fillId="0" borderId="18" xfId="0" applyFont="1" applyBorder="1" applyAlignment="1">
      <alignment vertical="top" wrapText="1"/>
    </xf>
    <xf numFmtId="0" fontId="6" fillId="0" borderId="0" xfId="1" applyFont="1" applyAlignment="1">
      <alignment vertical="top" wrapText="1"/>
    </xf>
    <xf numFmtId="0" fontId="7" fillId="0" borderId="0" xfId="0" applyFont="1" applyAlignment="1"/>
    <xf numFmtId="0" fontId="12" fillId="0" borderId="5" xfId="0" applyFont="1" applyBorder="1" applyAlignment="1">
      <alignment horizontal="left" vertical="top" wrapText="1"/>
    </xf>
    <xf numFmtId="0" fontId="12" fillId="0" borderId="4" xfId="0" applyFont="1" applyBorder="1" applyAlignment="1">
      <alignment horizontal="left" vertical="top" wrapText="1"/>
    </xf>
    <xf numFmtId="0" fontId="37" fillId="3" borderId="0" xfId="0" applyFont="1" applyFill="1" applyAlignment="1"/>
    <xf numFmtId="0" fontId="18" fillId="0" borderId="5" xfId="0" applyFont="1" applyBorder="1" applyAlignment="1">
      <alignment vertical="top" wrapText="1"/>
    </xf>
    <xf numFmtId="4" fontId="18" fillId="0" borderId="5" xfId="0" applyNumberFormat="1" applyFont="1" applyBorder="1" applyAlignment="1">
      <alignment vertical="top" wrapText="1"/>
    </xf>
    <xf numFmtId="0" fontId="21" fillId="0" borderId="4" xfId="0" applyFont="1" applyBorder="1" applyAlignment="1" applyProtection="1">
      <alignment horizontal="left" vertical="top" wrapText="1"/>
      <protection locked="0"/>
    </xf>
    <xf numFmtId="0" fontId="21" fillId="0" borderId="5" xfId="0" applyFont="1" applyBorder="1" applyAlignment="1" applyProtection="1">
      <alignment horizontal="left" vertical="top" wrapText="1"/>
      <protection locked="0"/>
    </xf>
    <xf numFmtId="0" fontId="21" fillId="0" borderId="0" xfId="0" applyFont="1" applyAlignment="1" applyProtection="1">
      <alignment horizontal="left" vertical="top" wrapText="1"/>
      <protection locked="0"/>
    </xf>
    <xf numFmtId="0" fontId="16" fillId="0" borderId="4" xfId="0" applyFont="1" applyBorder="1" applyAlignment="1" applyProtection="1">
      <alignment vertical="top" wrapText="1"/>
      <protection locked="0"/>
    </xf>
    <xf numFmtId="0" fontId="16" fillId="0" borderId="5" xfId="0" applyFont="1" applyBorder="1" applyAlignment="1" applyProtection="1">
      <alignment vertical="top" wrapText="1"/>
      <protection locked="0"/>
    </xf>
    <xf numFmtId="0" fontId="16" fillId="0" borderId="6" xfId="0" applyFont="1" applyBorder="1" applyAlignment="1" applyProtection="1">
      <alignment vertical="top" wrapText="1"/>
      <protection locked="0"/>
    </xf>
    <xf numFmtId="0" fontId="0" fillId="0" borderId="0" xfId="0" applyAlignment="1" applyProtection="1">
      <alignment vertical="top" wrapText="1"/>
      <protection locked="0"/>
    </xf>
    <xf numFmtId="0" fontId="16" fillId="0" borderId="0" xfId="0" applyFont="1" applyAlignment="1" applyProtection="1">
      <alignment vertical="top" wrapText="1"/>
      <protection locked="0"/>
    </xf>
    <xf numFmtId="0" fontId="2" fillId="0" borderId="0" xfId="0" applyFont="1" applyAlignment="1" applyProtection="1">
      <alignment vertical="top" wrapText="1"/>
      <protection locked="0"/>
    </xf>
    <xf numFmtId="0" fontId="5" fillId="0" borderId="0" xfId="0" applyFont="1" applyAlignment="1" applyProtection="1">
      <alignment vertical="top" wrapText="1"/>
      <protection locked="0"/>
    </xf>
    <xf numFmtId="0" fontId="4" fillId="0" borderId="0" xfId="0" applyFont="1" applyAlignment="1" applyProtection="1">
      <alignment vertical="top" wrapText="1"/>
      <protection locked="0"/>
    </xf>
    <xf numFmtId="166" fontId="4" fillId="0" borderId="0" xfId="0" applyNumberFormat="1" applyFont="1" applyAlignment="1" applyProtection="1">
      <alignment horizontal="left" vertical="top" wrapText="1"/>
      <protection locked="0"/>
    </xf>
    <xf numFmtId="0" fontId="4" fillId="0" borderId="0" xfId="0" applyFont="1" applyAlignment="1" applyProtection="1">
      <alignment horizontal="left" vertical="top" wrapText="1"/>
      <protection locked="0"/>
    </xf>
    <xf numFmtId="0" fontId="8" fillId="0" borderId="0" xfId="0" applyFont="1" applyAlignment="1" applyProtection="1">
      <alignment vertical="top" wrapText="1"/>
      <protection locked="0"/>
    </xf>
    <xf numFmtId="0" fontId="9"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2" fillId="2" borderId="12" xfId="0" applyFont="1" applyFill="1" applyBorder="1" applyAlignment="1" applyProtection="1">
      <alignment horizontal="left" vertical="top" wrapText="1"/>
      <protection locked="0"/>
    </xf>
    <xf numFmtId="0" fontId="12" fillId="2" borderId="13" xfId="0" applyFont="1" applyFill="1" applyBorder="1" applyAlignment="1" applyProtection="1">
      <alignment horizontal="left" vertical="top" wrapText="1"/>
      <protection locked="0"/>
    </xf>
    <xf numFmtId="0" fontId="12" fillId="2" borderId="13" xfId="0" applyFont="1" applyFill="1" applyBorder="1" applyAlignment="1" applyProtection="1">
      <alignment vertical="top" wrapText="1"/>
      <protection locked="0"/>
    </xf>
    <xf numFmtId="0" fontId="12" fillId="2" borderId="14" xfId="0" applyFont="1" applyFill="1" applyBorder="1" applyAlignment="1" applyProtection="1">
      <alignment vertical="top" wrapText="1"/>
      <protection locked="0"/>
    </xf>
    <xf numFmtId="0" fontId="12" fillId="0" borderId="0" xfId="0" applyFont="1" applyAlignment="1" applyProtection="1">
      <alignment vertical="top" wrapText="1"/>
      <protection locked="0"/>
    </xf>
    <xf numFmtId="0" fontId="16" fillId="0" borderId="5" xfId="0" applyFont="1" applyBorder="1" applyAlignment="1" applyProtection="1">
      <alignment vertical="top"/>
      <protection locked="0"/>
    </xf>
    <xf numFmtId="167" fontId="16" fillId="0" borderId="5" xfId="0" applyNumberFormat="1" applyFont="1" applyBorder="1" applyAlignment="1" applyProtection="1">
      <alignment horizontal="left" vertical="top"/>
      <protection locked="0"/>
    </xf>
    <xf numFmtId="0" fontId="13" fillId="0" borderId="0" xfId="0" applyFont="1" applyAlignment="1" applyProtection="1">
      <alignment vertical="top" wrapText="1"/>
      <protection locked="0"/>
    </xf>
    <xf numFmtId="0" fontId="14" fillId="0" borderId="0" xfId="0" applyFont="1" applyAlignment="1" applyProtection="1">
      <alignment vertical="top" wrapText="1"/>
      <protection locked="0"/>
    </xf>
    <xf numFmtId="0" fontId="16" fillId="0" borderId="0" xfId="0" applyFont="1" applyAlignment="1" applyProtection="1">
      <alignment vertical="top"/>
      <protection locked="0"/>
    </xf>
    <xf numFmtId="167" fontId="16" fillId="0" borderId="0" xfId="0" applyNumberFormat="1" applyFont="1" applyAlignment="1" applyProtection="1">
      <alignment horizontal="left" vertical="top"/>
      <protection locked="0"/>
    </xf>
    <xf numFmtId="0" fontId="12" fillId="2" borderId="1" xfId="0" applyFont="1" applyFill="1" applyBorder="1" applyAlignment="1" applyProtection="1">
      <alignment horizontal="left" vertical="top" wrapText="1"/>
      <protection locked="0"/>
    </xf>
    <xf numFmtId="0" fontId="12" fillId="2" borderId="2" xfId="0" applyFont="1" applyFill="1" applyBorder="1" applyAlignment="1" applyProtection="1">
      <alignment horizontal="left" vertical="top" wrapText="1"/>
      <protection locked="0"/>
    </xf>
    <xf numFmtId="0" fontId="12" fillId="2" borderId="2" xfId="0" applyFont="1" applyFill="1" applyBorder="1" applyAlignment="1" applyProtection="1">
      <alignment vertical="top" wrapText="1"/>
      <protection locked="0"/>
    </xf>
    <xf numFmtId="0" fontId="12" fillId="2" borderId="3" xfId="0" applyFont="1" applyFill="1" applyBorder="1" applyAlignment="1" applyProtection="1">
      <alignment vertical="top" wrapText="1"/>
      <protection locked="0"/>
    </xf>
    <xf numFmtId="0" fontId="16" fillId="0" borderId="4" xfId="0" applyFont="1" applyBorder="1" applyAlignment="1" applyProtection="1">
      <alignment vertical="top"/>
      <protection locked="0"/>
    </xf>
    <xf numFmtId="167" fontId="16" fillId="0" borderId="4" xfId="0" applyNumberFormat="1" applyFont="1" applyBorder="1" applyAlignment="1" applyProtection="1">
      <alignment horizontal="left" vertical="top"/>
      <protection locked="0"/>
    </xf>
    <xf numFmtId="0" fontId="7" fillId="0" borderId="0" xfId="0" applyFont="1" applyAlignment="1" applyProtection="1">
      <alignment vertical="top" wrapText="1"/>
      <protection locked="0"/>
    </xf>
    <xf numFmtId="0" fontId="7" fillId="0" borderId="0" xfId="0" applyFont="1" applyAlignment="1" applyProtection="1">
      <alignment horizontal="left" vertical="top" wrapText="1"/>
      <protection locked="0"/>
    </xf>
    <xf numFmtId="0" fontId="1" fillId="0" borderId="0" xfId="0" applyFont="1" applyAlignment="1" applyProtection="1">
      <alignment vertical="top" wrapText="1"/>
      <protection locked="0"/>
    </xf>
    <xf numFmtId="0" fontId="8" fillId="0" borderId="0" xfId="0" applyFont="1" applyAlignment="1" applyProtection="1">
      <alignment horizontal="right" vertical="top" wrapText="1"/>
      <protection locked="0"/>
    </xf>
    <xf numFmtId="0" fontId="11" fillId="0" borderId="0" xfId="0" applyFont="1" applyAlignment="1" applyProtection="1">
      <alignment vertical="top" wrapText="1"/>
      <protection locked="0"/>
    </xf>
    <xf numFmtId="0" fontId="12" fillId="2" borderId="13" xfId="0" applyFont="1" applyFill="1" applyBorder="1" applyAlignment="1" applyProtection="1">
      <alignment horizontal="center" vertical="top" wrapText="1"/>
      <protection locked="0"/>
    </xf>
    <xf numFmtId="0" fontId="6" fillId="0" borderId="0" xfId="0" applyFont="1" applyAlignment="1" applyProtection="1">
      <alignment vertical="top" wrapText="1"/>
      <protection locked="0"/>
    </xf>
    <xf numFmtId="0" fontId="3" fillId="0" borderId="0" xfId="0" applyFont="1" applyAlignment="1" applyProtection="1">
      <alignment horizontal="left" vertical="top" wrapText="1"/>
      <protection locked="0"/>
    </xf>
    <xf numFmtId="0" fontId="3" fillId="0" borderId="0" xfId="0" applyFont="1" applyAlignment="1" applyProtection="1">
      <alignment vertical="top" wrapText="1"/>
      <protection locked="0"/>
    </xf>
    <xf numFmtId="0" fontId="12" fillId="2" borderId="2" xfId="0" applyFont="1" applyFill="1" applyBorder="1" applyAlignment="1" applyProtection="1">
      <alignment horizontal="center" vertical="top" wrapText="1"/>
      <protection locked="0"/>
    </xf>
    <xf numFmtId="0" fontId="17" fillId="0" borderId="0" xfId="0" applyFont="1" applyAlignment="1" applyProtection="1">
      <alignment vertical="top" wrapText="1"/>
      <protection locked="0"/>
    </xf>
    <xf numFmtId="0" fontId="18" fillId="0" borderId="1" xfId="0" applyFont="1" applyBorder="1" applyAlignment="1" applyProtection="1">
      <alignment vertical="top" wrapText="1"/>
      <protection locked="0"/>
    </xf>
    <xf numFmtId="0" fontId="19" fillId="0" borderId="2" xfId="0" applyFont="1" applyBorder="1" applyAlignment="1" applyProtection="1">
      <alignment vertical="top" wrapText="1"/>
      <protection locked="0"/>
    </xf>
    <xf numFmtId="4" fontId="18" fillId="0" borderId="2" xfId="0" applyNumberFormat="1" applyFont="1" applyBorder="1" applyAlignment="1" applyProtection="1">
      <alignment vertical="top" wrapText="1"/>
      <protection locked="0"/>
    </xf>
    <xf numFmtId="4" fontId="16" fillId="0" borderId="0" xfId="0" applyNumberFormat="1" applyFont="1" applyAlignment="1" applyProtection="1">
      <alignment vertical="top" wrapText="1"/>
      <protection locked="0"/>
    </xf>
    <xf numFmtId="4" fontId="4" fillId="0" borderId="0" xfId="0" applyNumberFormat="1" applyFont="1" applyAlignment="1" applyProtection="1">
      <alignment vertical="top" wrapText="1"/>
      <protection locked="0"/>
    </xf>
    <xf numFmtId="4" fontId="0" fillId="0" borderId="0" xfId="0" applyNumberFormat="1" applyAlignment="1" applyProtection="1">
      <alignment vertical="top" wrapText="1"/>
      <protection locked="0"/>
    </xf>
    <xf numFmtId="4" fontId="8" fillId="0" borderId="0" xfId="0" applyNumberFormat="1" applyFont="1" applyAlignment="1" applyProtection="1">
      <alignment horizontal="right" vertical="top" wrapText="1"/>
      <protection locked="0"/>
    </xf>
    <xf numFmtId="4" fontId="11" fillId="0" borderId="0" xfId="0" applyNumberFormat="1" applyFont="1" applyAlignment="1" applyProtection="1">
      <alignment vertical="top" wrapText="1"/>
      <protection locked="0"/>
    </xf>
    <xf numFmtId="0" fontId="12" fillId="2" borderId="1" xfId="0" applyFont="1" applyFill="1" applyBorder="1" applyAlignment="1" applyProtection="1">
      <alignment horizontal="center" vertical="top" wrapText="1"/>
      <protection locked="0"/>
    </xf>
    <xf numFmtId="0" fontId="20" fillId="2" borderId="2" xfId="0" applyFont="1" applyFill="1" applyBorder="1" applyAlignment="1" applyProtection="1">
      <alignment horizontal="left" vertical="top" wrapText="1"/>
      <protection locked="0"/>
    </xf>
    <xf numFmtId="0" fontId="20" fillId="0" borderId="0" xfId="0" applyFont="1" applyAlignment="1" applyProtection="1">
      <alignment vertical="top" wrapText="1"/>
      <protection locked="0"/>
    </xf>
    <xf numFmtId="0" fontId="21" fillId="0" borderId="0" xfId="0" applyFont="1" applyAlignment="1" applyProtection="1">
      <alignment vertical="top" wrapText="1"/>
      <protection locked="0"/>
    </xf>
    <xf numFmtId="17" fontId="16" fillId="0" borderId="5" xfId="1" applyNumberFormat="1" applyFont="1" applyBorder="1" applyAlignment="1">
      <alignment vertical="top" wrapText="1"/>
    </xf>
    <xf numFmtId="0" fontId="0" fillId="0" borderId="0" xfId="0" applyAlignment="1"/>
    <xf numFmtId="167" fontId="16" fillId="0" borderId="5" xfId="1" applyNumberFormat="1" applyFont="1" applyBorder="1" applyAlignment="1">
      <alignment horizontal="left" vertical="top" wrapText="1"/>
    </xf>
    <xf numFmtId="167" fontId="16" fillId="0" borderId="0" xfId="1" applyNumberFormat="1" applyFont="1" applyAlignment="1">
      <alignment horizontal="left" vertical="top"/>
    </xf>
    <xf numFmtId="0" fontId="14" fillId="0" borderId="0" xfId="1" applyFont="1">
      <alignment wrapText="1"/>
    </xf>
    <xf numFmtId="0" fontId="12" fillId="2" borderId="35" xfId="0" applyFont="1" applyFill="1" applyBorder="1" applyAlignment="1">
      <alignment vertical="top" wrapText="1"/>
    </xf>
    <xf numFmtId="0" fontId="12" fillId="0" borderId="36" xfId="0" applyFont="1" applyBorder="1" applyAlignment="1">
      <alignment vertical="top" wrapText="1"/>
    </xf>
    <xf numFmtId="0" fontId="12" fillId="0" borderId="35" xfId="0" applyFont="1" applyBorder="1" applyAlignment="1">
      <alignment vertical="top" wrapText="1"/>
    </xf>
    <xf numFmtId="0" fontId="17" fillId="0" borderId="0" xfId="0" applyFont="1">
      <alignment wrapText="1"/>
    </xf>
    <xf numFmtId="0" fontId="17" fillId="0" borderId="6" xfId="0" applyFont="1" applyBorder="1" applyAlignment="1">
      <alignment vertical="top" wrapText="1"/>
    </xf>
    <xf numFmtId="0" fontId="6" fillId="0" borderId="5" xfId="0" applyFont="1" applyBorder="1">
      <alignment wrapText="1"/>
    </xf>
    <xf numFmtId="0" fontId="16" fillId="3" borderId="4" xfId="0" applyFont="1" applyFill="1" applyBorder="1" applyAlignment="1">
      <alignment horizontal="left" vertical="top" wrapText="1"/>
    </xf>
    <xf numFmtId="0" fontId="16" fillId="3" borderId="5" xfId="0" applyFont="1" applyFill="1" applyBorder="1" applyAlignment="1">
      <alignment vertical="top"/>
    </xf>
    <xf numFmtId="0" fontId="13" fillId="3" borderId="21" xfId="0" applyFont="1" applyFill="1" applyBorder="1" applyAlignment="1">
      <alignment horizontal="left" vertical="top" wrapText="1"/>
    </xf>
    <xf numFmtId="0" fontId="14" fillId="3" borderId="0" xfId="0" applyFont="1" applyFill="1" applyAlignment="1">
      <alignment vertical="top" wrapText="1"/>
    </xf>
    <xf numFmtId="0" fontId="13" fillId="3" borderId="0" xfId="0" applyFont="1" applyFill="1" applyAlignment="1">
      <alignment vertical="top" wrapText="1"/>
    </xf>
    <xf numFmtId="0" fontId="37" fillId="0" borderId="0" xfId="0" applyFont="1" applyAlignment="1"/>
    <xf numFmtId="0" fontId="13" fillId="0" borderId="5" xfId="0" applyFont="1" applyBorder="1" applyAlignment="1">
      <alignment horizontal="right" vertical="top" wrapText="1"/>
    </xf>
    <xf numFmtId="0" fontId="13" fillId="0" borderId="4" xfId="0" applyFont="1" applyBorder="1" applyAlignment="1">
      <alignment horizontal="right" vertical="top" wrapText="1"/>
    </xf>
    <xf numFmtId="0" fontId="42" fillId="3" borderId="5" xfId="0" applyFont="1" applyFill="1" applyBorder="1">
      <alignment wrapText="1"/>
    </xf>
    <xf numFmtId="0" fontId="12" fillId="2" borderId="37" xfId="0" applyFont="1" applyFill="1" applyBorder="1" applyAlignment="1">
      <alignment horizontal="left" vertical="top" wrapText="1"/>
    </xf>
    <xf numFmtId="0" fontId="13" fillId="3" borderId="38" xfId="0" applyFont="1" applyFill="1" applyBorder="1" applyAlignment="1">
      <alignment horizontal="left" vertical="top" wrapText="1"/>
    </xf>
    <xf numFmtId="0" fontId="13" fillId="0" borderId="38" xfId="0" applyFont="1" applyBorder="1" applyAlignment="1">
      <alignment horizontal="left" vertical="top" wrapText="1"/>
    </xf>
    <xf numFmtId="0" fontId="16" fillId="0" borderId="38" xfId="0" applyFont="1" applyBorder="1" applyAlignment="1">
      <alignment vertical="top"/>
    </xf>
    <xf numFmtId="0" fontId="16" fillId="0" borderId="34" xfId="0" applyFont="1" applyBorder="1" applyAlignment="1">
      <alignment vertical="top"/>
    </xf>
    <xf numFmtId="0" fontId="16" fillId="3" borderId="34" xfId="0" applyFont="1" applyFill="1" applyBorder="1" applyAlignment="1">
      <alignment vertical="top"/>
    </xf>
    <xf numFmtId="0" fontId="12" fillId="2" borderId="37" xfId="0" applyFont="1" applyFill="1" applyBorder="1" applyAlignment="1">
      <alignment horizontal="center" vertical="top" wrapText="1"/>
    </xf>
    <xf numFmtId="0" fontId="16" fillId="0" borderId="34" xfId="0" applyFont="1" applyBorder="1" applyAlignment="1">
      <alignment vertical="top" wrapText="1"/>
    </xf>
    <xf numFmtId="0" fontId="12" fillId="2" borderId="40" xfId="0" applyFont="1" applyFill="1" applyBorder="1" applyAlignment="1">
      <alignment vertical="top" wrapText="1"/>
    </xf>
    <xf numFmtId="0" fontId="16" fillId="0" borderId="21" xfId="0" applyFont="1" applyBorder="1" applyAlignment="1">
      <alignment vertical="top"/>
    </xf>
    <xf numFmtId="0" fontId="16" fillId="0" borderId="18" xfId="0" applyFont="1" applyBorder="1" applyAlignment="1">
      <alignment vertical="top"/>
    </xf>
    <xf numFmtId="0" fontId="6" fillId="3" borderId="5" xfId="0" applyFont="1" applyFill="1" applyBorder="1">
      <alignment wrapText="1"/>
    </xf>
    <xf numFmtId="0" fontId="0" fillId="3" borderId="5" xfId="0" applyFill="1" applyBorder="1" applyAlignment="1">
      <alignment vertical="top" wrapText="1"/>
    </xf>
    <xf numFmtId="0" fontId="0" fillId="3" borderId="0" xfId="0" applyFill="1" applyAlignment="1">
      <alignment vertical="top" wrapText="1"/>
    </xf>
    <xf numFmtId="0" fontId="4" fillId="3" borderId="5" xfId="0" applyFont="1" applyFill="1" applyBorder="1" applyAlignment="1">
      <alignment horizontal="left" vertical="top" wrapText="1"/>
    </xf>
    <xf numFmtId="0" fontId="12" fillId="0" borderId="31" xfId="0" applyFont="1" applyBorder="1" applyAlignment="1">
      <alignment vertical="top" wrapText="1"/>
    </xf>
    <xf numFmtId="0" fontId="17" fillId="0" borderId="4" xfId="0" applyFont="1" applyBorder="1" applyAlignment="1" applyProtection="1">
      <alignment vertical="top" wrapText="1"/>
      <protection locked="0"/>
    </xf>
    <xf numFmtId="0" fontId="2" fillId="2" borderId="41" xfId="0" applyFont="1" applyFill="1" applyBorder="1" applyAlignment="1">
      <alignment vertical="top" wrapText="1"/>
    </xf>
    <xf numFmtId="0" fontId="7" fillId="3" borderId="0" xfId="0" applyFont="1" applyFill="1" applyAlignment="1">
      <alignment horizontal="left" vertical="top" wrapText="1"/>
    </xf>
    <xf numFmtId="0" fontId="12" fillId="2" borderId="5" xfId="0" applyFont="1" applyFill="1" applyBorder="1" applyAlignment="1">
      <alignment horizontal="center" vertical="top" wrapText="1"/>
    </xf>
    <xf numFmtId="0" fontId="4" fillId="0" borderId="42" xfId="0" applyFont="1" applyBorder="1" applyAlignment="1">
      <alignment vertical="top" wrapText="1"/>
    </xf>
    <xf numFmtId="0" fontId="20" fillId="2" borderId="43" xfId="0" applyFont="1" applyFill="1" applyBorder="1" applyAlignment="1">
      <alignment vertical="top" wrapText="1"/>
    </xf>
    <xf numFmtId="0" fontId="21" fillId="0" borderId="34" xfId="0" applyFont="1" applyBorder="1" applyAlignment="1">
      <alignment vertical="top" wrapText="1"/>
    </xf>
    <xf numFmtId="0" fontId="5" fillId="0" borderId="0" xfId="0" applyFont="1" applyAlignment="1">
      <alignment horizontal="left" vertical="top" wrapText="1"/>
    </xf>
    <xf numFmtId="0" fontId="4" fillId="0" borderId="11" xfId="0" applyFont="1" applyBorder="1" applyAlignment="1">
      <alignment vertical="top" wrapText="1"/>
    </xf>
    <xf numFmtId="0" fontId="20" fillId="2" borderId="41" xfId="0" applyFont="1" applyFill="1" applyBorder="1" applyAlignment="1">
      <alignment vertical="top" wrapText="1"/>
    </xf>
    <xf numFmtId="0" fontId="3" fillId="0" borderId="44" xfId="0" applyFont="1" applyBorder="1" applyAlignment="1">
      <alignment vertical="top" wrapText="1"/>
    </xf>
    <xf numFmtId="0" fontId="15" fillId="0" borderId="0" xfId="0" applyFont="1" applyAlignment="1">
      <alignment vertical="top" wrapText="1"/>
    </xf>
    <xf numFmtId="0" fontId="8" fillId="0" borderId="11" xfId="0" applyFont="1" applyBorder="1" applyAlignment="1">
      <alignment vertical="top" wrapText="1"/>
    </xf>
    <xf numFmtId="0" fontId="4" fillId="0" borderId="44" xfId="0" applyFont="1" applyBorder="1" applyAlignment="1">
      <alignment vertical="top" wrapText="1"/>
    </xf>
    <xf numFmtId="0" fontId="13" fillId="0" borderId="5" xfId="0" applyFont="1" applyBorder="1" applyAlignment="1">
      <alignment horizontal="left" vertical="top"/>
    </xf>
    <xf numFmtId="0" fontId="3" fillId="0" borderId="0" xfId="0" applyFont="1" applyAlignment="1">
      <alignment vertical="top"/>
    </xf>
    <xf numFmtId="166" fontId="4" fillId="0" borderId="0" xfId="0" applyNumberFormat="1" applyFont="1" applyAlignment="1">
      <alignment horizontal="left" vertical="top"/>
    </xf>
    <xf numFmtId="0" fontId="15" fillId="0" borderId="0" xfId="0" applyFont="1" applyAlignment="1">
      <alignment vertical="top"/>
    </xf>
    <xf numFmtId="0" fontId="13" fillId="0" borderId="0" xfId="0" applyFont="1" applyAlignment="1"/>
    <xf numFmtId="0" fontId="13" fillId="0" borderId="5" xfId="0" applyFont="1" applyBorder="1" applyAlignment="1"/>
    <xf numFmtId="0" fontId="16" fillId="0" borderId="4" xfId="1" applyFont="1" applyBorder="1" applyAlignment="1">
      <alignment vertical="top" wrapText="1"/>
    </xf>
    <xf numFmtId="0" fontId="31" fillId="0" borderId="0" xfId="0" applyFont="1" applyAlignment="1">
      <alignment horizontal="right" vertical="top" wrapText="1"/>
    </xf>
    <xf numFmtId="0" fontId="12" fillId="2" borderId="28" xfId="0" applyFont="1" applyFill="1" applyBorder="1" applyAlignment="1">
      <alignment horizontal="right" vertical="top" wrapText="1"/>
    </xf>
    <xf numFmtId="0" fontId="7" fillId="0" borderId="0" xfId="0" applyFont="1" applyAlignment="1">
      <alignment horizontal="right" vertical="top" wrapText="1"/>
    </xf>
    <xf numFmtId="0" fontId="14" fillId="0" borderId="0" xfId="0" applyFont="1" applyAlignment="1">
      <alignment horizontal="right" vertical="top" wrapText="1"/>
    </xf>
    <xf numFmtId="0" fontId="12" fillId="2" borderId="13" xfId="0" applyFont="1" applyFill="1" applyBorder="1" applyAlignment="1">
      <alignment horizontal="right" vertical="top" wrapText="1"/>
    </xf>
    <xf numFmtId="0" fontId="16" fillId="0" borderId="0" xfId="0" applyFont="1" applyAlignment="1">
      <alignment horizontal="right" vertical="top" wrapText="1"/>
    </xf>
    <xf numFmtId="0" fontId="13" fillId="0" borderId="0" xfId="0" applyFont="1" applyAlignment="1">
      <alignment horizontal="right" vertical="top" wrapText="1"/>
    </xf>
    <xf numFmtId="0" fontId="0" fillId="0" borderId="0" xfId="0" applyAlignment="1">
      <alignment horizontal="right" wrapText="1"/>
    </xf>
    <xf numFmtId="0" fontId="13" fillId="4" borderId="5" xfId="0" applyFont="1" applyFill="1" applyBorder="1" applyAlignment="1">
      <alignment vertical="top" wrapText="1"/>
    </xf>
    <xf numFmtId="0" fontId="6" fillId="0" borderId="0" xfId="0" applyFont="1" applyAlignment="1">
      <alignment horizontal="left" vertical="top" wrapText="1"/>
    </xf>
    <xf numFmtId="0" fontId="37" fillId="0" borderId="5" xfId="0" applyFont="1" applyBorder="1" applyAlignment="1">
      <alignment horizontal="left"/>
    </xf>
    <xf numFmtId="0" fontId="13" fillId="0" borderId="5" xfId="0" applyFont="1" applyBorder="1" applyAlignment="1">
      <alignment horizontal="left"/>
    </xf>
    <xf numFmtId="0" fontId="8" fillId="0" borderId="45" xfId="0" applyFont="1" applyBorder="1" applyAlignment="1">
      <alignment vertical="top" wrapText="1"/>
    </xf>
    <xf numFmtId="0" fontId="2" fillId="0" borderId="0" xfId="1" applyFont="1" applyAlignment="1">
      <alignment vertical="top" wrapText="1"/>
    </xf>
    <xf numFmtId="0" fontId="5" fillId="0" borderId="0" xfId="1" applyFont="1" applyAlignment="1">
      <alignment vertical="top" wrapText="1"/>
    </xf>
    <xf numFmtId="0" fontId="5" fillId="0" borderId="0" xfId="1" applyFont="1" applyAlignment="1">
      <alignment horizontal="left" vertical="top"/>
    </xf>
    <xf numFmtId="0" fontId="1" fillId="0" borderId="0" xfId="1">
      <alignment wrapText="1"/>
    </xf>
    <xf numFmtId="0" fontId="3" fillId="0" borderId="0" xfId="1" applyFont="1" applyAlignment="1">
      <alignment vertical="top" wrapText="1"/>
    </xf>
    <xf numFmtId="0" fontId="2" fillId="2" borderId="41" xfId="1" applyFont="1" applyFill="1" applyBorder="1" applyAlignment="1">
      <alignment vertical="top" wrapText="1"/>
    </xf>
    <xf numFmtId="0" fontId="4" fillId="0" borderId="0" xfId="1" applyFont="1" applyAlignment="1">
      <alignment vertical="top" wrapText="1"/>
    </xf>
    <xf numFmtId="0" fontId="4" fillId="0" borderId="0" xfId="1" applyFont="1" applyAlignment="1">
      <alignment horizontal="left" vertical="top" wrapText="1"/>
    </xf>
    <xf numFmtId="0" fontId="8" fillId="0" borderId="0" xfId="1" applyFont="1" applyAlignment="1">
      <alignment vertical="top"/>
    </xf>
    <xf numFmtId="0" fontId="8" fillId="0" borderId="0" xfId="1" applyFont="1" applyAlignment="1">
      <alignment vertical="top" wrapText="1"/>
    </xf>
    <xf numFmtId="0" fontId="9" fillId="0" borderId="0" xfId="1" applyFont="1" applyAlignment="1">
      <alignment vertical="top" wrapText="1"/>
    </xf>
    <xf numFmtId="0" fontId="8" fillId="0" borderId="0" xfId="1" applyFont="1" applyAlignment="1">
      <alignment horizontal="left" vertical="top"/>
    </xf>
    <xf numFmtId="166" fontId="4" fillId="0" borderId="0" xfId="1" applyNumberFormat="1" applyFont="1" applyAlignment="1">
      <alignment horizontal="left" vertical="top"/>
    </xf>
    <xf numFmtId="0" fontId="11" fillId="0" borderId="0" xfId="1" applyFont="1" applyAlignment="1">
      <alignment horizontal="left" vertical="top" wrapText="1"/>
    </xf>
    <xf numFmtId="0" fontId="12" fillId="2" borderId="1" xfId="1" applyFont="1" applyFill="1" applyBorder="1" applyAlignment="1">
      <alignment horizontal="left" vertical="top" wrapText="1"/>
    </xf>
    <xf numFmtId="0" fontId="12" fillId="2" borderId="2" xfId="1" applyFont="1" applyFill="1" applyBorder="1" applyAlignment="1">
      <alignment horizontal="left" vertical="top" wrapText="1"/>
    </xf>
    <xf numFmtId="0" fontId="12" fillId="2" borderId="2" xfId="1" applyFont="1" applyFill="1" applyBorder="1" applyAlignment="1">
      <alignment vertical="top" wrapText="1"/>
    </xf>
    <xf numFmtId="0" fontId="12" fillId="2" borderId="3" xfId="1" applyFont="1" applyFill="1" applyBorder="1" applyAlignment="1">
      <alignment vertical="top" wrapText="1"/>
    </xf>
    <xf numFmtId="0" fontId="12" fillId="0" borderId="0" xfId="1" applyFont="1" applyAlignment="1">
      <alignment vertical="top" wrapText="1"/>
    </xf>
    <xf numFmtId="0" fontId="10" fillId="0" borderId="0" xfId="1" applyFont="1" applyAlignment="1">
      <alignment vertical="top" wrapText="1"/>
    </xf>
    <xf numFmtId="0" fontId="7" fillId="0" borderId="0" xfId="1" applyFont="1" applyAlignment="1">
      <alignment vertical="top" wrapText="1"/>
    </xf>
    <xf numFmtId="0" fontId="16" fillId="0" borderId="4" xfId="1" applyFont="1" applyBorder="1" applyAlignment="1">
      <alignment vertical="top"/>
    </xf>
    <xf numFmtId="167" fontId="16" fillId="0" borderId="4" xfId="1" applyNumberFormat="1" applyFont="1" applyBorder="1" applyAlignment="1">
      <alignment horizontal="left" vertical="top"/>
    </xf>
    <xf numFmtId="0" fontId="13" fillId="0" borderId="0" xfId="1" applyFont="1" applyAlignment="1">
      <alignment vertical="top" wrapText="1"/>
    </xf>
    <xf numFmtId="0" fontId="15" fillId="0" borderId="0" xfId="1" applyFont="1" applyAlignment="1">
      <alignment vertical="top"/>
    </xf>
    <xf numFmtId="0" fontId="8" fillId="0" borderId="0" xfId="1" applyFont="1" applyAlignment="1">
      <alignment horizontal="right" vertical="top" wrapText="1"/>
    </xf>
    <xf numFmtId="0" fontId="4" fillId="0" borderId="0" xfId="1" applyFont="1" applyAlignment="1">
      <alignment horizontal="left" vertical="top"/>
    </xf>
    <xf numFmtId="0" fontId="11" fillId="0" borderId="0" xfId="1" applyFont="1" applyAlignment="1">
      <alignment vertical="top" wrapText="1"/>
    </xf>
    <xf numFmtId="0" fontId="12" fillId="2" borderId="12" xfId="1" applyFont="1" applyFill="1" applyBorder="1" applyAlignment="1">
      <alignment horizontal="left" vertical="top" wrapText="1"/>
    </xf>
    <xf numFmtId="0" fontId="12" fillId="2" borderId="13" xfId="1" applyFont="1" applyFill="1" applyBorder="1" applyAlignment="1">
      <alignment horizontal="left" vertical="top" wrapText="1"/>
    </xf>
    <xf numFmtId="0" fontId="12" fillId="2" borderId="13" xfId="1" applyFont="1" applyFill="1" applyBorder="1" applyAlignment="1">
      <alignment horizontal="center" vertical="top" wrapText="1"/>
    </xf>
    <xf numFmtId="0" fontId="12" fillId="2" borderId="14" xfId="1" applyFont="1" applyFill="1" applyBorder="1" applyAlignment="1">
      <alignment vertical="top" wrapText="1"/>
    </xf>
    <xf numFmtId="0" fontId="12" fillId="2" borderId="2" xfId="1" applyFont="1" applyFill="1" applyBorder="1" applyAlignment="1">
      <alignment horizontal="center" vertical="top" wrapText="1"/>
    </xf>
    <xf numFmtId="0" fontId="16" fillId="0" borderId="6" xfId="1" applyFont="1" applyBorder="1" applyAlignment="1">
      <alignment vertical="top" wrapText="1"/>
    </xf>
    <xf numFmtId="0" fontId="18" fillId="0" borderId="1" xfId="1" applyFont="1" applyBorder="1" applyAlignment="1">
      <alignment vertical="top" wrapText="1"/>
    </xf>
    <xf numFmtId="0" fontId="19" fillId="0" borderId="2" xfId="1" applyFont="1" applyBorder="1" applyAlignment="1">
      <alignment vertical="top" wrapText="1"/>
    </xf>
    <xf numFmtId="4" fontId="18" fillId="0" borderId="2" xfId="1" applyNumberFormat="1" applyFont="1" applyBorder="1" applyAlignment="1">
      <alignment vertical="top" wrapText="1"/>
    </xf>
    <xf numFmtId="0" fontId="17" fillId="0" borderId="0" xfId="1" applyFont="1" applyAlignment="1">
      <alignment vertical="top" wrapText="1"/>
    </xf>
    <xf numFmtId="0" fontId="16" fillId="0" borderId="0" xfId="1" applyFont="1" applyAlignment="1">
      <alignment vertical="top" wrapText="1"/>
    </xf>
    <xf numFmtId="4" fontId="16" fillId="0" borderId="0" xfId="1" applyNumberFormat="1" applyFont="1" applyAlignment="1">
      <alignment vertical="top" wrapText="1"/>
    </xf>
    <xf numFmtId="4" fontId="4" fillId="0" borderId="0" xfId="1" applyNumberFormat="1" applyFont="1" applyAlignment="1">
      <alignment vertical="top" wrapText="1"/>
    </xf>
    <xf numFmtId="4" fontId="1" fillId="0" borderId="0" xfId="1" applyNumberFormat="1" applyAlignment="1">
      <alignment vertical="top" wrapText="1"/>
    </xf>
    <xf numFmtId="4" fontId="8" fillId="0" borderId="0" xfId="1" applyNumberFormat="1" applyFont="1" applyAlignment="1">
      <alignment horizontal="right" vertical="top" wrapText="1"/>
    </xf>
    <xf numFmtId="4" fontId="11" fillId="0" borderId="0" xfId="1" applyNumberFormat="1" applyFont="1" applyAlignment="1">
      <alignment vertical="top" wrapText="1"/>
    </xf>
    <xf numFmtId="0" fontId="6" fillId="0" borderId="4" xfId="1" applyFont="1" applyBorder="1" applyAlignment="1">
      <alignment vertical="top" wrapText="1"/>
    </xf>
    <xf numFmtId="0" fontId="33" fillId="0" borderId="5" xfId="1" applyFont="1" applyBorder="1" applyAlignment="1">
      <alignment vertical="top" wrapText="1"/>
    </xf>
    <xf numFmtId="0" fontId="33" fillId="0" borderId="4" xfId="1" applyFont="1" applyBorder="1" applyAlignment="1">
      <alignment vertical="top" wrapText="1"/>
    </xf>
    <xf numFmtId="0" fontId="44" fillId="0" borderId="0" xfId="0" applyFont="1">
      <alignment wrapText="1"/>
    </xf>
    <xf numFmtId="0" fontId="6" fillId="0" borderId="6" xfId="1" applyFont="1" applyBorder="1" applyAlignment="1">
      <alignment vertical="top" wrapText="1"/>
    </xf>
    <xf numFmtId="0" fontId="3" fillId="0" borderId="0" xfId="1" applyFont="1" applyAlignment="1">
      <alignment horizontal="left" vertical="top" wrapText="1"/>
    </xf>
    <xf numFmtId="4" fontId="3" fillId="0" borderId="0" xfId="1" applyNumberFormat="1" applyFont="1" applyAlignment="1">
      <alignment vertical="top" wrapText="1"/>
    </xf>
    <xf numFmtId="0" fontId="12" fillId="2" borderId="1" xfId="1" applyFont="1" applyFill="1" applyBorder="1" applyAlignment="1">
      <alignment horizontal="center" vertical="top" wrapText="1"/>
    </xf>
    <xf numFmtId="0" fontId="13" fillId="3" borderId="4" xfId="1" applyFont="1" applyFill="1" applyBorder="1" applyAlignment="1">
      <alignment vertical="top" wrapText="1"/>
    </xf>
    <xf numFmtId="0" fontId="13" fillId="0" borderId="6" xfId="1" applyFont="1" applyBorder="1" applyAlignment="1">
      <alignment vertical="top" wrapText="1"/>
    </xf>
    <xf numFmtId="0" fontId="4" fillId="0" borderId="0" xfId="1" applyFont="1" applyAlignment="1">
      <alignment vertical="top"/>
    </xf>
    <xf numFmtId="0" fontId="20" fillId="2" borderId="1" xfId="1" applyFont="1" applyFill="1" applyBorder="1" applyAlignment="1">
      <alignment vertical="top" wrapText="1"/>
    </xf>
    <xf numFmtId="0" fontId="1" fillId="0" borderId="5" xfId="1" applyBorder="1">
      <alignment wrapText="1"/>
    </xf>
    <xf numFmtId="0" fontId="20" fillId="2" borderId="2" xfId="1" applyFont="1" applyFill="1" applyBorder="1" applyAlignment="1">
      <alignment horizontal="left" vertical="top" wrapText="1"/>
    </xf>
    <xf numFmtId="0" fontId="20" fillId="2" borderId="2" xfId="1" applyFont="1" applyFill="1" applyBorder="1" applyAlignment="1">
      <alignment vertical="top" wrapText="1"/>
    </xf>
    <xf numFmtId="0" fontId="20" fillId="0" borderId="4" xfId="1" applyFont="1" applyBorder="1" applyAlignment="1">
      <alignment vertical="top" wrapText="1"/>
    </xf>
    <xf numFmtId="0" fontId="21" fillId="0" borderId="4" xfId="1" applyFont="1" applyBorder="1" applyAlignment="1">
      <alignment horizontal="left" vertical="top" wrapText="1"/>
    </xf>
    <xf numFmtId="0" fontId="21" fillId="0" borderId="5" xfId="1" applyFont="1" applyBorder="1" applyAlignment="1">
      <alignment vertical="top" wrapText="1"/>
    </xf>
    <xf numFmtId="0" fontId="21" fillId="0" borderId="4" xfId="1" applyFont="1" applyBorder="1" applyAlignment="1">
      <alignment vertical="top" wrapText="1"/>
    </xf>
    <xf numFmtId="0" fontId="20" fillId="0" borderId="5" xfId="1" applyFont="1" applyBorder="1" applyAlignment="1">
      <alignment vertical="top" wrapText="1"/>
    </xf>
    <xf numFmtId="0" fontId="21" fillId="0" borderId="5" xfId="1" applyFont="1" applyBorder="1" applyAlignment="1">
      <alignment horizontal="left" vertical="top" wrapText="1"/>
    </xf>
    <xf numFmtId="0" fontId="26" fillId="2" borderId="0" xfId="0" applyFont="1" applyFill="1" applyAlignment="1">
      <alignment horizontal="left" vertical="top" wrapText="1"/>
    </xf>
    <xf numFmtId="0" fontId="26" fillId="0" borderId="0" xfId="0" applyFont="1" applyAlignment="1">
      <alignment horizontal="left" vertical="top"/>
    </xf>
    <xf numFmtId="0" fontId="2" fillId="2" borderId="46" xfId="0" applyFont="1" applyFill="1" applyBorder="1" applyAlignment="1">
      <alignment vertical="top" wrapText="1"/>
    </xf>
    <xf numFmtId="0" fontId="3" fillId="0" borderId="5" xfId="0" applyFont="1" applyBorder="1" applyAlignment="1">
      <alignment vertical="top" wrapText="1"/>
    </xf>
    <xf numFmtId="4" fontId="11" fillId="0" borderId="0" xfId="0" applyNumberFormat="1" applyFont="1" applyAlignment="1">
      <alignment horizontal="left" vertical="top" wrapText="1"/>
    </xf>
    <xf numFmtId="0" fontId="8" fillId="3" borderId="0" xfId="0" applyFont="1" applyFill="1" applyAlignment="1">
      <alignment horizontal="left" vertical="top" wrapText="1"/>
    </xf>
    <xf numFmtId="0" fontId="46" fillId="0" borderId="0" xfId="0" applyFont="1" applyAlignment="1">
      <alignment horizontal="left" vertical="top" wrapText="1"/>
    </xf>
    <xf numFmtId="0" fontId="7" fillId="2" borderId="41" xfId="0" applyFont="1" applyFill="1" applyBorder="1" applyAlignment="1">
      <alignment vertical="top" wrapText="1"/>
    </xf>
    <xf numFmtId="0" fontId="19" fillId="0" borderId="0" xfId="0" applyFont="1" applyAlignment="1">
      <alignment horizontal="left" vertical="top" wrapText="1"/>
    </xf>
    <xf numFmtId="0" fontId="8" fillId="2" borderId="12" xfId="0" applyFont="1" applyFill="1" applyBorder="1" applyAlignment="1">
      <alignment horizontal="left" vertical="top" wrapText="1"/>
    </xf>
    <xf numFmtId="0" fontId="8" fillId="2" borderId="13" xfId="0" applyFont="1" applyFill="1" applyBorder="1" applyAlignment="1">
      <alignment horizontal="left" vertical="top" wrapText="1"/>
    </xf>
    <xf numFmtId="0" fontId="8" fillId="2" borderId="13" xfId="0" applyFont="1" applyFill="1" applyBorder="1" applyAlignment="1">
      <alignment vertical="top" wrapText="1"/>
    </xf>
    <xf numFmtId="0" fontId="8" fillId="2" borderId="14" xfId="0" applyFont="1" applyFill="1" applyBorder="1" applyAlignment="1">
      <alignment vertical="top" wrapText="1"/>
    </xf>
    <xf numFmtId="167" fontId="19" fillId="0" borderId="5" xfId="0" applyNumberFormat="1" applyFont="1" applyBorder="1" applyAlignment="1">
      <alignment horizontal="left" vertical="top" wrapText="1"/>
    </xf>
    <xf numFmtId="167" fontId="19" fillId="0" borderId="0" xfId="0" applyNumberFormat="1" applyFont="1" applyAlignment="1">
      <alignment horizontal="left" vertical="top" wrapText="1"/>
    </xf>
    <xf numFmtId="0" fontId="47" fillId="0" borderId="0" xfId="0" applyFont="1" applyAlignment="1">
      <alignment vertical="top" wrapText="1"/>
    </xf>
    <xf numFmtId="0" fontId="8" fillId="2" borderId="13" xfId="0" applyFont="1" applyFill="1" applyBorder="1" applyAlignment="1">
      <alignment horizontal="center" vertical="top" wrapText="1"/>
    </xf>
    <xf numFmtId="0" fontId="19" fillId="3" borderId="5" xfId="0" applyFont="1" applyFill="1" applyBorder="1" applyAlignment="1">
      <alignment vertical="top" wrapText="1"/>
    </xf>
    <xf numFmtId="0" fontId="19" fillId="3" borderId="0" xfId="0" applyFont="1" applyFill="1" applyAlignment="1">
      <alignment vertical="top" wrapText="1"/>
    </xf>
    <xf numFmtId="0" fontId="8" fillId="2" borderId="1" xfId="0" applyFont="1" applyFill="1" applyBorder="1" applyAlignment="1">
      <alignment horizontal="left" vertical="top" wrapText="1"/>
    </xf>
    <xf numFmtId="0" fontId="8" fillId="2" borderId="2" xfId="0" applyFont="1" applyFill="1" applyBorder="1" applyAlignment="1">
      <alignment horizontal="center" vertical="top" wrapText="1"/>
    </xf>
    <xf numFmtId="0" fontId="19" fillId="0" borderId="4" xfId="0" applyFont="1" applyBorder="1" applyAlignment="1">
      <alignment vertical="top" wrapText="1"/>
    </xf>
    <xf numFmtId="0" fontId="19" fillId="0" borderId="6" xfId="0" applyFont="1" applyBorder="1" applyAlignment="1">
      <alignment vertical="top" wrapText="1"/>
    </xf>
    <xf numFmtId="4" fontId="19" fillId="0" borderId="0" xfId="0" applyNumberFormat="1" applyFont="1" applyAlignment="1">
      <alignment vertical="top" wrapText="1"/>
    </xf>
    <xf numFmtId="0" fontId="8" fillId="2" borderId="1" xfId="0" applyFont="1" applyFill="1" applyBorder="1" applyAlignment="1">
      <alignment vertical="top" wrapText="1"/>
    </xf>
    <xf numFmtId="0" fontId="8" fillId="2" borderId="2" xfId="0" applyFont="1" applyFill="1" applyBorder="1" applyAlignment="1">
      <alignment horizontal="left" vertical="top" wrapText="1"/>
    </xf>
    <xf numFmtId="0" fontId="8" fillId="2" borderId="2" xfId="0" applyFont="1" applyFill="1" applyBorder="1" applyAlignment="1">
      <alignment vertical="top" wrapText="1"/>
    </xf>
    <xf numFmtId="0" fontId="8" fillId="0" borderId="4" xfId="0" applyFont="1" applyBorder="1" applyAlignment="1">
      <alignment vertical="top" wrapText="1"/>
    </xf>
    <xf numFmtId="0" fontId="7" fillId="0" borderId="4" xfId="0" applyFont="1" applyBorder="1" applyAlignment="1">
      <alignment horizontal="left" vertical="top" wrapText="1"/>
    </xf>
    <xf numFmtId="0" fontId="7" fillId="0" borderId="4" xfId="0" applyFont="1" applyBorder="1" applyAlignment="1">
      <alignment vertical="top" wrapText="1"/>
    </xf>
    <xf numFmtId="0" fontId="8" fillId="0" borderId="5" xfId="0" applyFont="1" applyBorder="1" applyAlignment="1">
      <alignment vertical="top" wrapText="1"/>
    </xf>
    <xf numFmtId="0" fontId="7" fillId="0" borderId="5" xfId="0" applyFont="1" applyBorder="1" applyAlignment="1">
      <alignment horizontal="left" vertical="top" wrapText="1"/>
    </xf>
    <xf numFmtId="0" fontId="7" fillId="0" borderId="5" xfId="0" applyFont="1" applyBorder="1" applyAlignment="1">
      <alignment vertical="top" wrapText="1"/>
    </xf>
    <xf numFmtId="0" fontId="8" fillId="2" borderId="12" xfId="0" applyFont="1" applyFill="1" applyBorder="1" applyAlignment="1">
      <alignment vertical="top" wrapText="1"/>
    </xf>
    <xf numFmtId="0" fontId="19" fillId="0" borderId="5" xfId="0" applyFont="1" applyBorder="1" applyAlignment="1">
      <alignment horizontal="left" vertical="top" wrapText="1"/>
    </xf>
    <xf numFmtId="0" fontId="0" fillId="3" borderId="0" xfId="0" applyFill="1" applyAlignment="1">
      <alignment horizontal="left" vertical="top" wrapText="1"/>
    </xf>
    <xf numFmtId="0" fontId="21" fillId="0" borderId="18" xfId="0" applyFont="1" applyBorder="1" applyAlignment="1">
      <alignment vertical="top" wrapText="1"/>
    </xf>
    <xf numFmtId="0" fontId="16" fillId="0" borderId="47" xfId="0" applyFont="1" applyBorder="1" applyAlignment="1">
      <alignment vertical="top" wrapText="1"/>
    </xf>
    <xf numFmtId="0" fontId="16" fillId="0" borderId="18" xfId="0" applyFont="1" applyBorder="1" applyAlignment="1">
      <alignment vertical="top" wrapText="1"/>
    </xf>
    <xf numFmtId="0" fontId="12" fillId="0" borderId="32" xfId="0" applyFont="1" applyBorder="1" applyAlignment="1">
      <alignment horizontal="right" vertical="top" wrapText="1"/>
    </xf>
    <xf numFmtId="0" fontId="13" fillId="3" borderId="4" xfId="1" applyFont="1" applyFill="1" applyBorder="1" applyAlignment="1">
      <alignment horizontal="left" vertical="top" wrapText="1"/>
    </xf>
    <xf numFmtId="0" fontId="3" fillId="0" borderId="32" xfId="0" applyFont="1" applyBorder="1" applyAlignment="1">
      <alignment vertical="top" wrapText="1"/>
    </xf>
    <xf numFmtId="4" fontId="3" fillId="0" borderId="0" xfId="0" applyNumberFormat="1" applyFont="1" applyAlignment="1">
      <alignment vertical="top" wrapText="1"/>
    </xf>
    <xf numFmtId="0" fontId="4" fillId="0" borderId="11" xfId="0" applyFont="1" applyBorder="1" applyAlignment="1">
      <alignment horizontal="left" vertical="top" wrapText="1"/>
    </xf>
    <xf numFmtId="0" fontId="20" fillId="0" borderId="15" xfId="0" applyFont="1" applyBorder="1" applyAlignment="1">
      <alignment horizontal="left" vertical="top" wrapText="1"/>
    </xf>
    <xf numFmtId="166" fontId="4" fillId="0" borderId="11" xfId="0" applyNumberFormat="1" applyFont="1" applyBorder="1" applyAlignment="1">
      <alignment horizontal="left" vertical="top" wrapText="1"/>
    </xf>
    <xf numFmtId="0" fontId="20" fillId="2" borderId="48" xfId="0" applyFont="1" applyFill="1" applyBorder="1" applyAlignment="1">
      <alignment vertical="top" wrapText="1"/>
    </xf>
    <xf numFmtId="0" fontId="0" fillId="0" borderId="44" xfId="0" applyBorder="1" applyAlignment="1">
      <alignment vertical="top" wrapText="1"/>
    </xf>
    <xf numFmtId="0" fontId="0" fillId="0" borderId="42" xfId="0" applyBorder="1" applyAlignment="1">
      <alignment vertical="top" wrapText="1"/>
    </xf>
    <xf numFmtId="0" fontId="42" fillId="0" borderId="5" xfId="0" applyFont="1" applyBorder="1" applyAlignment="1"/>
    <xf numFmtId="0" fontId="48" fillId="0" borderId="0" xfId="0" applyFont="1" applyAlignment="1">
      <alignment horizontal="left" vertical="top" wrapText="1"/>
    </xf>
    <xf numFmtId="0" fontId="21" fillId="2" borderId="41" xfId="0" applyFont="1" applyFill="1" applyBorder="1" applyAlignment="1">
      <alignment vertical="top" wrapText="1"/>
    </xf>
    <xf numFmtId="0" fontId="21" fillId="2" borderId="46" xfId="0" applyFont="1" applyFill="1" applyBorder="1" applyAlignment="1">
      <alignment vertical="top" wrapText="1"/>
    </xf>
    <xf numFmtId="0" fontId="21" fillId="2" borderId="30" xfId="0" applyFont="1" applyFill="1" applyBorder="1" applyAlignment="1">
      <alignment vertical="top" wrapText="1"/>
    </xf>
    <xf numFmtId="0" fontId="13" fillId="0" borderId="0" xfId="0" applyFont="1" applyAlignment="1">
      <alignment horizontal="left" vertical="top" wrapText="1"/>
    </xf>
    <xf numFmtId="0" fontId="12" fillId="0" borderId="0" xfId="0" applyFont="1" applyAlignment="1">
      <alignment horizontal="left" vertical="top" wrapText="1"/>
    </xf>
    <xf numFmtId="0" fontId="45" fillId="0" borderId="0" xfId="0" applyFont="1" applyAlignment="1">
      <alignment horizontal="left" vertical="top" wrapText="1"/>
    </xf>
    <xf numFmtId="166" fontId="21" fillId="0" borderId="0" xfId="0" applyNumberFormat="1" applyFont="1" applyAlignment="1">
      <alignment horizontal="left" vertical="top" wrapText="1"/>
    </xf>
    <xf numFmtId="0" fontId="49" fillId="0" borderId="0" xfId="0" applyFont="1" applyAlignment="1">
      <alignment horizontal="left" vertical="top" wrapText="1"/>
    </xf>
    <xf numFmtId="0" fontId="12" fillId="0" borderId="0" xfId="0" applyFont="1" applyAlignment="1">
      <alignment horizontal="right" vertical="top" wrapText="1"/>
    </xf>
    <xf numFmtId="0" fontId="49" fillId="0" borderId="0" xfId="0" applyFont="1" applyAlignment="1">
      <alignment vertical="top" wrapText="1"/>
    </xf>
    <xf numFmtId="0" fontId="12" fillId="0" borderId="11" xfId="0" applyFont="1" applyBorder="1" applyAlignment="1">
      <alignment vertical="top" wrapText="1"/>
    </xf>
    <xf numFmtId="0" fontId="17" fillId="0" borderId="1" xfId="0" applyFont="1" applyBorder="1" applyAlignment="1">
      <alignment vertical="top" wrapText="1"/>
    </xf>
    <xf numFmtId="0" fontId="16" fillId="0" borderId="2" xfId="0" applyFont="1" applyBorder="1" applyAlignment="1">
      <alignment vertical="top" wrapText="1"/>
    </xf>
    <xf numFmtId="4" fontId="17" fillId="0" borderId="2" xfId="0" applyNumberFormat="1" applyFont="1" applyBorder="1" applyAlignment="1">
      <alignment vertical="top" wrapText="1"/>
    </xf>
    <xf numFmtId="4" fontId="6" fillId="0" borderId="0" xfId="0" applyNumberFormat="1" applyFont="1" applyAlignment="1">
      <alignment vertical="top" wrapText="1"/>
    </xf>
    <xf numFmtId="4" fontId="21" fillId="0" borderId="0" xfId="0" applyNumberFormat="1" applyFont="1" applyAlignment="1">
      <alignment vertical="top" wrapText="1"/>
    </xf>
    <xf numFmtId="4" fontId="12" fillId="0" borderId="0" xfId="0" applyNumberFormat="1" applyFont="1" applyAlignment="1">
      <alignment horizontal="right" vertical="top" wrapText="1"/>
    </xf>
    <xf numFmtId="4" fontId="49" fillId="0" borderId="0" xfId="0" applyNumberFormat="1" applyFont="1" applyAlignment="1">
      <alignment vertical="top" wrapText="1"/>
    </xf>
    <xf numFmtId="0" fontId="17" fillId="0" borderId="5" xfId="0" applyFont="1" applyBorder="1" applyAlignment="1">
      <alignment horizontal="left" vertical="top" wrapText="1"/>
    </xf>
    <xf numFmtId="4" fontId="17" fillId="0" borderId="5" xfId="0" applyNumberFormat="1" applyFont="1" applyBorder="1" applyAlignment="1">
      <alignment horizontal="left" vertical="top" wrapText="1"/>
    </xf>
    <xf numFmtId="0" fontId="21" fillId="0" borderId="11" xfId="0" applyFont="1" applyBorder="1" applyAlignment="1">
      <alignment vertical="top" wrapText="1"/>
    </xf>
    <xf numFmtId="4" fontId="13" fillId="0" borderId="0" xfId="0" applyNumberFormat="1" applyFont="1" applyAlignment="1">
      <alignment horizontal="left" vertical="top" wrapText="1"/>
    </xf>
    <xf numFmtId="0" fontId="16" fillId="0" borderId="0" xfId="0" applyFont="1" applyAlignment="1">
      <alignment horizontal="left" vertical="top" wrapText="1"/>
    </xf>
    <xf numFmtId="0" fontId="20" fillId="2" borderId="5" xfId="0" applyFont="1" applyFill="1" applyBorder="1" applyAlignment="1">
      <alignment horizontal="left" vertical="top" wrapText="1"/>
    </xf>
    <xf numFmtId="0" fontId="20" fillId="2" borderId="5" xfId="0" applyFont="1" applyFill="1" applyBorder="1" applyAlignment="1">
      <alignment vertical="top" wrapText="1"/>
    </xf>
    <xf numFmtId="0" fontId="13" fillId="2" borderId="5" xfId="0" applyFont="1" applyFill="1" applyBorder="1" applyAlignment="1">
      <alignment horizontal="right" vertical="top" wrapText="1"/>
    </xf>
    <xf numFmtId="0" fontId="6" fillId="0" borderId="5" xfId="0" applyFont="1" applyBorder="1" applyAlignment="1"/>
    <xf numFmtId="0" fontId="6" fillId="0" borderId="5" xfId="0" applyFont="1" applyBorder="1" applyAlignment="1">
      <alignment horizontal="right"/>
    </xf>
    <xf numFmtId="4" fontId="17" fillId="3" borderId="5" xfId="0" applyNumberFormat="1" applyFont="1" applyFill="1" applyBorder="1" applyAlignment="1">
      <alignment vertical="top" wrapText="1"/>
    </xf>
    <xf numFmtId="0" fontId="6" fillId="3" borderId="5" xfId="0" applyFont="1" applyFill="1" applyBorder="1" applyAlignment="1">
      <alignment vertical="justify" wrapText="1"/>
    </xf>
    <xf numFmtId="0" fontId="37" fillId="3" borderId="5" xfId="0" applyFont="1" applyFill="1" applyBorder="1" applyAlignment="1">
      <alignment vertical="justify" wrapText="1"/>
    </xf>
    <xf numFmtId="0" fontId="13" fillId="0" borderId="5" xfId="0" applyFont="1" applyBorder="1" applyAlignment="1">
      <alignment horizontal="left" vertical="top" wrapText="1"/>
    </xf>
    <xf numFmtId="0" fontId="13" fillId="3" borderId="5" xfId="0" applyFont="1" applyFill="1" applyBorder="1" applyAlignment="1"/>
    <xf numFmtId="0" fontId="13" fillId="4" borderId="5" xfId="0" applyFont="1" applyFill="1" applyBorder="1" applyAlignment="1"/>
    <xf numFmtId="0" fontId="13" fillId="4" borderId="5" xfId="0" applyFont="1" applyFill="1" applyBorder="1">
      <alignment wrapText="1"/>
    </xf>
    <xf numFmtId="0" fontId="50" fillId="0" borderId="5" xfId="0" applyFont="1" applyBorder="1" applyAlignment="1">
      <alignment vertical="top" wrapText="1"/>
    </xf>
    <xf numFmtId="0" fontId="12" fillId="0" borderId="5" xfId="0" applyFont="1" applyBorder="1" applyAlignment="1">
      <alignment horizontal="left" vertical="top"/>
    </xf>
    <xf numFmtId="4" fontId="21" fillId="0" borderId="0" xfId="0" applyNumberFormat="1" applyFont="1" applyAlignment="1">
      <alignment horizontal="right" vertical="top" wrapText="1"/>
    </xf>
    <xf numFmtId="0" fontId="18" fillId="0" borderId="0" xfId="0" applyFont="1" applyAlignment="1">
      <alignment horizontal="left" vertical="top" wrapText="1"/>
    </xf>
    <xf numFmtId="0" fontId="18" fillId="0" borderId="5" xfId="0" applyFont="1" applyBorder="1" applyAlignment="1">
      <alignment horizontal="left" vertical="top" wrapText="1"/>
    </xf>
    <xf numFmtId="0" fontId="34" fillId="0" borderId="0" xfId="0" applyFont="1" applyAlignment="1">
      <alignment vertical="top" wrapText="1"/>
    </xf>
    <xf numFmtId="0" fontId="6" fillId="0" borderId="5" xfId="0" applyFont="1" applyBorder="1" applyAlignment="1">
      <alignment vertical="justify" wrapText="1"/>
    </xf>
    <xf numFmtId="0" fontId="19" fillId="0" borderId="5" xfId="0" applyFont="1" applyBorder="1">
      <alignment wrapText="1"/>
    </xf>
    <xf numFmtId="0" fontId="51" fillId="0" borderId="0" xfId="0" applyFont="1" applyAlignment="1">
      <alignment vertical="top" wrapText="1"/>
    </xf>
    <xf numFmtId="0" fontId="52" fillId="0" borderId="0" xfId="0" applyFont="1" applyAlignment="1">
      <alignment vertical="top" wrapText="1"/>
    </xf>
    <xf numFmtId="0" fontId="53" fillId="0" borderId="0" xfId="0" applyFont="1" applyAlignment="1">
      <alignment vertical="top" wrapText="1"/>
    </xf>
    <xf numFmtId="0" fontId="54" fillId="0" borderId="0" xfId="0" applyFont="1" applyAlignment="1">
      <alignment vertical="top" wrapText="1"/>
    </xf>
    <xf numFmtId="166" fontId="51" fillId="0" borderId="0" xfId="0" applyNumberFormat="1" applyFont="1" applyAlignment="1">
      <alignment horizontal="left" vertical="top" wrapText="1"/>
    </xf>
    <xf numFmtId="0" fontId="51" fillId="0" borderId="0" xfId="0" applyFont="1" applyAlignment="1">
      <alignment horizontal="left" vertical="top" wrapText="1"/>
    </xf>
    <xf numFmtId="0" fontId="55" fillId="0" borderId="0" xfId="0" applyFont="1" applyAlignment="1">
      <alignment vertical="top" wrapText="1"/>
    </xf>
    <xf numFmtId="0" fontId="54" fillId="2" borderId="1" xfId="0" applyFont="1" applyFill="1" applyBorder="1" applyAlignment="1">
      <alignment horizontal="left" vertical="top" wrapText="1"/>
    </xf>
    <xf numFmtId="0" fontId="54" fillId="2" borderId="2" xfId="0" applyFont="1" applyFill="1" applyBorder="1" applyAlignment="1">
      <alignment horizontal="left" vertical="top" wrapText="1"/>
    </xf>
    <xf numFmtId="0" fontId="54" fillId="2" borderId="2" xfId="0" applyFont="1" applyFill="1" applyBorder="1" applyAlignment="1">
      <alignment vertical="top" wrapText="1"/>
    </xf>
    <xf numFmtId="0" fontId="54" fillId="2" borderId="3" xfId="0" applyFont="1" applyFill="1" applyBorder="1" applyAlignment="1">
      <alignment vertical="top" wrapText="1"/>
    </xf>
    <xf numFmtId="0" fontId="51" fillId="0" borderId="5" xfId="0" applyFont="1" applyBorder="1" applyAlignment="1">
      <alignment vertical="top"/>
    </xf>
    <xf numFmtId="167" fontId="51" fillId="0" borderId="5" xfId="0" applyNumberFormat="1" applyFont="1" applyBorder="1" applyAlignment="1">
      <alignment horizontal="left" vertical="top"/>
    </xf>
    <xf numFmtId="0" fontId="53" fillId="0" borderId="5" xfId="0" applyFont="1" applyBorder="1" applyAlignment="1">
      <alignment vertical="top"/>
    </xf>
    <xf numFmtId="167" fontId="53" fillId="0" borderId="5" xfId="0" applyNumberFormat="1" applyFont="1" applyBorder="1" applyAlignment="1">
      <alignment horizontal="left" vertical="top"/>
    </xf>
    <xf numFmtId="167" fontId="51" fillId="0" borderId="0" xfId="0" applyNumberFormat="1" applyFont="1" applyAlignment="1">
      <alignment horizontal="left" vertical="top"/>
    </xf>
    <xf numFmtId="0" fontId="53" fillId="0" borderId="5" xfId="0" applyFont="1" applyBorder="1" applyAlignment="1">
      <alignment vertical="top" wrapText="1"/>
    </xf>
    <xf numFmtId="0" fontId="54" fillId="0" borderId="0" xfId="0" applyFont="1" applyAlignment="1">
      <alignment horizontal="left" vertical="top" wrapText="1"/>
    </xf>
    <xf numFmtId="0" fontId="54" fillId="0" borderId="0" xfId="0" applyFont="1" applyAlignment="1">
      <alignment horizontal="right" vertical="top" wrapText="1"/>
    </xf>
    <xf numFmtId="0" fontId="56" fillId="0" borderId="0" xfId="0" applyFont="1" applyAlignment="1">
      <alignment vertical="top" wrapText="1"/>
    </xf>
    <xf numFmtId="0" fontId="54" fillId="2" borderId="12" xfId="0" applyFont="1" applyFill="1" applyBorder="1" applyAlignment="1">
      <alignment horizontal="left" vertical="top" wrapText="1"/>
    </xf>
    <xf numFmtId="0" fontId="54" fillId="2" borderId="13" xfId="0" applyFont="1" applyFill="1" applyBorder="1" applyAlignment="1">
      <alignment horizontal="left" vertical="top" wrapText="1"/>
    </xf>
    <xf numFmtId="0" fontId="54" fillId="2" borderId="13" xfId="0" applyFont="1" applyFill="1" applyBorder="1" applyAlignment="1">
      <alignment horizontal="center" vertical="top" wrapText="1"/>
    </xf>
    <xf numFmtId="0" fontId="54" fillId="2" borderId="14" xfId="0" applyFont="1" applyFill="1" applyBorder="1" applyAlignment="1">
      <alignment vertical="top" wrapText="1"/>
    </xf>
    <xf numFmtId="0" fontId="54" fillId="2" borderId="2" xfId="0" applyFont="1" applyFill="1" applyBorder="1" applyAlignment="1">
      <alignment horizontal="center" vertical="top" wrapText="1"/>
    </xf>
    <xf numFmtId="0" fontId="53" fillId="0" borderId="4" xfId="0" applyFont="1" applyBorder="1" applyAlignment="1">
      <alignment vertical="top" wrapText="1"/>
    </xf>
    <xf numFmtId="0" fontId="53" fillId="0" borderId="6" xfId="0" applyFont="1" applyBorder="1" applyAlignment="1">
      <alignment vertical="top" wrapText="1"/>
    </xf>
    <xf numFmtId="0" fontId="55" fillId="0" borderId="1" xfId="0" applyFont="1" applyBorder="1" applyAlignment="1">
      <alignment vertical="top" wrapText="1"/>
    </xf>
    <xf numFmtId="0" fontId="53" fillId="0" borderId="2" xfId="0" applyFont="1" applyBorder="1" applyAlignment="1">
      <alignment vertical="top" wrapText="1"/>
    </xf>
    <xf numFmtId="4" fontId="55" fillId="0" borderId="2" xfId="0" applyNumberFormat="1" applyFont="1" applyBorder="1" applyAlignment="1">
      <alignment vertical="top" wrapText="1"/>
    </xf>
    <xf numFmtId="4" fontId="53" fillId="0" borderId="0" xfId="0" applyNumberFormat="1" applyFont="1" applyAlignment="1">
      <alignment vertical="top" wrapText="1"/>
    </xf>
    <xf numFmtId="4" fontId="51" fillId="0" borderId="0" xfId="0" applyNumberFormat="1" applyFont="1" applyAlignment="1">
      <alignment vertical="top" wrapText="1"/>
    </xf>
    <xf numFmtId="4" fontId="54" fillId="0" borderId="0" xfId="0" applyNumberFormat="1" applyFont="1" applyAlignment="1">
      <alignment horizontal="right" vertical="top" wrapText="1"/>
    </xf>
    <xf numFmtId="4" fontId="56" fillId="0" borderId="0" xfId="0" applyNumberFormat="1" applyFont="1" applyAlignment="1">
      <alignment vertical="top" wrapText="1"/>
    </xf>
    <xf numFmtId="0" fontId="54" fillId="2" borderId="1" xfId="0" applyFont="1" applyFill="1" applyBorder="1" applyAlignment="1">
      <alignment horizontal="center" vertical="top" wrapText="1"/>
    </xf>
    <xf numFmtId="0" fontId="51" fillId="0" borderId="4" xfId="0" applyFont="1" applyBorder="1" applyAlignment="1">
      <alignment horizontal="left" vertical="top" wrapText="1"/>
    </xf>
    <xf numFmtId="0" fontId="51" fillId="0" borderId="5" xfId="0" applyFont="1" applyBorder="1" applyAlignment="1">
      <alignment horizontal="left" vertical="top" wrapText="1"/>
    </xf>
    <xf numFmtId="0" fontId="8" fillId="2" borderId="50" xfId="0" applyFont="1" applyFill="1" applyBorder="1" applyAlignment="1">
      <alignment horizontal="left" vertical="top" wrapText="1"/>
    </xf>
    <xf numFmtId="0" fontId="8" fillId="2" borderId="12" xfId="0" applyFont="1" applyFill="1" applyBorder="1" applyAlignment="1">
      <alignment horizontal="center" vertical="top" wrapText="1"/>
    </xf>
    <xf numFmtId="0" fontId="16" fillId="3" borderId="5" xfId="0" applyFont="1" applyFill="1" applyBorder="1" applyAlignment="1">
      <alignment horizontal="right"/>
    </xf>
    <xf numFmtId="0" fontId="16" fillId="3" borderId="5" xfId="0" applyFont="1" applyFill="1" applyBorder="1" applyAlignment="1">
      <alignment horizontal="left" vertical="top" wrapText="1"/>
    </xf>
    <xf numFmtId="0" fontId="16" fillId="3" borderId="5" xfId="0" applyFont="1" applyFill="1" applyBorder="1" applyAlignment="1">
      <alignment horizontal="right" vertical="top" wrapText="1"/>
    </xf>
    <xf numFmtId="0" fontId="16" fillId="3" borderId="5" xfId="0" applyFont="1" applyFill="1" applyBorder="1" applyAlignment="1">
      <alignment horizontal="justify" vertical="top" wrapText="1"/>
    </xf>
    <xf numFmtId="0" fontId="17" fillId="3" borderId="5" xfId="0" applyFont="1" applyFill="1" applyBorder="1" applyAlignment="1">
      <alignment vertical="top" wrapText="1"/>
    </xf>
    <xf numFmtId="0" fontId="20" fillId="3" borderId="19" xfId="0" applyFont="1" applyFill="1" applyBorder="1" applyAlignment="1">
      <alignment vertical="top" wrapText="1"/>
    </xf>
    <xf numFmtId="0" fontId="4" fillId="2" borderId="5" xfId="0" applyFont="1" applyFill="1" applyBorder="1" applyAlignment="1">
      <alignment vertical="top" wrapText="1"/>
    </xf>
    <xf numFmtId="167" fontId="16" fillId="0" borderId="4" xfId="0" applyNumberFormat="1" applyFont="1" applyBorder="1" applyAlignment="1">
      <alignment horizontal="left" vertical="top" wrapText="1"/>
    </xf>
    <xf numFmtId="0" fontId="13" fillId="3" borderId="5" xfId="0" applyFont="1" applyFill="1" applyBorder="1" applyAlignment="1">
      <alignment horizontal="left" vertical="top" wrapText="1"/>
    </xf>
    <xf numFmtId="0" fontId="13" fillId="3" borderId="34" xfId="0" applyFont="1" applyFill="1" applyBorder="1" applyAlignment="1">
      <alignment horizontal="left" vertical="top" wrapText="1"/>
    </xf>
    <xf numFmtId="0" fontId="25" fillId="0" borderId="0" xfId="0" applyFont="1" applyAlignment="1">
      <alignment vertical="top" wrapText="1"/>
    </xf>
    <xf numFmtId="0" fontId="25" fillId="0" borderId="5" xfId="0" applyFont="1" applyBorder="1" applyAlignment="1">
      <alignment vertical="top" wrapText="1"/>
    </xf>
    <xf numFmtId="0" fontId="25" fillId="0" borderId="34" xfId="0" applyFont="1" applyBorder="1" applyAlignment="1">
      <alignment vertical="top" wrapText="1"/>
    </xf>
    <xf numFmtId="0" fontId="4" fillId="3" borderId="0" xfId="0" applyFont="1" applyFill="1" applyAlignment="1">
      <alignment vertical="top" wrapText="1"/>
    </xf>
    <xf numFmtId="0" fontId="17" fillId="2" borderId="2" xfId="0" applyFont="1" applyFill="1" applyBorder="1" applyAlignment="1">
      <alignment vertical="top" wrapText="1"/>
    </xf>
    <xf numFmtId="0" fontId="25" fillId="0" borderId="4" xfId="0" applyFont="1" applyBorder="1" applyAlignment="1">
      <alignment vertical="top" wrapText="1"/>
    </xf>
    <xf numFmtId="0" fontId="25" fillId="0" borderId="38" xfId="0" applyFont="1" applyBorder="1" applyAlignment="1">
      <alignment vertical="top" wrapText="1"/>
    </xf>
    <xf numFmtId="0" fontId="4" fillId="3" borderId="46" xfId="0" applyFont="1" applyFill="1" applyBorder="1" applyAlignment="1">
      <alignment vertical="top" wrapText="1"/>
    </xf>
    <xf numFmtId="0" fontId="4" fillId="3" borderId="3" xfId="0" applyFont="1" applyFill="1" applyBorder="1" applyAlignment="1">
      <alignment vertical="top" wrapText="1"/>
    </xf>
    <xf numFmtId="14" fontId="37" fillId="0" borderId="5" xfId="0" applyNumberFormat="1" applyFont="1" applyBorder="1" applyAlignment="1">
      <alignment horizontal="left"/>
    </xf>
    <xf numFmtId="0" fontId="12" fillId="3" borderId="4" xfId="0" applyFont="1" applyFill="1" applyBorder="1" applyAlignment="1">
      <alignment horizontal="left" vertical="top" wrapText="1"/>
    </xf>
    <xf numFmtId="0" fontId="13" fillId="0" borderId="4" xfId="1" applyFont="1" applyBorder="1" applyAlignment="1">
      <alignment vertical="top" wrapText="1"/>
    </xf>
    <xf numFmtId="0" fontId="14" fillId="0" borderId="5" xfId="1" applyFont="1" applyBorder="1">
      <alignment wrapText="1"/>
    </xf>
    <xf numFmtId="0" fontId="13" fillId="0" borderId="4" xfId="1" applyFont="1" applyBorder="1" applyAlignment="1">
      <alignment horizontal="left" vertical="top" wrapText="1"/>
    </xf>
    <xf numFmtId="3" fontId="13" fillId="0" borderId="4" xfId="1" applyNumberFormat="1" applyFont="1" applyBorder="1" applyAlignment="1">
      <alignment vertical="top" wrapText="1"/>
    </xf>
    <xf numFmtId="0" fontId="13" fillId="0" borderId="5" xfId="1" applyFont="1" applyBorder="1" applyAlignment="1">
      <alignment vertical="top" wrapText="1"/>
    </xf>
    <xf numFmtId="0" fontId="14" fillId="0" borderId="0" xfId="0" applyFont="1" applyAlignment="1">
      <alignment horizontal="left" vertical="top"/>
    </xf>
    <xf numFmtId="0" fontId="0" fillId="0" borderId="0" xfId="0" applyAlignment="1">
      <alignment horizontal="left" vertical="top"/>
    </xf>
    <xf numFmtId="0" fontId="18" fillId="0" borderId="37" xfId="1" applyFont="1" applyBorder="1" applyAlignment="1">
      <alignment vertical="top" wrapText="1"/>
    </xf>
    <xf numFmtId="0" fontId="21" fillId="0" borderId="25" xfId="0" applyFont="1" applyBorder="1" applyAlignment="1">
      <alignment vertical="top" wrapText="1"/>
    </xf>
    <xf numFmtId="0" fontId="4" fillId="0" borderId="5" xfId="1" applyFont="1" applyBorder="1" applyAlignment="1">
      <alignment horizontal="left" vertical="top" wrapText="1"/>
    </xf>
    <xf numFmtId="0" fontId="0" fillId="2" borderId="25" xfId="0" applyFill="1" applyBorder="1" applyAlignment="1">
      <alignment vertical="top" wrapText="1"/>
    </xf>
    <xf numFmtId="0" fontId="8" fillId="0" borderId="51" xfId="0" applyFont="1" applyBorder="1" applyAlignment="1">
      <alignment vertical="top" wrapText="1"/>
    </xf>
    <xf numFmtId="0" fontId="19" fillId="0" borderId="52" xfId="0" applyFont="1" applyBorder="1" applyAlignment="1">
      <alignment vertical="top" wrapText="1"/>
    </xf>
    <xf numFmtId="0" fontId="19" fillId="0" borderId="9" xfId="0" applyFont="1" applyBorder="1" applyAlignment="1">
      <alignment vertical="top" wrapText="1"/>
    </xf>
    <xf numFmtId="0" fontId="27" fillId="0" borderId="5" xfId="0" applyFont="1" applyBorder="1" applyAlignment="1">
      <alignment vertical="top"/>
    </xf>
    <xf numFmtId="0" fontId="20" fillId="0" borderId="38" xfId="0" applyFont="1" applyBorder="1" applyAlignment="1">
      <alignment vertical="top" wrapText="1"/>
    </xf>
    <xf numFmtId="0" fontId="20" fillId="0" borderId="22" xfId="0" applyFont="1" applyBorder="1" applyAlignment="1">
      <alignment vertical="top" wrapText="1"/>
    </xf>
    <xf numFmtId="0" fontId="6" fillId="0" borderId="34" xfId="0" applyFont="1" applyBorder="1" applyAlignment="1">
      <alignment vertical="top" wrapText="1"/>
    </xf>
    <xf numFmtId="0" fontId="20" fillId="2" borderId="53" xfId="0" applyFont="1" applyFill="1" applyBorder="1" applyAlignment="1">
      <alignment horizontal="left" vertical="top" wrapText="1"/>
    </xf>
    <xf numFmtId="0" fontId="17" fillId="2" borderId="12" xfId="0" applyFont="1" applyFill="1" applyBorder="1" applyAlignment="1">
      <alignment vertical="top" wrapText="1"/>
    </xf>
    <xf numFmtId="0" fontId="17" fillId="2" borderId="13" xfId="0" applyFont="1" applyFill="1" applyBorder="1" applyAlignment="1">
      <alignment vertical="top" wrapText="1"/>
    </xf>
    <xf numFmtId="0" fontId="17" fillId="2" borderId="14" xfId="0" applyFont="1" applyFill="1" applyBorder="1" applyAlignment="1">
      <alignment vertical="top" wrapText="1"/>
    </xf>
    <xf numFmtId="0" fontId="8" fillId="3" borderId="0" xfId="0" applyFont="1" applyFill="1" applyAlignment="1">
      <alignment vertical="top" wrapText="1"/>
    </xf>
    <xf numFmtId="0" fontId="36" fillId="0" borderId="0" xfId="0" applyFont="1">
      <alignment wrapText="1"/>
    </xf>
    <xf numFmtId="0" fontId="12" fillId="2" borderId="13" xfId="1" applyFont="1" applyFill="1" applyBorder="1" applyAlignment="1">
      <alignment vertical="top" wrapText="1"/>
    </xf>
    <xf numFmtId="0" fontId="12" fillId="2" borderId="5" xfId="1" applyFont="1" applyFill="1" applyBorder="1" applyAlignment="1">
      <alignment horizontal="left" vertical="top" wrapText="1"/>
    </xf>
    <xf numFmtId="0" fontId="12" fillId="2" borderId="5" xfId="1" applyFont="1" applyFill="1" applyBorder="1" applyAlignment="1">
      <alignment vertical="top" wrapText="1"/>
    </xf>
    <xf numFmtId="0" fontId="0" fillId="0" borderId="5" xfId="0" applyBorder="1" applyAlignment="1"/>
    <xf numFmtId="0" fontId="21" fillId="0" borderId="0" xfId="1" applyFont="1" applyAlignment="1">
      <alignment vertical="top" wrapText="1"/>
    </xf>
    <xf numFmtId="0" fontId="21" fillId="3" borderId="5" xfId="1" applyFont="1" applyFill="1" applyBorder="1" applyAlignment="1">
      <alignment horizontal="left" vertical="top" wrapText="1"/>
    </xf>
    <xf numFmtId="0" fontId="27" fillId="0" borderId="6" xfId="1" applyFont="1" applyBorder="1" applyAlignment="1">
      <alignment vertical="top" wrapText="1"/>
    </xf>
    <xf numFmtId="0" fontId="16" fillId="0" borderId="15" xfId="1" applyFont="1" applyBorder="1" applyAlignment="1">
      <alignment vertical="top"/>
    </xf>
    <xf numFmtId="0" fontId="6" fillId="0" borderId="5" xfId="1" applyFont="1" applyBorder="1" applyAlignment="1">
      <alignment vertical="top" wrapText="1"/>
    </xf>
    <xf numFmtId="0" fontId="13" fillId="3" borderId="19" xfId="1" applyFont="1" applyFill="1" applyBorder="1" applyAlignment="1">
      <alignment vertical="top" wrapText="1"/>
    </xf>
    <xf numFmtId="0" fontId="13" fillId="3" borderId="5" xfId="1" applyFont="1" applyFill="1" applyBorder="1" applyAlignment="1">
      <alignment horizontal="left" vertical="top" wrapText="1"/>
    </xf>
    <xf numFmtId="0" fontId="13" fillId="3" borderId="5" xfId="1" applyFont="1" applyFill="1" applyBorder="1" applyAlignment="1">
      <alignment vertical="top" wrapText="1"/>
    </xf>
    <xf numFmtId="0" fontId="6" fillId="3" borderId="19" xfId="1" applyFont="1" applyFill="1" applyBorder="1" applyAlignment="1">
      <alignment vertical="top" wrapText="1"/>
    </xf>
    <xf numFmtId="0" fontId="60" fillId="0" borderId="0" xfId="0" applyFont="1" applyAlignment="1"/>
    <xf numFmtId="0" fontId="59" fillId="0" borderId="0" xfId="0" applyFont="1" applyAlignment="1">
      <alignment vertical="top"/>
    </xf>
    <xf numFmtId="0" fontId="4" fillId="0" borderId="0" xfId="0" applyFont="1" applyAlignment="1">
      <alignment vertical="top"/>
    </xf>
    <xf numFmtId="0" fontId="12" fillId="2" borderId="6" xfId="1" applyFont="1" applyFill="1" applyBorder="1" applyAlignment="1">
      <alignment horizontal="left" vertical="top" wrapText="1"/>
    </xf>
    <xf numFmtId="0" fontId="12" fillId="2" borderId="6" xfId="1" applyFont="1" applyFill="1" applyBorder="1" applyAlignment="1">
      <alignment horizontal="center" vertical="top" wrapText="1"/>
    </xf>
    <xf numFmtId="0" fontId="13" fillId="0" borderId="5" xfId="1" applyFont="1" applyBorder="1" applyAlignment="1">
      <alignment horizontal="left" vertical="top" wrapText="1"/>
    </xf>
    <xf numFmtId="0" fontId="7" fillId="0" borderId="0" xfId="0" applyFont="1">
      <alignment wrapText="1"/>
    </xf>
    <xf numFmtId="0" fontId="2" fillId="2" borderId="30" xfId="0" applyFont="1" applyFill="1" applyBorder="1" applyAlignment="1">
      <alignment vertical="top" wrapText="1"/>
    </xf>
    <xf numFmtId="0" fontId="37" fillId="5" borderId="5" xfId="0" applyFont="1" applyFill="1" applyBorder="1" applyAlignment="1"/>
    <xf numFmtId="4" fontId="13" fillId="0" borderId="0" xfId="0" applyNumberFormat="1" applyFont="1" applyAlignment="1">
      <alignment horizontal="right" vertical="top" wrapText="1"/>
    </xf>
    <xf numFmtId="4" fontId="12" fillId="6" borderId="0" xfId="0" applyNumberFormat="1" applyFont="1" applyFill="1" applyAlignment="1">
      <alignment vertical="top" wrapText="1"/>
    </xf>
    <xf numFmtId="4" fontId="12" fillId="6" borderId="0" xfId="0" applyNumberFormat="1" applyFont="1" applyFill="1" applyAlignment="1">
      <alignment horizontal="right" vertical="top" wrapText="1"/>
    </xf>
    <xf numFmtId="0" fontId="17" fillId="6" borderId="0" xfId="0" applyFont="1" applyFill="1" applyAlignment="1">
      <alignment vertical="top" wrapText="1"/>
    </xf>
    <xf numFmtId="4" fontId="13" fillId="6" borderId="0" xfId="0" applyNumberFormat="1" applyFont="1" applyFill="1" applyAlignment="1">
      <alignment horizontal="right" vertical="top" wrapText="1"/>
    </xf>
    <xf numFmtId="4" fontId="16" fillId="6" borderId="0" xfId="0" applyNumberFormat="1" applyFont="1" applyFill="1" applyAlignment="1">
      <alignment vertical="top" wrapText="1"/>
    </xf>
    <xf numFmtId="4" fontId="18" fillId="0" borderId="25" xfId="0" applyNumberFormat="1" applyFont="1" applyBorder="1" applyAlignment="1">
      <alignment vertical="top" wrapText="1"/>
    </xf>
    <xf numFmtId="0" fontId="12" fillId="2" borderId="9" xfId="0" applyFont="1" applyFill="1" applyBorder="1" applyAlignment="1">
      <alignment horizontal="center" vertical="top" wrapText="1"/>
    </xf>
    <xf numFmtId="0" fontId="18" fillId="0" borderId="54" xfId="0" applyFont="1" applyBorder="1" applyAlignment="1">
      <alignment vertical="top" wrapText="1"/>
    </xf>
    <xf numFmtId="0" fontId="12" fillId="2" borderId="34" xfId="0" applyFont="1" applyFill="1" applyBorder="1" applyAlignment="1">
      <alignment horizontal="left" vertical="top" wrapText="1"/>
    </xf>
    <xf numFmtId="0" fontId="18" fillId="0" borderId="15" xfId="0" applyFont="1" applyBorder="1" applyAlignment="1">
      <alignment vertical="top" wrapText="1"/>
    </xf>
    <xf numFmtId="0" fontId="20" fillId="0" borderId="1" xfId="0" applyFont="1" applyBorder="1" applyAlignment="1">
      <alignment vertical="top" wrapText="1"/>
    </xf>
    <xf numFmtId="0" fontId="20" fillId="0" borderId="2" xfId="0" applyFont="1" applyBorder="1" applyAlignment="1">
      <alignment vertical="top" wrapText="1"/>
    </xf>
    <xf numFmtId="0" fontId="2" fillId="0" borderId="41" xfId="0" applyFont="1" applyBorder="1" applyAlignment="1">
      <alignment vertical="top" wrapText="1"/>
    </xf>
    <xf numFmtId="0" fontId="2" fillId="0" borderId="46" xfId="0" applyFont="1" applyBorder="1" applyAlignment="1">
      <alignment vertical="top" wrapText="1"/>
    </xf>
    <xf numFmtId="0" fontId="2" fillId="0" borderId="30" xfId="0" applyFont="1" applyBorder="1" applyAlignment="1">
      <alignment vertical="top" wrapText="1"/>
    </xf>
    <xf numFmtId="0" fontId="20" fillId="2" borderId="2" xfId="0" applyFont="1" applyFill="1" applyBorder="1" applyAlignment="1">
      <alignment vertical="top" wrapText="1"/>
    </xf>
    <xf numFmtId="0" fontId="61" fillId="0" borderId="0" xfId="0" applyFont="1" applyAlignment="1">
      <alignment vertical="top" wrapText="1"/>
    </xf>
    <xf numFmtId="0" fontId="19" fillId="0" borderId="0" xfId="0" applyFont="1" applyAlignment="1"/>
    <xf numFmtId="0" fontId="59" fillId="0" borderId="0" xfId="0" applyFont="1" applyAlignment="1">
      <alignment vertical="top" wrapText="1"/>
    </xf>
    <xf numFmtId="0" fontId="28" fillId="0" borderId="0" xfId="0" applyFont="1" applyAlignment="1">
      <alignment vertical="top" wrapText="1"/>
    </xf>
    <xf numFmtId="0" fontId="39" fillId="0" borderId="0" xfId="0" applyFont="1" applyAlignment="1">
      <alignment vertical="top" wrapText="1"/>
    </xf>
    <xf numFmtId="0" fontId="16" fillId="0" borderId="4" xfId="0" applyFont="1" applyBorder="1" applyAlignment="1">
      <alignment horizontal="left" vertical="top" wrapText="1"/>
    </xf>
    <xf numFmtId="0" fontId="5" fillId="0" borderId="0" xfId="1" applyFont="1" applyAlignment="1">
      <alignment horizontal="left" vertical="top" wrapText="1"/>
    </xf>
    <xf numFmtId="166" fontId="7" fillId="0" borderId="0" xfId="1" applyNumberFormat="1" applyFont="1" applyAlignment="1">
      <alignment horizontal="left" vertical="top" wrapText="1"/>
    </xf>
    <xf numFmtId="167" fontId="13" fillId="0" borderId="17" xfId="1" applyNumberFormat="1" applyFont="1" applyBorder="1" applyAlignment="1">
      <alignment horizontal="left" vertical="top"/>
    </xf>
    <xf numFmtId="0" fontId="61" fillId="0" borderId="0" xfId="1" applyFont="1" applyAlignment="1">
      <alignment vertical="top" wrapText="1"/>
    </xf>
    <xf numFmtId="0" fontId="24" fillId="0" borderId="0" xfId="1" applyFont="1" applyAlignment="1">
      <alignment horizontal="left" vertical="top" wrapText="1"/>
    </xf>
    <xf numFmtId="0" fontId="74" fillId="0" borderId="0" xfId="0" applyFont="1" applyAlignment="1"/>
    <xf numFmtId="4" fontId="8" fillId="0" borderId="0" xfId="1" applyNumberFormat="1" applyFont="1" applyAlignment="1">
      <alignment vertical="top" wrapText="1"/>
    </xf>
    <xf numFmtId="4" fontId="11" fillId="0" borderId="0" xfId="1" applyNumberFormat="1" applyFont="1" applyAlignment="1">
      <alignment horizontal="left" vertical="top" wrapText="1"/>
    </xf>
    <xf numFmtId="0" fontId="28" fillId="0" borderId="0" xfId="1" applyFont="1" applyAlignment="1">
      <alignment vertical="top"/>
    </xf>
    <xf numFmtId="4" fontId="13" fillId="0" borderId="0" xfId="1" applyNumberFormat="1" applyFont="1" applyAlignment="1">
      <alignment vertical="top" wrapText="1"/>
    </xf>
    <xf numFmtId="4" fontId="27" fillId="0" borderId="0" xfId="1" applyNumberFormat="1" applyFont="1" applyAlignment="1">
      <alignment vertical="top" wrapText="1"/>
    </xf>
    <xf numFmtId="0" fontId="31" fillId="0" borderId="0" xfId="1" applyFont="1" applyAlignment="1">
      <alignment vertical="top" wrapText="1"/>
    </xf>
    <xf numFmtId="0" fontId="62" fillId="0" borderId="0" xfId="1" applyFont="1" applyAlignment="1">
      <alignment vertical="top" wrapText="1"/>
    </xf>
    <xf numFmtId="0" fontId="31" fillId="2" borderId="41" xfId="1" applyFont="1" applyFill="1" applyBorder="1" applyAlignment="1">
      <alignment vertical="top" wrapText="1"/>
    </xf>
    <xf numFmtId="0" fontId="7" fillId="0" borderId="0" xfId="1" applyFont="1" applyAlignment="1">
      <alignment horizontal="left" vertical="top"/>
    </xf>
    <xf numFmtId="0" fontId="12" fillId="2" borderId="5" xfId="1" applyFont="1" applyFill="1" applyBorder="1" applyAlignment="1">
      <alignment horizontal="center" vertical="top" wrapText="1"/>
    </xf>
    <xf numFmtId="14" fontId="13" fillId="0" borderId="0" xfId="0" applyNumberFormat="1" applyFont="1" applyAlignment="1"/>
    <xf numFmtId="0" fontId="16" fillId="0" borderId="0" xfId="0" applyFont="1" applyAlignment="1"/>
    <xf numFmtId="4" fontId="7" fillId="0" borderId="0" xfId="1" applyNumberFormat="1" applyFont="1" applyAlignment="1">
      <alignment vertical="top" wrapText="1"/>
    </xf>
    <xf numFmtId="0" fontId="27" fillId="0" borderId="0" xfId="0" applyFont="1" applyAlignment="1"/>
    <xf numFmtId="0" fontId="57" fillId="0" borderId="0" xfId="0" applyFont="1" applyAlignment="1"/>
    <xf numFmtId="0" fontId="12" fillId="2" borderId="1" xfId="1" applyFont="1" applyFill="1" applyBorder="1" applyAlignment="1">
      <alignment vertical="top" wrapText="1"/>
    </xf>
    <xf numFmtId="0" fontId="12" fillId="0" borderId="4" xfId="1" applyFont="1" applyBorder="1" applyAlignment="1">
      <alignment vertical="top" wrapText="1"/>
    </xf>
    <xf numFmtId="0" fontId="12" fillId="0" borderId="5" xfId="1" applyFont="1" applyBorder="1" applyAlignment="1">
      <alignment vertical="top" wrapText="1"/>
    </xf>
    <xf numFmtId="0" fontId="13" fillId="0" borderId="0" xfId="1" applyFont="1" applyAlignment="1">
      <alignment horizontal="left" vertical="top" wrapText="1"/>
    </xf>
    <xf numFmtId="0" fontId="13" fillId="0" borderId="5" xfId="1" applyFont="1" applyBorder="1" applyAlignment="1">
      <alignment vertical="top"/>
    </xf>
    <xf numFmtId="0" fontId="75" fillId="0" borderId="4" xfId="1" applyFont="1" applyBorder="1" applyAlignment="1">
      <alignment vertical="top" wrapText="1"/>
    </xf>
    <xf numFmtId="0" fontId="74" fillId="0" borderId="5" xfId="1" applyFont="1" applyBorder="1" applyAlignment="1">
      <alignment vertical="top" wrapText="1"/>
    </xf>
    <xf numFmtId="0" fontId="76" fillId="0" borderId="0" xfId="1" applyFont="1">
      <alignment wrapText="1"/>
    </xf>
    <xf numFmtId="0" fontId="76" fillId="0" borderId="0" xfId="0" applyFont="1" applyAlignment="1"/>
    <xf numFmtId="0" fontId="13" fillId="0" borderId="0" xfId="0" applyFont="1" applyAlignment="1">
      <alignment horizontal="left" vertical="top"/>
    </xf>
    <xf numFmtId="0" fontId="12" fillId="2" borderId="6" xfId="0" applyFont="1" applyFill="1" applyBorder="1" applyAlignment="1">
      <alignment horizontal="left" vertical="top" wrapText="1"/>
    </xf>
    <xf numFmtId="0" fontId="12" fillId="2" borderId="6" xfId="0" applyFont="1" applyFill="1" applyBorder="1" applyAlignment="1">
      <alignment vertical="top" wrapText="1"/>
    </xf>
    <xf numFmtId="0" fontId="63" fillId="0" borderId="5" xfId="0" applyFont="1" applyBorder="1" applyAlignment="1">
      <alignment vertical="top" wrapText="1"/>
    </xf>
    <xf numFmtId="0" fontId="77" fillId="0" borderId="0" xfId="0" applyFont="1" applyAlignment="1"/>
    <xf numFmtId="0" fontId="21" fillId="0" borderId="45" xfId="0" applyFont="1" applyBorder="1" applyAlignment="1">
      <alignment vertical="top" wrapText="1"/>
    </xf>
    <xf numFmtId="0" fontId="2" fillId="7" borderId="55" xfId="0" applyFont="1" applyFill="1" applyBorder="1" applyAlignment="1">
      <alignment vertical="top" wrapText="1"/>
    </xf>
    <xf numFmtId="0" fontId="64" fillId="0" borderId="0" xfId="0" applyFont="1" applyAlignment="1">
      <alignment horizontal="left" vertical="top" wrapText="1"/>
    </xf>
    <xf numFmtId="0" fontId="12" fillId="7" borderId="56" xfId="0" applyFont="1" applyFill="1" applyBorder="1" applyAlignment="1">
      <alignment horizontal="left" vertical="top" wrapText="1"/>
    </xf>
    <xf numFmtId="0" fontId="12" fillId="7" borderId="57" xfId="0" applyFont="1" applyFill="1" applyBorder="1" applyAlignment="1">
      <alignment horizontal="left" vertical="top" wrapText="1"/>
    </xf>
    <xf numFmtId="0" fontId="12" fillId="7" borderId="57" xfId="0" applyFont="1" applyFill="1" applyBorder="1" applyAlignment="1">
      <alignment vertical="top" wrapText="1"/>
    </xf>
    <xf numFmtId="0" fontId="12" fillId="7" borderId="58" xfId="0" applyFont="1" applyFill="1" applyBorder="1" applyAlignment="1">
      <alignment vertical="top" wrapText="1"/>
    </xf>
    <xf numFmtId="0" fontId="6" fillId="0" borderId="59" xfId="0" applyFont="1" applyBorder="1" applyAlignment="1">
      <alignment vertical="top" wrapText="1"/>
    </xf>
    <xf numFmtId="167" fontId="6" fillId="0" borderId="59" xfId="0" applyNumberFormat="1" applyFont="1" applyBorder="1" applyAlignment="1">
      <alignment horizontal="left" vertical="top" wrapText="1"/>
    </xf>
    <xf numFmtId="167" fontId="6" fillId="0" borderId="0" xfId="0" applyNumberFormat="1" applyFont="1" applyAlignment="1">
      <alignment horizontal="left" vertical="top"/>
    </xf>
    <xf numFmtId="167" fontId="6" fillId="0" borderId="0" xfId="0" applyNumberFormat="1" applyFont="1" applyAlignment="1">
      <alignment horizontal="left" vertical="top" wrapText="1"/>
    </xf>
    <xf numFmtId="0" fontId="12" fillId="7" borderId="60" xfId="0" applyFont="1" applyFill="1" applyBorder="1" applyAlignment="1">
      <alignment horizontal="left" vertical="top" wrapText="1"/>
    </xf>
    <xf numFmtId="0" fontId="12" fillId="7" borderId="61" xfId="0" applyFont="1" applyFill="1" applyBorder="1" applyAlignment="1">
      <alignment horizontal="left" vertical="top" wrapText="1"/>
    </xf>
    <xf numFmtId="0" fontId="12" fillId="7" borderId="61" xfId="0" applyFont="1" applyFill="1" applyBorder="1" applyAlignment="1">
      <alignment vertical="top" wrapText="1"/>
    </xf>
    <xf numFmtId="0" fontId="12" fillId="7" borderId="62" xfId="0" applyFont="1" applyFill="1" applyBorder="1" applyAlignment="1">
      <alignment vertical="top" wrapText="1"/>
    </xf>
    <xf numFmtId="0" fontId="6" fillId="0" borderId="63" xfId="0" applyFont="1" applyBorder="1" applyAlignment="1">
      <alignment vertical="top"/>
    </xf>
    <xf numFmtId="0" fontId="6" fillId="0" borderId="63" xfId="0" applyFont="1" applyBorder="1" applyAlignment="1">
      <alignment vertical="top" wrapText="1"/>
    </xf>
    <xf numFmtId="167" fontId="6" fillId="0" borderId="63" xfId="0" applyNumberFormat="1" applyFont="1" applyBorder="1" applyAlignment="1">
      <alignment horizontal="left" vertical="top" wrapText="1"/>
    </xf>
    <xf numFmtId="0" fontId="3" fillId="0" borderId="0" xfId="0" applyFont="1" applyAlignment="1">
      <alignment horizontal="right" vertical="top" wrapText="1"/>
    </xf>
    <xf numFmtId="0" fontId="64" fillId="0" borderId="0" xfId="0" applyFont="1" applyAlignment="1">
      <alignment vertical="top" wrapText="1"/>
    </xf>
    <xf numFmtId="0" fontId="12" fillId="7" borderId="57" xfId="0" applyFont="1" applyFill="1" applyBorder="1" applyAlignment="1">
      <alignment horizontal="center" vertical="top" wrapText="1"/>
    </xf>
    <xf numFmtId="0" fontId="34" fillId="0" borderId="64" xfId="0" applyFont="1" applyBorder="1" applyAlignment="1">
      <alignment vertical="top" wrapText="1"/>
    </xf>
    <xf numFmtId="0" fontId="34" fillId="0" borderId="59" xfId="0" applyFont="1" applyBorder="1" applyAlignment="1">
      <alignment vertical="top" wrapText="1"/>
    </xf>
    <xf numFmtId="0" fontId="34" fillId="0" borderId="65" xfId="0" applyFont="1" applyBorder="1" applyAlignment="1">
      <alignment vertical="top" wrapText="1"/>
    </xf>
    <xf numFmtId="0" fontId="37" fillId="8" borderId="5" xfId="0" applyFont="1" applyFill="1" applyBorder="1" applyAlignment="1"/>
    <xf numFmtId="0" fontId="37" fillId="8" borderId="5" xfId="0" applyFont="1" applyFill="1" applyBorder="1">
      <alignment wrapText="1"/>
    </xf>
    <xf numFmtId="0" fontId="34" fillId="8" borderId="5" xfId="0" applyFont="1" applyFill="1" applyBorder="1" applyAlignment="1">
      <alignment vertical="top" wrapText="1"/>
    </xf>
    <xf numFmtId="0" fontId="12" fillId="7" borderId="61" xfId="0" applyFont="1" applyFill="1" applyBorder="1" applyAlignment="1">
      <alignment horizontal="center" vertical="top" wrapText="1"/>
    </xf>
    <xf numFmtId="0" fontId="6" fillId="0" borderId="66" xfId="0" applyFont="1" applyBorder="1" applyAlignment="1">
      <alignment vertical="top" wrapText="1"/>
    </xf>
    <xf numFmtId="0" fontId="18" fillId="0" borderId="60" xfId="0" applyFont="1" applyBorder="1" applyAlignment="1">
      <alignment vertical="top" wrapText="1"/>
    </xf>
    <xf numFmtId="0" fontId="19" fillId="0" borderId="61" xfId="0" applyFont="1" applyBorder="1" applyAlignment="1">
      <alignment vertical="top" wrapText="1"/>
    </xf>
    <xf numFmtId="0" fontId="3" fillId="0" borderId="98" xfId="0" applyFont="1" applyBorder="1" applyAlignment="1">
      <alignment vertical="top" wrapText="1"/>
    </xf>
    <xf numFmtId="4" fontId="3" fillId="0" borderId="0" xfId="0" applyNumberFormat="1" applyFont="1" applyAlignment="1">
      <alignment horizontal="right" vertical="top" wrapText="1"/>
    </xf>
    <xf numFmtId="4" fontId="64" fillId="0" borderId="0" xfId="0" applyNumberFormat="1" applyFont="1" applyAlignment="1">
      <alignment vertical="top" wrapText="1"/>
    </xf>
    <xf numFmtId="0" fontId="6" fillId="0" borderId="67" xfId="0" applyFont="1" applyBorder="1" applyAlignment="1">
      <alignment vertical="top" wrapText="1"/>
    </xf>
    <xf numFmtId="0" fontId="12" fillId="7" borderId="60" xfId="0" applyFont="1" applyFill="1" applyBorder="1" applyAlignment="1">
      <alignment horizontal="center" vertical="top" wrapText="1"/>
    </xf>
    <xf numFmtId="0" fontId="13" fillId="0" borderId="67" xfId="0" applyFont="1" applyBorder="1" applyAlignment="1">
      <alignment vertical="top" wrapText="1"/>
    </xf>
    <xf numFmtId="0" fontId="12" fillId="7" borderId="55" xfId="0" applyFont="1" applyFill="1" applyBorder="1" applyAlignment="1">
      <alignment vertical="top" wrapText="1"/>
    </xf>
    <xf numFmtId="0" fontId="12" fillId="0" borderId="68" xfId="0" applyFont="1" applyBorder="1" applyAlignment="1">
      <alignment vertical="top" wrapText="1"/>
    </xf>
    <xf numFmtId="0" fontId="13" fillId="0" borderId="59" xfId="0" applyFont="1" applyBorder="1" applyAlignment="1">
      <alignment horizontal="left" vertical="top" wrapText="1"/>
    </xf>
    <xf numFmtId="0" fontId="13" fillId="0" borderId="98" xfId="0" applyFont="1" applyBorder="1" applyAlignment="1">
      <alignment vertical="top" wrapText="1"/>
    </xf>
    <xf numFmtId="0" fontId="12" fillId="0" borderId="69" xfId="0" applyFont="1" applyBorder="1" applyAlignment="1">
      <alignment vertical="top" wrapText="1"/>
    </xf>
    <xf numFmtId="4" fontId="54" fillId="0" borderId="0" xfId="0" applyNumberFormat="1" applyFont="1" applyAlignment="1">
      <alignment vertical="top" wrapText="1"/>
    </xf>
    <xf numFmtId="0" fontId="16" fillId="6" borderId="0" xfId="0" applyFont="1" applyFill="1" applyAlignment="1">
      <alignment vertical="top" wrapText="1"/>
    </xf>
    <xf numFmtId="0" fontId="16" fillId="6" borderId="22" xfId="0" applyFont="1" applyFill="1" applyBorder="1" applyAlignment="1">
      <alignment vertical="top" wrapText="1"/>
    </xf>
    <xf numFmtId="0" fontId="13" fillId="0" borderId="19" xfId="0" applyFont="1" applyBorder="1">
      <alignment wrapText="1"/>
    </xf>
    <xf numFmtId="0" fontId="19" fillId="0" borderId="19" xfId="0" applyFont="1" applyBorder="1">
      <alignment wrapText="1"/>
    </xf>
    <xf numFmtId="0" fontId="21" fillId="6" borderId="0" xfId="0" applyFont="1" applyFill="1" applyAlignment="1">
      <alignment vertical="top" wrapText="1"/>
    </xf>
    <xf numFmtId="0" fontId="29" fillId="6" borderId="0" xfId="0" applyFont="1" applyFill="1" applyAlignment="1">
      <alignment vertical="top" wrapText="1"/>
    </xf>
    <xf numFmtId="0" fontId="6" fillId="6" borderId="0" xfId="0" applyFont="1" applyFill="1" applyAlignment="1">
      <alignment vertical="top" wrapText="1"/>
    </xf>
    <xf numFmtId="0" fontId="0" fillId="6" borderId="0" xfId="0" applyFill="1" applyAlignment="1">
      <alignment vertical="top" wrapText="1"/>
    </xf>
    <xf numFmtId="4" fontId="3" fillId="6" borderId="0" xfId="0" applyNumberFormat="1" applyFont="1" applyFill="1" applyAlignment="1">
      <alignment vertical="top" wrapText="1"/>
    </xf>
    <xf numFmtId="0" fontId="1" fillId="6" borderId="0" xfId="0" applyFont="1" applyFill="1" applyAlignment="1">
      <alignment vertical="top" wrapText="1"/>
    </xf>
    <xf numFmtId="0" fontId="21" fillId="0" borderId="25" xfId="0" applyFont="1" applyBorder="1" applyAlignment="1">
      <alignment horizontal="left" vertical="top" wrapText="1"/>
    </xf>
    <xf numFmtId="4" fontId="8" fillId="6" borderId="0" xfId="0" applyNumberFormat="1" applyFont="1" applyFill="1" applyAlignment="1">
      <alignment horizontal="right" vertical="top" wrapText="1"/>
    </xf>
    <xf numFmtId="0" fontId="20" fillId="2" borderId="70" xfId="0" applyFont="1" applyFill="1" applyBorder="1" applyAlignment="1">
      <alignment vertical="top" wrapText="1"/>
    </xf>
    <xf numFmtId="4" fontId="12" fillId="0" borderId="0" xfId="0" applyNumberFormat="1" applyFont="1" applyAlignment="1">
      <alignment vertical="top" wrapText="1"/>
    </xf>
    <xf numFmtId="4" fontId="16" fillId="0" borderId="0" xfId="0" applyNumberFormat="1" applyFont="1" applyAlignment="1">
      <alignment horizontal="right" vertical="top" wrapText="1"/>
    </xf>
    <xf numFmtId="0" fontId="0" fillId="0" borderId="49" xfId="0" applyBorder="1" applyAlignment="1">
      <alignment horizontal="left" vertical="top" wrapText="1"/>
    </xf>
    <xf numFmtId="3" fontId="16" fillId="0" borderId="0" xfId="0" applyNumberFormat="1" applyFont="1" applyAlignment="1">
      <alignment vertical="top" wrapText="1"/>
    </xf>
    <xf numFmtId="4" fontId="12" fillId="6" borderId="0" xfId="1" applyNumberFormat="1" applyFont="1" applyFill="1" applyAlignment="1">
      <alignment vertical="top" wrapText="1"/>
    </xf>
    <xf numFmtId="4" fontId="12" fillId="6" borderId="0" xfId="1" applyNumberFormat="1" applyFont="1" applyFill="1" applyAlignment="1">
      <alignment horizontal="right" vertical="top" wrapText="1"/>
    </xf>
    <xf numFmtId="0" fontId="0" fillId="6" borderId="0" xfId="0" applyFill="1" applyAlignment="1"/>
    <xf numFmtId="4" fontId="13" fillId="6" borderId="0" xfId="1" applyNumberFormat="1" applyFont="1" applyFill="1" applyAlignment="1">
      <alignment horizontal="right" vertical="top" wrapText="1"/>
    </xf>
    <xf numFmtId="4" fontId="16" fillId="6" borderId="0" xfId="1" applyNumberFormat="1" applyFont="1" applyFill="1" applyAlignment="1">
      <alignment vertical="top" wrapText="1"/>
    </xf>
    <xf numFmtId="0" fontId="16" fillId="6" borderId="0" xfId="1" applyFont="1" applyFill="1" applyAlignment="1">
      <alignment vertical="top" wrapText="1"/>
    </xf>
    <xf numFmtId="0" fontId="4" fillId="6" borderId="0" xfId="1" applyFont="1" applyFill="1" applyAlignment="1">
      <alignment vertical="top" wrapText="1"/>
    </xf>
    <xf numFmtId="0" fontId="4" fillId="6" borderId="0" xfId="0" applyFont="1" applyFill="1" applyAlignment="1">
      <alignment vertical="top" wrapText="1"/>
    </xf>
    <xf numFmtId="0" fontId="20" fillId="6" borderId="0" xfId="0" applyFont="1" applyFill="1" applyAlignment="1">
      <alignment vertical="top" wrapText="1"/>
    </xf>
    <xf numFmtId="0" fontId="20" fillId="6" borderId="0" xfId="1" applyFont="1" applyFill="1" applyAlignment="1">
      <alignment vertical="top" wrapText="1"/>
    </xf>
    <xf numFmtId="0" fontId="6" fillId="6" borderId="0" xfId="1" applyFont="1" applyFill="1" applyAlignment="1">
      <alignment vertical="top" wrapText="1"/>
    </xf>
    <xf numFmtId="0" fontId="21" fillId="6" borderId="0" xfId="1" applyFont="1" applyFill="1" applyAlignment="1">
      <alignment vertical="top" wrapText="1"/>
    </xf>
    <xf numFmtId="3" fontId="16" fillId="6" borderId="0" xfId="1" applyNumberFormat="1" applyFont="1" applyFill="1" applyAlignment="1">
      <alignment vertical="top" wrapText="1"/>
    </xf>
    <xf numFmtId="0" fontId="13" fillId="6" borderId="0" xfId="0" applyFont="1" applyFill="1" applyAlignment="1">
      <alignment vertical="top" wrapText="1"/>
    </xf>
    <xf numFmtId="0" fontId="12" fillId="6" borderId="0" xfId="0" applyFont="1" applyFill="1" applyAlignment="1">
      <alignment vertical="top" wrapText="1"/>
    </xf>
    <xf numFmtId="0" fontId="12" fillId="2" borderId="70" xfId="0" applyFont="1" applyFill="1" applyBorder="1" applyAlignment="1">
      <alignment horizontal="center" vertical="top" wrapText="1"/>
    </xf>
    <xf numFmtId="3" fontId="21" fillId="6" borderId="0" xfId="0" applyNumberFormat="1" applyFont="1" applyFill="1" applyAlignment="1">
      <alignment vertical="top" wrapText="1"/>
    </xf>
    <xf numFmtId="0" fontId="1" fillId="6" borderId="0" xfId="1" applyFill="1">
      <alignment wrapText="1"/>
    </xf>
    <xf numFmtId="4" fontId="33" fillId="6" borderId="0" xfId="1" applyNumberFormat="1" applyFont="1" applyFill="1" applyAlignment="1">
      <alignment horizontal="right" vertical="top" wrapText="1"/>
    </xf>
    <xf numFmtId="0" fontId="44" fillId="6" borderId="0" xfId="1" applyFont="1" applyFill="1">
      <alignment wrapText="1"/>
    </xf>
    <xf numFmtId="0" fontId="14" fillId="6" borderId="0" xfId="1" applyFont="1" applyFill="1">
      <alignment wrapText="1"/>
    </xf>
    <xf numFmtId="0" fontId="0" fillId="6" borderId="0" xfId="0" applyFill="1">
      <alignment wrapText="1"/>
    </xf>
    <xf numFmtId="4" fontId="10" fillId="0" borderId="19" xfId="1" applyNumberFormat="1" applyFont="1" applyBorder="1">
      <alignment wrapText="1"/>
    </xf>
    <xf numFmtId="3" fontId="13" fillId="6" borderId="0" xfId="1" applyNumberFormat="1" applyFont="1" applyFill="1" applyAlignment="1">
      <alignment vertical="top" wrapText="1"/>
    </xf>
    <xf numFmtId="4" fontId="0" fillId="6" borderId="0" xfId="0" applyNumberFormat="1" applyFill="1" applyAlignment="1">
      <alignment vertical="top" wrapText="1"/>
    </xf>
    <xf numFmtId="4" fontId="4" fillId="6" borderId="0" xfId="0" applyNumberFormat="1" applyFont="1" applyFill="1" applyAlignment="1">
      <alignment vertical="top" wrapText="1"/>
    </xf>
    <xf numFmtId="0" fontId="12" fillId="2" borderId="71" xfId="0" applyFont="1" applyFill="1" applyBorder="1" applyAlignment="1">
      <alignment vertical="top" wrapText="1"/>
    </xf>
    <xf numFmtId="4" fontId="21" fillId="6" borderId="0" xfId="0" applyNumberFormat="1" applyFont="1" applyFill="1" applyAlignment="1">
      <alignment horizontal="right" vertical="top" wrapText="1"/>
    </xf>
    <xf numFmtId="4" fontId="12" fillId="6" borderId="0" xfId="0" applyNumberFormat="1" applyFont="1" applyFill="1" applyAlignment="1" applyProtection="1">
      <alignment vertical="top" wrapText="1"/>
      <protection locked="0"/>
    </xf>
    <xf numFmtId="4" fontId="12" fillId="6" borderId="0" xfId="0" applyNumberFormat="1" applyFont="1" applyFill="1" applyAlignment="1" applyProtection="1">
      <alignment horizontal="right" vertical="top" wrapText="1"/>
      <protection locked="0"/>
    </xf>
    <xf numFmtId="0" fontId="17" fillId="6" borderId="0" xfId="0" applyFont="1" applyFill="1" applyAlignment="1" applyProtection="1">
      <alignment vertical="top" wrapText="1"/>
      <protection locked="0"/>
    </xf>
    <xf numFmtId="4" fontId="13" fillId="6" borderId="0" xfId="0" applyNumberFormat="1" applyFont="1" applyFill="1" applyAlignment="1" applyProtection="1">
      <alignment horizontal="right" vertical="top" wrapText="1"/>
      <protection locked="0"/>
    </xf>
    <xf numFmtId="0" fontId="16" fillId="6" borderId="0" xfId="0" applyFont="1" applyFill="1" applyAlignment="1" applyProtection="1">
      <alignment vertical="top" wrapText="1"/>
      <protection locked="0"/>
    </xf>
    <xf numFmtId="4" fontId="16" fillId="6" borderId="0" xfId="0" applyNumberFormat="1" applyFont="1" applyFill="1" applyAlignment="1" applyProtection="1">
      <alignment vertical="top" wrapText="1"/>
      <protection locked="0"/>
    </xf>
    <xf numFmtId="0" fontId="12" fillId="2" borderId="70" xfId="0" applyFont="1" applyFill="1" applyBorder="1" applyAlignment="1" applyProtection="1">
      <alignment horizontal="center" vertical="top" wrapText="1"/>
      <protection locked="0"/>
    </xf>
    <xf numFmtId="4" fontId="8" fillId="0" borderId="0" xfId="0" applyNumberFormat="1" applyFont="1" applyAlignment="1" applyProtection="1">
      <alignment vertical="top" wrapText="1"/>
      <protection locked="0"/>
    </xf>
    <xf numFmtId="0" fontId="20" fillId="6" borderId="0" xfId="0" applyFont="1" applyFill="1" applyAlignment="1" applyProtection="1">
      <alignment vertical="top" wrapText="1"/>
      <protection locked="0"/>
    </xf>
    <xf numFmtId="0" fontId="6" fillId="6" borderId="0" xfId="0" applyFont="1" applyFill="1" applyAlignment="1" applyProtection="1">
      <alignment vertical="top" wrapText="1"/>
      <protection locked="0"/>
    </xf>
    <xf numFmtId="0" fontId="21" fillId="6" borderId="0" xfId="0" applyFont="1" applyFill="1" applyAlignment="1" applyProtection="1">
      <alignment vertical="top" wrapText="1"/>
      <protection locked="0"/>
    </xf>
    <xf numFmtId="4" fontId="21" fillId="6" borderId="0" xfId="0" applyNumberFormat="1" applyFont="1" applyFill="1" applyAlignment="1">
      <alignment horizontal="right" vertical="justify" wrapText="1"/>
    </xf>
    <xf numFmtId="4" fontId="16" fillId="6" borderId="0" xfId="0" applyNumberFormat="1" applyFont="1" applyFill="1" applyAlignment="1">
      <alignment horizontal="right" vertical="top" wrapText="1"/>
    </xf>
    <xf numFmtId="0" fontId="21" fillId="0" borderId="21" xfId="0" applyFont="1" applyBorder="1" applyAlignment="1">
      <alignment vertical="top" wrapText="1"/>
    </xf>
    <xf numFmtId="4" fontId="19" fillId="6" borderId="0" xfId="0" applyNumberFormat="1" applyFont="1" applyFill="1" applyAlignment="1">
      <alignment vertical="top" wrapText="1"/>
    </xf>
    <xf numFmtId="4" fontId="8" fillId="6" borderId="0" xfId="0" applyNumberFormat="1" applyFont="1" applyFill="1" applyAlignment="1">
      <alignment vertical="top" wrapText="1"/>
    </xf>
    <xf numFmtId="0" fontId="18" fillId="6" borderId="0" xfId="0" applyFont="1" applyFill="1" applyAlignment="1">
      <alignment vertical="top" wrapText="1"/>
    </xf>
    <xf numFmtId="4" fontId="7" fillId="6" borderId="0" xfId="0" applyNumberFormat="1" applyFont="1" applyFill="1" applyAlignment="1">
      <alignment horizontal="right" vertical="top" wrapText="1"/>
    </xf>
    <xf numFmtId="0" fontId="19" fillId="6" borderId="0" xfId="0" applyFont="1" applyFill="1" applyAlignment="1">
      <alignment vertical="top" wrapText="1"/>
    </xf>
    <xf numFmtId="0" fontId="8" fillId="2" borderId="70" xfId="0" applyFont="1" applyFill="1" applyBorder="1" applyAlignment="1">
      <alignment horizontal="center" vertical="top" wrapText="1"/>
    </xf>
    <xf numFmtId="0" fontId="12" fillId="6" borderId="0" xfId="0" applyFont="1" applyFill="1" applyAlignment="1">
      <alignment horizontal="right" vertical="top" wrapText="1"/>
    </xf>
    <xf numFmtId="0" fontId="13" fillId="6" borderId="0" xfId="0" applyFont="1" applyFill="1" applyAlignment="1">
      <alignment horizontal="right" vertical="top" wrapText="1"/>
    </xf>
    <xf numFmtId="0" fontId="16" fillId="6" borderId="0" xfId="0" applyFont="1" applyFill="1" applyAlignment="1">
      <alignment horizontal="right" vertical="top" wrapText="1"/>
    </xf>
    <xf numFmtId="0" fontId="12" fillId="2" borderId="40" xfId="0" applyFont="1" applyFill="1" applyBorder="1" applyAlignment="1">
      <alignment horizontal="center" vertical="top" wrapText="1"/>
    </xf>
    <xf numFmtId="0" fontId="18" fillId="0" borderId="40" xfId="0" applyFont="1" applyBorder="1" applyAlignment="1">
      <alignment horizontal="right" vertical="top" wrapText="1"/>
    </xf>
    <xf numFmtId="0" fontId="12" fillId="2" borderId="72" xfId="0" applyFont="1" applyFill="1" applyBorder="1" applyAlignment="1">
      <alignment horizontal="center" vertical="top" wrapText="1"/>
    </xf>
    <xf numFmtId="0" fontId="16" fillId="0" borderId="20" xfId="0" applyFont="1" applyBorder="1" applyAlignment="1">
      <alignment vertical="top" wrapText="1"/>
    </xf>
    <xf numFmtId="0" fontId="16" fillId="0" borderId="50" xfId="0" applyFont="1" applyBorder="1" applyAlignment="1">
      <alignment vertical="top" wrapText="1"/>
    </xf>
    <xf numFmtId="0" fontId="18" fillId="0" borderId="1" xfId="0" applyFont="1" applyBorder="1" applyAlignment="1">
      <alignment horizontal="right" vertical="top" wrapText="1"/>
    </xf>
    <xf numFmtId="0" fontId="13" fillId="3" borderId="20" xfId="0" applyFont="1" applyFill="1" applyBorder="1" applyAlignment="1">
      <alignment vertical="top" wrapText="1"/>
    </xf>
    <xf numFmtId="0" fontId="12" fillId="2" borderId="72" xfId="0" applyFont="1" applyFill="1" applyBorder="1" applyAlignment="1">
      <alignment vertical="top" wrapText="1"/>
    </xf>
    <xf numFmtId="0" fontId="13" fillId="0" borderId="20" xfId="0" applyFont="1" applyBorder="1" applyAlignment="1">
      <alignment vertical="top" wrapText="1"/>
    </xf>
    <xf numFmtId="4" fontId="13" fillId="6" borderId="0" xfId="0" applyNumberFormat="1" applyFont="1" applyFill="1" applyAlignment="1">
      <alignment vertical="justify" wrapText="1"/>
    </xf>
    <xf numFmtId="0" fontId="17" fillId="0" borderId="19" xfId="0" applyFont="1" applyBorder="1">
      <alignment wrapText="1"/>
    </xf>
    <xf numFmtId="4" fontId="12" fillId="0" borderId="1" xfId="1" applyNumberFormat="1" applyFont="1" applyBorder="1" applyAlignment="1">
      <alignment horizontal="right" vertical="top" wrapText="1"/>
    </xf>
    <xf numFmtId="4" fontId="27" fillId="6" borderId="0" xfId="1" applyNumberFormat="1" applyFont="1" applyFill="1" applyAlignment="1">
      <alignment horizontal="right" vertical="top" wrapText="1"/>
    </xf>
    <xf numFmtId="4" fontId="54" fillId="6" borderId="0" xfId="0" applyNumberFormat="1" applyFont="1" applyFill="1" applyAlignment="1">
      <alignment vertical="top" wrapText="1"/>
    </xf>
    <xf numFmtId="4" fontId="54" fillId="6" borderId="0" xfId="0" applyNumberFormat="1" applyFont="1" applyFill="1" applyAlignment="1">
      <alignment horizontal="right" vertical="top" wrapText="1"/>
    </xf>
    <xf numFmtId="0" fontId="55" fillId="6" borderId="0" xfId="0" applyFont="1" applyFill="1" applyAlignment="1">
      <alignment vertical="top" wrapText="1"/>
    </xf>
    <xf numFmtId="4" fontId="51" fillId="6" borderId="0" xfId="0" applyNumberFormat="1" applyFont="1" applyFill="1" applyAlignment="1">
      <alignment horizontal="right" vertical="top" wrapText="1"/>
    </xf>
    <xf numFmtId="0" fontId="53" fillId="6" borderId="0" xfId="0" applyFont="1" applyFill="1" applyAlignment="1">
      <alignment vertical="top" wrapText="1"/>
    </xf>
    <xf numFmtId="4" fontId="53" fillId="6" borderId="0" xfId="0" applyNumberFormat="1" applyFont="1" applyFill="1" applyAlignment="1">
      <alignment vertical="top" wrapText="1"/>
    </xf>
    <xf numFmtId="0" fontId="54" fillId="2" borderId="70" xfId="0" applyFont="1" applyFill="1" applyBorder="1" applyAlignment="1">
      <alignment horizontal="center" vertical="top" wrapText="1"/>
    </xf>
    <xf numFmtId="0" fontId="51" fillId="6" borderId="0" xfId="0" applyFont="1" applyFill="1" applyAlignment="1">
      <alignment vertical="top" wrapText="1"/>
    </xf>
    <xf numFmtId="0" fontId="54" fillId="6" borderId="0" xfId="0" applyFont="1" applyFill="1" applyAlignment="1">
      <alignment vertical="top" wrapText="1"/>
    </xf>
    <xf numFmtId="4" fontId="21" fillId="6" borderId="0" xfId="0" applyNumberFormat="1" applyFont="1" applyFill="1" applyAlignment="1">
      <alignment vertical="top" wrapText="1"/>
    </xf>
    <xf numFmtId="0" fontId="21" fillId="6" borderId="0" xfId="0" applyFont="1" applyFill="1" applyAlignment="1">
      <alignment horizontal="left" vertical="top" wrapText="1"/>
    </xf>
    <xf numFmtId="4" fontId="6" fillId="6" borderId="0" xfId="0" applyNumberFormat="1" applyFont="1" applyFill="1" applyAlignment="1">
      <alignment vertical="top" wrapText="1"/>
    </xf>
    <xf numFmtId="4" fontId="49" fillId="0" borderId="0" xfId="0" applyNumberFormat="1" applyFont="1" applyAlignment="1">
      <alignment horizontal="left" vertical="top" wrapText="1"/>
    </xf>
    <xf numFmtId="4" fontId="13" fillId="6" borderId="0" xfId="0" applyNumberFormat="1" applyFont="1" applyFill="1" applyAlignment="1">
      <alignment horizontal="left" vertical="top" wrapText="1"/>
    </xf>
    <xf numFmtId="0" fontId="49" fillId="6" borderId="0" xfId="0" applyFont="1" applyFill="1" applyAlignment="1">
      <alignment vertical="top" wrapText="1"/>
    </xf>
    <xf numFmtId="0" fontId="12" fillId="0" borderId="4" xfId="0" applyFont="1" applyBorder="1" applyAlignment="1">
      <alignment vertical="top" wrapText="1"/>
    </xf>
    <xf numFmtId="0" fontId="12" fillId="0" borderId="15" xfId="0" applyFont="1" applyBorder="1" applyAlignment="1">
      <alignment vertical="top" wrapText="1"/>
    </xf>
    <xf numFmtId="4" fontId="13" fillId="6" borderId="0" xfId="0" applyNumberFormat="1" applyFont="1" applyFill="1">
      <alignment wrapText="1"/>
    </xf>
    <xf numFmtId="168" fontId="21" fillId="6" borderId="0" xfId="0" applyNumberFormat="1" applyFont="1" applyFill="1" applyAlignment="1">
      <alignment vertical="top" wrapText="1"/>
    </xf>
    <xf numFmtId="0" fontId="16" fillId="0" borderId="19" xfId="0" applyFont="1" applyBorder="1" applyAlignment="1">
      <alignment horizontal="justify" vertical="top" wrapText="1"/>
    </xf>
    <xf numFmtId="0" fontId="16" fillId="0" borderId="25" xfId="0" applyFont="1" applyBorder="1" applyAlignment="1">
      <alignment vertical="top" wrapText="1"/>
    </xf>
    <xf numFmtId="0" fontId="12" fillId="7" borderId="73" xfId="0" applyFont="1" applyFill="1" applyBorder="1" applyAlignment="1">
      <alignment horizontal="center" vertical="top" wrapText="1"/>
    </xf>
    <xf numFmtId="0" fontId="6" fillId="0" borderId="74" xfId="0" applyFont="1" applyBorder="1" applyAlignment="1">
      <alignment vertical="top" wrapText="1"/>
    </xf>
    <xf numFmtId="0" fontId="6" fillId="0" borderId="75" xfId="0" applyFont="1" applyBorder="1" applyAlignment="1">
      <alignment vertical="top" wrapText="1"/>
    </xf>
    <xf numFmtId="0" fontId="6" fillId="0" borderId="76" xfId="0" applyFont="1" applyBorder="1" applyAlignment="1">
      <alignment vertical="top" wrapText="1"/>
    </xf>
    <xf numFmtId="4" fontId="18" fillId="0" borderId="73" xfId="0" applyNumberFormat="1" applyFont="1" applyBorder="1" applyAlignment="1">
      <alignment vertical="top" wrapText="1"/>
    </xf>
    <xf numFmtId="4" fontId="64" fillId="0" borderId="0" xfId="0" applyNumberFormat="1" applyFont="1" applyAlignment="1">
      <alignment horizontal="left" vertical="top" wrapText="1"/>
    </xf>
    <xf numFmtId="0" fontId="17" fillId="0" borderId="77" xfId="0" applyFont="1" applyBorder="1" applyAlignment="1">
      <alignment vertical="top" wrapText="1"/>
    </xf>
    <xf numFmtId="0" fontId="32" fillId="0" borderId="75" xfId="0" applyFont="1" applyBorder="1" applyAlignment="1">
      <alignment vertical="top" wrapText="1"/>
    </xf>
    <xf numFmtId="0" fontId="12" fillId="7" borderId="77" xfId="0" applyFont="1" applyFill="1" applyBorder="1" applyAlignment="1">
      <alignment horizontal="center" vertical="top" wrapText="1"/>
    </xf>
    <xf numFmtId="0" fontId="13" fillId="0" borderId="75" xfId="0" applyFont="1" applyBorder="1" applyAlignment="1">
      <alignment vertical="top" wrapText="1"/>
    </xf>
    <xf numFmtId="0" fontId="65" fillId="6" borderId="0" xfId="0" applyFont="1" applyFill="1" applyAlignment="1">
      <alignment vertical="top" wrapText="1"/>
    </xf>
    <xf numFmtId="0" fontId="12" fillId="7" borderId="78" xfId="0" applyFont="1" applyFill="1" applyBorder="1" applyAlignment="1">
      <alignment vertical="top" wrapText="1"/>
    </xf>
    <xf numFmtId="0" fontId="12" fillId="7" borderId="73" xfId="0" applyFont="1" applyFill="1" applyBorder="1" applyAlignment="1">
      <alignment vertical="top" wrapText="1"/>
    </xf>
    <xf numFmtId="0" fontId="13" fillId="0" borderId="74" xfId="0" applyFont="1" applyBorder="1" applyAlignment="1">
      <alignment vertical="top" wrapText="1"/>
    </xf>
    <xf numFmtId="0" fontId="12" fillId="7" borderId="79" xfId="0" applyFont="1" applyFill="1" applyBorder="1" applyAlignment="1">
      <alignment horizontal="left" vertical="top" wrapText="1"/>
    </xf>
    <xf numFmtId="0" fontId="13" fillId="0" borderId="80" xfId="0" applyFont="1" applyBorder="1" applyAlignment="1">
      <alignment horizontal="left" vertical="top" wrapText="1"/>
    </xf>
    <xf numFmtId="0" fontId="13" fillId="0" borderId="64" xfId="0" applyFont="1" applyBorder="1" applyAlignment="1">
      <alignment horizontal="left" vertical="top" wrapText="1"/>
    </xf>
    <xf numFmtId="0" fontId="18" fillId="0" borderId="5" xfId="1" applyFont="1" applyBorder="1" applyAlignment="1">
      <alignment vertical="top" wrapText="1"/>
    </xf>
    <xf numFmtId="0" fontId="19" fillId="0" borderId="5" xfId="1" applyFont="1" applyBorder="1" applyAlignment="1">
      <alignment vertical="top" wrapText="1"/>
    </xf>
    <xf numFmtId="4" fontId="18" fillId="0" borderId="5" xfId="1" applyNumberFormat="1" applyFont="1" applyBorder="1" applyAlignment="1">
      <alignment vertical="top" wrapText="1"/>
    </xf>
    <xf numFmtId="4" fontId="12" fillId="6" borderId="17" xfId="1" applyNumberFormat="1" applyFont="1" applyFill="1" applyBorder="1" applyAlignment="1">
      <alignment vertical="top" wrapText="1"/>
    </xf>
    <xf numFmtId="0" fontId="12" fillId="0" borderId="49" xfId="0" applyFont="1" applyBorder="1" applyAlignment="1">
      <alignment vertical="top" wrapText="1"/>
    </xf>
    <xf numFmtId="0" fontId="27" fillId="6" borderId="0" xfId="0" applyFont="1" applyFill="1" applyAlignment="1">
      <alignment horizontal="left" vertical="top"/>
    </xf>
    <xf numFmtId="17" fontId="16" fillId="6" borderId="0" xfId="1" applyNumberFormat="1" applyFont="1" applyFill="1" applyAlignment="1">
      <alignment vertical="top" wrapText="1"/>
    </xf>
    <xf numFmtId="0" fontId="20" fillId="6" borderId="0" xfId="0" applyFont="1" applyFill="1" applyAlignment="1">
      <alignment horizontal="left" vertical="top" wrapText="1"/>
    </xf>
    <xf numFmtId="0" fontId="78" fillId="0" borderId="5" xfId="0" applyFont="1" applyBorder="1" applyAlignment="1">
      <alignment vertical="top"/>
    </xf>
    <xf numFmtId="0" fontId="13" fillId="2" borderId="5" xfId="0" applyFont="1" applyFill="1" applyBorder="1" applyAlignment="1">
      <alignment vertical="top" wrapText="1"/>
    </xf>
    <xf numFmtId="0" fontId="4" fillId="0" borderId="5" xfId="0" applyFont="1" applyBorder="1" applyAlignment="1"/>
    <xf numFmtId="4" fontId="3" fillId="0" borderId="0" xfId="1" applyNumberFormat="1" applyFont="1" applyAlignment="1">
      <alignment horizontal="right" vertical="top" wrapText="1"/>
    </xf>
    <xf numFmtId="4" fontId="11" fillId="0" borderId="11" xfId="1" applyNumberFormat="1" applyFont="1" applyBorder="1" applyAlignment="1">
      <alignment horizontal="left" vertical="top" wrapText="1"/>
    </xf>
    <xf numFmtId="4" fontId="12" fillId="2" borderId="2" xfId="1" applyNumberFormat="1" applyFont="1" applyFill="1" applyBorder="1" applyAlignment="1">
      <alignment vertical="top" wrapText="1"/>
    </xf>
    <xf numFmtId="4" fontId="12" fillId="2" borderId="2" xfId="1" applyNumberFormat="1" applyFont="1" applyFill="1" applyBorder="1" applyAlignment="1">
      <alignment horizontal="right" vertical="top" wrapText="1"/>
    </xf>
    <xf numFmtId="4" fontId="12" fillId="2" borderId="3" xfId="1" applyNumberFormat="1" applyFont="1" applyFill="1" applyBorder="1" applyAlignment="1">
      <alignment vertical="top" wrapText="1"/>
    </xf>
    <xf numFmtId="4" fontId="13" fillId="0" borderId="4" xfId="1" applyNumberFormat="1" applyFont="1" applyBorder="1" applyAlignment="1">
      <alignment horizontal="right" vertical="top" wrapText="1"/>
    </xf>
    <xf numFmtId="0" fontId="6" fillId="3" borderId="5" xfId="1" applyFont="1" applyFill="1" applyBorder="1" applyAlignment="1">
      <alignment vertical="top" wrapText="1"/>
    </xf>
    <xf numFmtId="4" fontId="78" fillId="0" borderId="4" xfId="1" applyNumberFormat="1" applyFont="1" applyBorder="1" applyAlignment="1">
      <alignment horizontal="right" vertical="top" wrapText="1"/>
    </xf>
    <xf numFmtId="0" fontId="79" fillId="0" borderId="0" xfId="0" applyFont="1" applyAlignment="1"/>
    <xf numFmtId="0" fontId="6" fillId="3" borderId="4" xfId="1" applyFont="1" applyFill="1" applyBorder="1" applyAlignment="1">
      <alignment vertical="top" wrapText="1"/>
    </xf>
    <xf numFmtId="0" fontId="3" fillId="0" borderId="0" xfId="1" applyFont="1" applyAlignment="1">
      <alignment horizontal="right" vertical="top" wrapText="1"/>
    </xf>
    <xf numFmtId="0" fontId="4" fillId="0" borderId="0" xfId="0" applyFont="1" applyAlignment="1"/>
    <xf numFmtId="0" fontId="12" fillId="0" borderId="5" xfId="0" applyFont="1" applyBorder="1" applyAlignment="1">
      <alignment horizontal="center" vertical="top" wrapText="1"/>
    </xf>
    <xf numFmtId="0" fontId="19" fillId="0" borderId="5" xfId="0" applyFont="1" applyBorder="1" applyAlignment="1">
      <alignment horizontal="justify" vertical="top" wrapText="1"/>
    </xf>
    <xf numFmtId="0" fontId="6" fillId="0" borderId="17" xfId="0" applyFont="1" applyBorder="1" applyAlignment="1">
      <alignment vertical="top" wrapText="1"/>
    </xf>
    <xf numFmtId="0" fontId="19" fillId="0" borderId="13" xfId="0" applyFont="1" applyBorder="1" applyAlignment="1">
      <alignment vertical="top" wrapText="1"/>
    </xf>
    <xf numFmtId="4" fontId="6" fillId="0" borderId="2" xfId="1" applyNumberFormat="1" applyFont="1" applyBorder="1" applyAlignment="1">
      <alignment vertical="top" wrapText="1"/>
    </xf>
    <xf numFmtId="4" fontId="6" fillId="0" borderId="3" xfId="1" applyNumberFormat="1" applyFont="1" applyBorder="1" applyAlignment="1">
      <alignment vertical="top" wrapText="1"/>
    </xf>
    <xf numFmtId="4" fontId="6" fillId="0" borderId="0" xfId="1" applyNumberFormat="1" applyFont="1" applyAlignment="1">
      <alignment vertical="top" wrapText="1"/>
    </xf>
    <xf numFmtId="4" fontId="4" fillId="0" borderId="45" xfId="1" applyNumberFormat="1" applyFont="1" applyBorder="1" applyAlignment="1">
      <alignment vertical="top" wrapText="1"/>
    </xf>
    <xf numFmtId="4" fontId="13" fillId="0" borderId="5" xfId="1" applyNumberFormat="1" applyFont="1" applyBorder="1" applyAlignment="1">
      <alignment horizontal="right" vertical="top" wrapText="1"/>
    </xf>
    <xf numFmtId="3" fontId="6" fillId="0" borderId="5" xfId="1" applyNumberFormat="1" applyFont="1" applyBorder="1" applyAlignment="1">
      <alignment vertical="top" wrapText="1"/>
    </xf>
    <xf numFmtId="0" fontId="9" fillId="0" borderId="0" xfId="1" applyFont="1" applyAlignment="1">
      <alignment horizontal="left" vertical="top"/>
    </xf>
    <xf numFmtId="0" fontId="9" fillId="0" borderId="0" xfId="1" applyFont="1" applyAlignment="1">
      <alignment vertical="top"/>
    </xf>
    <xf numFmtId="0" fontId="4" fillId="0" borderId="45" xfId="1" applyFont="1" applyBorder="1" applyAlignment="1">
      <alignment vertical="top"/>
    </xf>
    <xf numFmtId="0" fontId="3" fillId="0" borderId="0" xfId="1" applyFont="1" applyAlignment="1">
      <alignment horizontal="left" vertical="top"/>
    </xf>
    <xf numFmtId="0" fontId="3" fillId="0" borderId="0" xfId="0" applyFont="1" applyAlignment="1">
      <alignment horizontal="left" vertical="top"/>
    </xf>
    <xf numFmtId="0" fontId="2" fillId="0" borderId="0" xfId="1" applyFont="1" applyAlignment="1">
      <alignment horizontal="left" vertical="top"/>
    </xf>
    <xf numFmtId="0" fontId="11" fillId="0" borderId="0" xfId="1" applyFont="1" applyAlignment="1">
      <alignment horizontal="left" vertical="top"/>
    </xf>
    <xf numFmtId="0" fontId="11" fillId="0" borderId="0" xfId="0" applyFont="1" applyAlignment="1">
      <alignment horizontal="left" vertical="top"/>
    </xf>
    <xf numFmtId="0" fontId="3" fillId="0" borderId="0" xfId="1" applyFont="1" applyAlignment="1">
      <alignment vertical="top"/>
    </xf>
    <xf numFmtId="0" fontId="3" fillId="0" borderId="45" xfId="1" applyFont="1" applyBorder="1" applyAlignment="1">
      <alignment vertical="top"/>
    </xf>
    <xf numFmtId="0" fontId="16" fillId="0" borderId="19" xfId="0" applyFont="1" applyBorder="1" applyAlignment="1">
      <alignment vertical="top"/>
    </xf>
    <xf numFmtId="0" fontId="16" fillId="0" borderId="17" xfId="0" applyFont="1" applyBorder="1" applyAlignment="1">
      <alignment vertical="top"/>
    </xf>
    <xf numFmtId="0" fontId="4" fillId="0" borderId="45" xfId="0" applyFont="1" applyBorder="1" applyAlignment="1">
      <alignment vertical="top"/>
    </xf>
    <xf numFmtId="0" fontId="16" fillId="3" borderId="0" xfId="0" applyFont="1" applyFill="1" applyAlignment="1">
      <alignment vertical="top"/>
    </xf>
    <xf numFmtId="0" fontId="6" fillId="0" borderId="0" xfId="0" applyFont="1" applyAlignment="1"/>
    <xf numFmtId="0" fontId="12" fillId="2" borderId="4" xfId="0" applyFont="1" applyFill="1" applyBorder="1" applyAlignment="1">
      <alignment horizontal="left" vertical="top" wrapText="1"/>
    </xf>
    <xf numFmtId="0" fontId="12" fillId="2" borderId="4" xfId="0" applyFont="1" applyFill="1" applyBorder="1" applyAlignment="1">
      <alignment vertical="top" wrapText="1"/>
    </xf>
    <xf numFmtId="4" fontId="17" fillId="0" borderId="6" xfId="0" applyNumberFormat="1" applyFont="1" applyBorder="1" applyAlignment="1">
      <alignment vertical="top" wrapText="1"/>
    </xf>
    <xf numFmtId="0" fontId="12" fillId="2" borderId="4" xfId="0" applyFont="1" applyFill="1" applyBorder="1" applyAlignment="1">
      <alignment horizontal="center" vertical="top" wrapText="1"/>
    </xf>
    <xf numFmtId="0" fontId="13" fillId="3" borderId="5" xfId="0" applyFont="1" applyFill="1" applyBorder="1" applyAlignment="1">
      <alignment horizontal="left" vertical="top"/>
    </xf>
    <xf numFmtId="0" fontId="2" fillId="0" borderId="4" xfId="0" applyFont="1" applyBorder="1" applyAlignment="1">
      <alignment horizontal="left" vertical="top"/>
    </xf>
    <xf numFmtId="0" fontId="12" fillId="0" borderId="0" xfId="0" applyFont="1" applyAlignment="1">
      <alignment horizontal="left" vertical="top"/>
    </xf>
    <xf numFmtId="0" fontId="17" fillId="2" borderId="4" xfId="0" applyFont="1" applyFill="1" applyBorder="1" applyAlignment="1">
      <alignment horizontal="left" vertical="top" wrapText="1"/>
    </xf>
    <xf numFmtId="0" fontId="17" fillId="2" borderId="4" xfId="0" applyFont="1" applyFill="1" applyBorder="1" applyAlignment="1">
      <alignment horizontal="center" vertical="top" wrapText="1"/>
    </xf>
    <xf numFmtId="0" fontId="6" fillId="3" borderId="5" xfId="1" applyFont="1" applyFill="1" applyBorder="1" applyAlignment="1">
      <alignment horizontal="center" vertical="top" wrapText="1"/>
    </xf>
    <xf numFmtId="4" fontId="6" fillId="0" borderId="5" xfId="1" applyNumberFormat="1" applyFont="1" applyBorder="1" applyAlignment="1">
      <alignment horizontal="right" vertical="top" wrapText="1"/>
    </xf>
    <xf numFmtId="0" fontId="6" fillId="3" borderId="4" xfId="1" applyFont="1" applyFill="1" applyBorder="1" applyAlignment="1">
      <alignment horizontal="center" vertical="top" wrapText="1"/>
    </xf>
    <xf numFmtId="4" fontId="6" fillId="0" borderId="4" xfId="1" applyNumberFormat="1" applyFont="1" applyBorder="1" applyAlignment="1">
      <alignment horizontal="right" vertical="top" wrapText="1"/>
    </xf>
    <xf numFmtId="0" fontId="58" fillId="0" borderId="0" xfId="0" applyFont="1" applyAlignment="1"/>
    <xf numFmtId="4" fontId="3" fillId="0" borderId="11" xfId="1" applyNumberFormat="1" applyFont="1" applyBorder="1" applyAlignment="1">
      <alignment vertical="top" wrapText="1"/>
    </xf>
    <xf numFmtId="0" fontId="13" fillId="0" borderId="34" xfId="1" applyFont="1" applyBorder="1" applyAlignment="1">
      <alignment vertical="top" wrapText="1"/>
    </xf>
    <xf numFmtId="0" fontId="12" fillId="2" borderId="49" xfId="0" applyFont="1" applyFill="1" applyBorder="1" applyAlignment="1">
      <alignment horizontal="left" vertical="top" wrapText="1"/>
    </xf>
    <xf numFmtId="0" fontId="12" fillId="2" borderId="19" xfId="0" applyFont="1" applyFill="1" applyBorder="1" applyAlignment="1">
      <alignment horizontal="left" vertical="top" wrapText="1"/>
    </xf>
    <xf numFmtId="0" fontId="12" fillId="2" borderId="19" xfId="0" applyFont="1" applyFill="1" applyBorder="1" applyAlignment="1">
      <alignment horizontal="center" vertical="top" wrapText="1"/>
    </xf>
    <xf numFmtId="0" fontId="12" fillId="0" borderId="12" xfId="0" applyFont="1" applyBorder="1" applyAlignment="1">
      <alignment horizontal="center" vertical="top" wrapText="1"/>
    </xf>
    <xf numFmtId="0" fontId="6" fillId="0" borderId="5" xfId="0" applyFont="1" applyBorder="1" applyAlignment="1">
      <alignment vertical="top"/>
    </xf>
    <xf numFmtId="0" fontId="6" fillId="0" borderId="19" xfId="1" applyFont="1" applyBorder="1" applyAlignment="1">
      <alignment vertical="top" wrapText="1"/>
    </xf>
    <xf numFmtId="0" fontId="3" fillId="0" borderId="11" xfId="1" applyFont="1" applyBorder="1" applyAlignment="1">
      <alignment vertical="top" wrapText="1"/>
    </xf>
    <xf numFmtId="0" fontId="12" fillId="2" borderId="12" xfId="1" applyFont="1" applyFill="1" applyBorder="1" applyAlignment="1">
      <alignment horizontal="left" vertical="top"/>
    </xf>
    <xf numFmtId="0" fontId="12" fillId="2" borderId="12" xfId="1" applyFont="1" applyFill="1" applyBorder="1" applyAlignment="1">
      <alignment horizontal="center" vertical="top" wrapText="1"/>
    </xf>
    <xf numFmtId="0" fontId="34" fillId="0" borderId="5" xfId="1" applyFont="1" applyBorder="1" applyAlignment="1">
      <alignment horizontal="left" vertical="top" wrapText="1"/>
    </xf>
    <xf numFmtId="0" fontId="34" fillId="0" borderId="5" xfId="1" applyFont="1" applyBorder="1" applyAlignment="1">
      <alignment horizontal="center" vertical="top" wrapText="1"/>
    </xf>
    <xf numFmtId="0" fontId="27" fillId="0" borderId="0" xfId="1" applyFont="1" applyAlignment="1">
      <alignment vertical="top" wrapText="1"/>
    </xf>
    <xf numFmtId="0" fontId="34" fillId="4" borderId="5" xfId="1" applyFont="1" applyFill="1" applyBorder="1" applyAlignment="1">
      <alignment vertical="justify" wrapText="1"/>
    </xf>
    <xf numFmtId="4" fontId="34" fillId="4" borderId="5" xfId="1" applyNumberFormat="1" applyFont="1" applyFill="1" applyBorder="1" applyAlignment="1">
      <alignment vertical="justify" wrapText="1"/>
    </xf>
    <xf numFmtId="0" fontId="6" fillId="4" borderId="5" xfId="1" applyFont="1" applyFill="1" applyBorder="1" applyAlignment="1">
      <alignment vertical="top" wrapText="1"/>
    </xf>
    <xf numFmtId="4" fontId="6" fillId="4" borderId="5" xfId="1" applyNumberFormat="1" applyFont="1" applyFill="1" applyBorder="1" applyAlignment="1">
      <alignment vertical="top" wrapText="1"/>
    </xf>
    <xf numFmtId="4" fontId="12" fillId="2" borderId="17" xfId="1" applyNumberFormat="1" applyFont="1" applyFill="1" applyBorder="1" applyAlignment="1">
      <alignment horizontal="right" vertical="top" wrapText="1"/>
    </xf>
    <xf numFmtId="0" fontId="6" fillId="3" borderId="49" xfId="1" applyFont="1" applyFill="1" applyBorder="1" applyAlignment="1">
      <alignment vertical="top" wrapText="1"/>
    </xf>
    <xf numFmtId="0" fontId="6" fillId="3" borderId="9" xfId="1" applyFont="1" applyFill="1" applyBorder="1" applyAlignment="1">
      <alignment vertical="top" wrapText="1"/>
    </xf>
    <xf numFmtId="0" fontId="6" fillId="0" borderId="5" xfId="1" applyFont="1" applyBorder="1" applyAlignment="1">
      <alignment horizontal="left" vertical="top" wrapText="1"/>
    </xf>
    <xf numFmtId="0" fontId="18" fillId="0" borderId="20" xfId="1" applyFont="1" applyBorder="1" applyAlignment="1">
      <alignment vertical="top" wrapText="1"/>
    </xf>
    <xf numFmtId="0" fontId="27" fillId="3" borderId="0" xfId="1" applyFont="1" applyFill="1" applyAlignment="1">
      <alignment vertical="top" wrapText="1"/>
    </xf>
    <xf numFmtId="0" fontId="57" fillId="0" borderId="0" xfId="0" applyFont="1" applyAlignment="1">
      <alignment horizontal="left" vertical="top"/>
    </xf>
    <xf numFmtId="4" fontId="13" fillId="0" borderId="19" xfId="1" applyNumberFormat="1" applyFont="1" applyBorder="1" applyAlignment="1">
      <alignment horizontal="right" vertical="top" wrapText="1"/>
    </xf>
    <xf numFmtId="4" fontId="10" fillId="0" borderId="2" xfId="0" applyNumberFormat="1" applyFont="1" applyBorder="1" applyAlignment="1"/>
    <xf numFmtId="4" fontId="6" fillId="0" borderId="40" xfId="1" applyNumberFormat="1" applyFont="1" applyBorder="1" applyAlignment="1">
      <alignment vertical="top" wrapText="1"/>
    </xf>
    <xf numFmtId="0" fontId="4" fillId="0" borderId="5" xfId="1" applyFont="1" applyBorder="1" applyAlignment="1">
      <alignment vertical="top" wrapText="1"/>
    </xf>
    <xf numFmtId="0" fontId="13" fillId="0" borderId="5" xfId="1" applyFont="1" applyBorder="1" applyAlignment="1">
      <alignment horizontal="left" vertical="top"/>
    </xf>
    <xf numFmtId="0" fontId="13" fillId="3" borderId="19" xfId="1" applyFont="1" applyFill="1" applyBorder="1" applyAlignment="1">
      <alignment horizontal="left" vertical="top" wrapText="1"/>
    </xf>
    <xf numFmtId="0" fontId="19" fillId="0" borderId="23" xfId="1" applyFont="1" applyBorder="1" applyAlignment="1">
      <alignment vertical="top" wrapText="1"/>
    </xf>
    <xf numFmtId="4" fontId="18" fillId="0" borderId="23" xfId="1" applyNumberFormat="1" applyFont="1" applyBorder="1" applyAlignment="1">
      <alignment vertical="top" wrapText="1"/>
    </xf>
    <xf numFmtId="4" fontId="6" fillId="0" borderId="23" xfId="1" applyNumberFormat="1" applyFont="1" applyBorder="1" applyAlignment="1">
      <alignment vertical="top" wrapText="1"/>
    </xf>
    <xf numFmtId="4" fontId="6" fillId="0" borderId="82" xfId="1" applyNumberFormat="1" applyFont="1" applyBorder="1" applyAlignment="1">
      <alignment vertical="top" wrapText="1"/>
    </xf>
    <xf numFmtId="0" fontId="67" fillId="0" borderId="5" xfId="0" applyFont="1" applyBorder="1" applyAlignment="1"/>
    <xf numFmtId="0" fontId="4" fillId="0" borderId="45" xfId="0" applyFont="1" applyBorder="1" applyAlignment="1">
      <alignment vertical="top" wrapText="1"/>
    </xf>
    <xf numFmtId="0" fontId="20" fillId="2" borderId="13" xfId="0" applyFont="1" applyFill="1" applyBorder="1" applyAlignment="1">
      <alignment vertical="top" wrapText="1"/>
    </xf>
    <xf numFmtId="0" fontId="6" fillId="0" borderId="0" xfId="0" applyFont="1">
      <alignment wrapText="1"/>
    </xf>
    <xf numFmtId="0" fontId="6" fillId="0" borderId="0" xfId="0" applyFont="1" applyAlignment="1">
      <alignment vertical="top"/>
    </xf>
    <xf numFmtId="0" fontId="12" fillId="2" borderId="1" xfId="0" applyFont="1" applyFill="1" applyBorder="1" applyAlignment="1">
      <alignment vertical="top" wrapText="1"/>
    </xf>
    <xf numFmtId="0" fontId="12" fillId="2" borderId="70" xfId="0" applyFont="1" applyFill="1" applyBorder="1" applyAlignment="1">
      <alignment vertical="top" wrapText="1"/>
    </xf>
    <xf numFmtId="49" fontId="12" fillId="2" borderId="13" xfId="0" applyNumberFormat="1" applyFont="1" applyFill="1" applyBorder="1" applyAlignment="1">
      <alignment horizontal="left" vertical="top" wrapText="1"/>
    </xf>
    <xf numFmtId="0" fontId="2" fillId="0" borderId="0" xfId="0" applyFont="1" applyAlignment="1">
      <alignment vertical="top"/>
    </xf>
    <xf numFmtId="0" fontId="16" fillId="0" borderId="6" xfId="0" applyFont="1" applyBorder="1" applyAlignment="1">
      <alignment vertical="top"/>
    </xf>
    <xf numFmtId="0" fontId="0" fillId="0" borderId="0" xfId="0" applyAlignment="1">
      <alignment vertical="top"/>
    </xf>
    <xf numFmtId="4" fontId="13" fillId="6" borderId="5" xfId="0" applyNumberFormat="1" applyFont="1" applyFill="1" applyBorder="1" applyAlignment="1">
      <alignment horizontal="right" vertical="top" wrapText="1"/>
    </xf>
    <xf numFmtId="49" fontId="37" fillId="0" borderId="5" xfId="0" applyNumberFormat="1" applyFont="1" applyBorder="1" applyAlignment="1"/>
    <xf numFmtId="0" fontId="12" fillId="0" borderId="25" xfId="0" applyFont="1" applyBorder="1">
      <alignment wrapText="1"/>
    </xf>
    <xf numFmtId="0" fontId="13" fillId="0" borderId="4" xfId="0" applyFont="1" applyBorder="1" applyAlignment="1">
      <alignment horizontal="left" vertical="top" wrapText="1"/>
    </xf>
    <xf numFmtId="167" fontId="6" fillId="0" borderId="5" xfId="0" applyNumberFormat="1" applyFont="1" applyBorder="1" applyAlignment="1">
      <alignment horizontal="left" vertical="top" wrapText="1"/>
    </xf>
    <xf numFmtId="167" fontId="6" fillId="0" borderId="6" xfId="0" applyNumberFormat="1" applyFont="1" applyBorder="1" applyAlignment="1">
      <alignment horizontal="left" vertical="top" wrapText="1"/>
    </xf>
    <xf numFmtId="167" fontId="6" fillId="0" borderId="5" xfId="0" applyNumberFormat="1" applyFont="1" applyBorder="1" applyAlignment="1">
      <alignment horizontal="left" vertical="top"/>
    </xf>
    <xf numFmtId="0" fontId="3" fillId="0" borderId="11" xfId="0" applyFont="1" applyBorder="1" applyAlignment="1">
      <alignment vertical="top" wrapText="1"/>
    </xf>
    <xf numFmtId="0" fontId="13" fillId="0" borderId="25" xfId="0" applyFont="1" applyBorder="1" applyAlignment="1">
      <alignment vertical="top" wrapText="1"/>
    </xf>
    <xf numFmtId="0" fontId="9" fillId="6" borderId="0" xfId="0" applyFont="1" applyFill="1" applyAlignment="1">
      <alignment vertical="top" wrapText="1"/>
    </xf>
    <xf numFmtId="0" fontId="10" fillId="6" borderId="0" xfId="0" applyFont="1" applyFill="1" applyAlignment="1">
      <alignment vertical="top" wrapText="1"/>
    </xf>
    <xf numFmtId="0" fontId="12" fillId="6" borderId="0" xfId="1" applyFont="1" applyFill="1" applyAlignment="1">
      <alignment vertical="top" wrapText="1"/>
    </xf>
    <xf numFmtId="0" fontId="10" fillId="6" borderId="0" xfId="1" applyFont="1" applyFill="1" applyAlignment="1">
      <alignment vertical="top" wrapText="1"/>
    </xf>
    <xf numFmtId="0" fontId="4" fillId="6" borderId="0" xfId="0" applyFont="1" applyFill="1" applyAlignment="1"/>
    <xf numFmtId="0" fontId="12" fillId="6" borderId="0" xfId="0" applyFont="1" applyFill="1" applyAlignment="1">
      <alignment horizontal="center" vertical="top" wrapText="1"/>
    </xf>
    <xf numFmtId="166" fontId="13" fillId="0" borderId="5" xfId="0" applyNumberFormat="1" applyFont="1" applyBorder="1" applyAlignment="1">
      <alignment vertical="top"/>
    </xf>
    <xf numFmtId="0" fontId="69" fillId="0" borderId="4" xfId="0" applyFont="1" applyBorder="1" applyAlignment="1">
      <alignment horizontal="left" vertical="top"/>
    </xf>
    <xf numFmtId="167" fontId="69" fillId="0" borderId="5" xfId="0" applyNumberFormat="1" applyFont="1" applyBorder="1" applyAlignment="1">
      <alignment horizontal="left" vertical="top"/>
    </xf>
    <xf numFmtId="0" fontId="68" fillId="3" borderId="5" xfId="0" applyFont="1" applyFill="1" applyBorder="1" applyAlignment="1">
      <alignment vertical="top" wrapText="1"/>
    </xf>
    <xf numFmtId="0" fontId="69" fillId="0" borderId="5" xfId="0" applyFont="1" applyBorder="1" applyAlignment="1">
      <alignment horizontal="left" vertical="top" wrapText="1"/>
    </xf>
    <xf numFmtId="0" fontId="78" fillId="0" borderId="5" xfId="1" applyFont="1" applyBorder="1" applyAlignment="1">
      <alignment vertical="top" wrapText="1"/>
    </xf>
    <xf numFmtId="0" fontId="80" fillId="6" borderId="0" xfId="0" applyFont="1" applyFill="1" applyAlignment="1">
      <alignment vertical="top" wrapText="1"/>
    </xf>
    <xf numFmtId="0" fontId="81" fillId="6" borderId="0" xfId="0" applyFont="1" applyFill="1" applyAlignment="1">
      <alignment vertical="top" wrapText="1"/>
    </xf>
    <xf numFmtId="166" fontId="82" fillId="6" borderId="0" xfId="0" applyNumberFormat="1" applyFont="1" applyFill="1" applyAlignment="1">
      <alignment horizontal="left" vertical="top" wrapText="1"/>
    </xf>
    <xf numFmtId="0" fontId="82" fillId="6" borderId="0" xfId="0" applyFont="1" applyFill="1" applyAlignment="1">
      <alignment vertical="top" wrapText="1"/>
    </xf>
    <xf numFmtId="0" fontId="82" fillId="6" borderId="0" xfId="0" applyFont="1" applyFill="1" applyAlignment="1">
      <alignment horizontal="left" vertical="top" wrapText="1"/>
    </xf>
    <xf numFmtId="0" fontId="83" fillId="6" borderId="0" xfId="0" applyFont="1" applyFill="1" applyAlignment="1">
      <alignment vertical="top" wrapText="1"/>
    </xf>
    <xf numFmtId="0" fontId="84" fillId="6" borderId="0" xfId="0" applyFont="1" applyFill="1" applyAlignment="1">
      <alignment vertical="top" wrapText="1"/>
    </xf>
    <xf numFmtId="0" fontId="85" fillId="6" borderId="0" xfId="0" applyFont="1" applyFill="1" applyAlignment="1">
      <alignment vertical="top" wrapText="1"/>
    </xf>
    <xf numFmtId="0" fontId="86" fillId="6" borderId="0" xfId="0" applyFont="1" applyFill="1" applyAlignment="1">
      <alignment vertical="top"/>
    </xf>
    <xf numFmtId="167" fontId="86" fillId="6" borderId="0" xfId="0" applyNumberFormat="1" applyFont="1" applyFill="1" applyAlignment="1">
      <alignment horizontal="left" vertical="top"/>
    </xf>
    <xf numFmtId="0" fontId="86" fillId="6" borderId="0" xfId="0" applyFont="1" applyFill="1" applyAlignment="1">
      <alignment vertical="top" wrapText="1"/>
    </xf>
    <xf numFmtId="0" fontId="83" fillId="6" borderId="0" xfId="0" applyFont="1" applyFill="1" applyAlignment="1">
      <alignment horizontal="right" vertical="top" wrapText="1"/>
    </xf>
    <xf numFmtId="0" fontId="87" fillId="6" borderId="0" xfId="0" applyFont="1" applyFill="1" applyAlignment="1">
      <alignment vertical="top" wrapText="1"/>
    </xf>
    <xf numFmtId="0" fontId="83" fillId="6" borderId="0" xfId="0" applyFont="1" applyFill="1" applyAlignment="1">
      <alignment horizontal="left" vertical="top" wrapText="1"/>
    </xf>
    <xf numFmtId="4" fontId="85" fillId="6" borderId="0" xfId="0" applyNumberFormat="1" applyFont="1" applyFill="1" applyAlignment="1">
      <alignment vertical="top" wrapText="1"/>
    </xf>
    <xf numFmtId="4" fontId="85" fillId="6" borderId="0" xfId="0" applyNumberFormat="1" applyFont="1" applyFill="1" applyAlignment="1">
      <alignment horizontal="right" vertical="top" wrapText="1"/>
    </xf>
    <xf numFmtId="4" fontId="86" fillId="6" borderId="0" xfId="0" applyNumberFormat="1" applyFont="1" applyFill="1" applyAlignment="1">
      <alignment horizontal="right" vertical="top" wrapText="1"/>
    </xf>
    <xf numFmtId="4" fontId="86" fillId="6" borderId="0" xfId="0" applyNumberFormat="1" applyFont="1" applyFill="1" applyAlignment="1">
      <alignment vertical="top" wrapText="1"/>
    </xf>
    <xf numFmtId="4" fontId="82" fillId="6" borderId="0" xfId="0" applyNumberFormat="1" applyFont="1" applyFill="1" applyAlignment="1">
      <alignment vertical="top" wrapText="1"/>
    </xf>
    <xf numFmtId="4" fontId="83" fillId="6" borderId="0" xfId="0" applyNumberFormat="1" applyFont="1" applyFill="1" applyAlignment="1">
      <alignment horizontal="right" vertical="top" wrapText="1"/>
    </xf>
    <xf numFmtId="4" fontId="87" fillId="6" borderId="0" xfId="0" applyNumberFormat="1" applyFont="1" applyFill="1" applyAlignment="1">
      <alignment vertical="top" wrapText="1"/>
    </xf>
    <xf numFmtId="4" fontId="80" fillId="6" borderId="0" xfId="0" applyNumberFormat="1" applyFont="1" applyFill="1" applyAlignment="1">
      <alignment vertical="top" wrapText="1"/>
    </xf>
    <xf numFmtId="4" fontId="83" fillId="6" borderId="0" xfId="0" applyNumberFormat="1" applyFont="1" applyFill="1" applyAlignment="1">
      <alignment vertical="top" wrapText="1"/>
    </xf>
    <xf numFmtId="0" fontId="86" fillId="6" borderId="0" xfId="0" applyFont="1" applyFill="1" applyAlignment="1">
      <alignment horizontal="left" vertical="top" wrapText="1"/>
    </xf>
    <xf numFmtId="0" fontId="85" fillId="6" borderId="0" xfId="0" applyFont="1" applyFill="1" applyAlignment="1">
      <alignment horizontal="left" vertical="top" wrapText="1"/>
    </xf>
    <xf numFmtId="167" fontId="86" fillId="6" borderId="0" xfId="0" applyNumberFormat="1" applyFont="1" applyFill="1" applyAlignment="1">
      <alignment horizontal="left" vertical="top" wrapText="1"/>
    </xf>
    <xf numFmtId="0" fontId="85" fillId="6" borderId="0" xfId="0" applyFont="1" applyFill="1" applyAlignment="1">
      <alignment horizontal="center" vertical="top" wrapText="1"/>
    </xf>
    <xf numFmtId="0" fontId="86" fillId="6" borderId="0" xfId="0" applyFont="1" applyFill="1">
      <alignment wrapText="1"/>
    </xf>
    <xf numFmtId="0" fontId="86" fillId="6" borderId="0" xfId="0" applyFont="1" applyFill="1" applyAlignment="1">
      <alignment horizontal="center" vertical="top" wrapText="1"/>
    </xf>
    <xf numFmtId="0" fontId="86" fillId="6" borderId="0" xfId="0" applyFont="1" applyFill="1" applyAlignment="1">
      <alignment vertical="center" wrapText="1"/>
    </xf>
    <xf numFmtId="0" fontId="70" fillId="0" borderId="0" xfId="0" applyFont="1" applyAlignment="1"/>
    <xf numFmtId="166" fontId="13" fillId="0" borderId="6" xfId="0" applyNumberFormat="1" applyFont="1" applyBorder="1" applyAlignment="1">
      <alignment vertical="top"/>
    </xf>
    <xf numFmtId="167" fontId="13" fillId="0" borderId="6" xfId="0" applyNumberFormat="1" applyFont="1" applyBorder="1" applyAlignment="1">
      <alignment horizontal="left" vertical="top"/>
    </xf>
    <xf numFmtId="0" fontId="66" fillId="0" borderId="0" xfId="0" applyFont="1" applyAlignment="1"/>
    <xf numFmtId="0" fontId="88" fillId="0" borderId="29" xfId="0" applyFont="1" applyBorder="1" applyAlignment="1">
      <alignment horizontal="left" vertical="center" wrapText="1" indent="1"/>
    </xf>
    <xf numFmtId="0" fontId="12" fillId="2" borderId="52" xfId="0" applyFont="1" applyFill="1" applyBorder="1" applyAlignment="1">
      <alignment horizontal="left" vertical="top" wrapText="1"/>
    </xf>
    <xf numFmtId="0" fontId="20" fillId="2" borderId="52" xfId="0" applyFont="1" applyFill="1" applyBorder="1" applyAlignment="1">
      <alignment vertical="top" wrapText="1"/>
    </xf>
    <xf numFmtId="0" fontId="20" fillId="2" borderId="9" xfId="0" applyFont="1" applyFill="1" applyBorder="1" applyAlignment="1">
      <alignment horizontal="left" vertical="top" wrapText="1"/>
    </xf>
    <xf numFmtId="0" fontId="20" fillId="2" borderId="9" xfId="0" applyFont="1" applyFill="1" applyBorder="1" applyAlignment="1">
      <alignment vertical="top" wrapText="1"/>
    </xf>
    <xf numFmtId="0" fontId="20" fillId="2" borderId="83" xfId="0" applyFont="1" applyFill="1" applyBorder="1" applyAlignment="1">
      <alignment horizontal="left" vertical="top" wrapText="1"/>
    </xf>
    <xf numFmtId="0" fontId="20" fillId="2" borderId="84" xfId="0" applyFont="1" applyFill="1" applyBorder="1" applyAlignment="1">
      <alignment vertical="top" wrapText="1"/>
    </xf>
    <xf numFmtId="0" fontId="12" fillId="0" borderId="15" xfId="0" applyFont="1" applyBorder="1" applyAlignment="1">
      <alignment vertical="top"/>
    </xf>
    <xf numFmtId="0" fontId="12" fillId="0" borderId="16" xfId="0" applyFont="1" applyBorder="1" applyAlignment="1">
      <alignment vertical="top"/>
    </xf>
    <xf numFmtId="0" fontId="13" fillId="0" borderId="15" xfId="0" applyFont="1" applyBorder="1" applyAlignment="1">
      <alignment vertical="top"/>
    </xf>
    <xf numFmtId="0" fontId="13" fillId="0" borderId="16" xfId="0" applyFont="1" applyBorder="1" applyAlignment="1">
      <alignment vertical="top"/>
    </xf>
    <xf numFmtId="0" fontId="34" fillId="3" borderId="5" xfId="0" applyFont="1" applyFill="1" applyBorder="1">
      <alignment wrapText="1"/>
    </xf>
    <xf numFmtId="0" fontId="6" fillId="3" borderId="5" xfId="0" applyFont="1" applyFill="1" applyBorder="1" applyAlignment="1"/>
    <xf numFmtId="0" fontId="6" fillId="0" borderId="5" xfId="0" applyFont="1" applyBorder="1" applyAlignment="1">
      <alignment horizontal="right" vertical="top" wrapText="1"/>
    </xf>
    <xf numFmtId="0" fontId="12" fillId="2" borderId="0" xfId="0" applyFont="1" applyFill="1" applyAlignment="1">
      <alignment vertical="top" wrapText="1"/>
    </xf>
    <xf numFmtId="0" fontId="12" fillId="2" borderId="17" xfId="0" applyFont="1" applyFill="1" applyBorder="1" applyAlignment="1">
      <alignment vertical="top" wrapText="1"/>
    </xf>
    <xf numFmtId="167" fontId="78" fillId="0" borderId="5" xfId="0" applyNumberFormat="1" applyFont="1" applyBorder="1" applyAlignment="1">
      <alignment horizontal="left" vertical="top"/>
    </xf>
    <xf numFmtId="49" fontId="13" fillId="0" borderId="5" xfId="0" applyNumberFormat="1" applyFont="1" applyBorder="1" applyAlignment="1"/>
    <xf numFmtId="0" fontId="89" fillId="0" borderId="0" xfId="0" applyFont="1">
      <alignment wrapText="1"/>
    </xf>
    <xf numFmtId="0" fontId="6" fillId="6" borderId="5" xfId="0" applyFont="1" applyFill="1" applyBorder="1" applyAlignment="1">
      <alignment vertical="top" wrapText="1"/>
    </xf>
    <xf numFmtId="0" fontId="37" fillId="0" borderId="5" xfId="0" applyFont="1" applyBorder="1" applyAlignment="1">
      <alignment vertical="top" wrapText="1"/>
    </xf>
    <xf numFmtId="49" fontId="67" fillId="0" borderId="0" xfId="0" applyNumberFormat="1" applyFont="1" applyAlignment="1"/>
    <xf numFmtId="0" fontId="67" fillId="0" borderId="0" xfId="0" applyFont="1" applyAlignment="1"/>
    <xf numFmtId="0" fontId="14" fillId="0" borderId="0" xfId="0" applyFont="1" applyAlignment="1"/>
    <xf numFmtId="0" fontId="72" fillId="0" borderId="0" xfId="0" applyFont="1" applyAlignment="1"/>
    <xf numFmtId="0" fontId="34" fillId="4" borderId="5" xfId="1" applyFont="1" applyFill="1" applyBorder="1" applyAlignment="1">
      <alignment vertical="top" wrapText="1"/>
    </xf>
    <xf numFmtId="0" fontId="13" fillId="0" borderId="0" xfId="1" applyFont="1" applyAlignment="1">
      <alignment horizontal="left" vertical="top"/>
    </xf>
    <xf numFmtId="0" fontId="21" fillId="0" borderId="4" xfId="0" applyFont="1" applyBorder="1" applyAlignment="1">
      <alignment vertical="top"/>
    </xf>
    <xf numFmtId="0" fontId="12" fillId="0" borderId="5" xfId="0" applyFont="1" applyBorder="1">
      <alignment wrapText="1"/>
    </xf>
    <xf numFmtId="0" fontId="75" fillId="0" borderId="5" xfId="0" applyFont="1" applyBorder="1" applyAlignment="1">
      <alignment vertical="top" wrapText="1"/>
    </xf>
    <xf numFmtId="0" fontId="75" fillId="0" borderId="5" xfId="0" applyFont="1" applyBorder="1" applyAlignment="1"/>
    <xf numFmtId="0" fontId="90" fillId="0" borderId="0" xfId="0" applyFont="1" applyAlignment="1"/>
    <xf numFmtId="0" fontId="67" fillId="6" borderId="5" xfId="0" applyFont="1" applyFill="1" applyBorder="1" applyAlignment="1"/>
    <xf numFmtId="0" fontId="37" fillId="6" borderId="5" xfId="0" applyFont="1" applyFill="1" applyBorder="1" applyAlignment="1"/>
    <xf numFmtId="0" fontId="78" fillId="0" borderId="0" xfId="0" applyFont="1">
      <alignment wrapText="1"/>
    </xf>
    <xf numFmtId="0" fontId="6" fillId="0" borderId="21" xfId="0" applyFont="1" applyBorder="1" applyAlignment="1">
      <alignment vertical="top"/>
    </xf>
    <xf numFmtId="0" fontId="6" fillId="0" borderId="38" xfId="0" applyFont="1" applyBorder="1" applyAlignment="1">
      <alignment vertical="top"/>
    </xf>
    <xf numFmtId="0" fontId="6" fillId="3" borderId="4" xfId="0" applyFont="1" applyFill="1" applyBorder="1" applyAlignment="1">
      <alignment vertical="top" wrapText="1"/>
    </xf>
    <xf numFmtId="0" fontId="19" fillId="0" borderId="19" xfId="0" applyFont="1" applyBorder="1" applyAlignment="1"/>
    <xf numFmtId="0" fontId="13" fillId="0" borderId="4" xfId="0" applyFont="1" applyBorder="1">
      <alignment wrapText="1"/>
    </xf>
    <xf numFmtId="0" fontId="9" fillId="0" borderId="5" xfId="0" applyFont="1" applyBorder="1" applyAlignment="1">
      <alignment vertical="top" wrapText="1"/>
    </xf>
    <xf numFmtId="0" fontId="73" fillId="5" borderId="0" xfId="0" applyFont="1" applyFill="1" applyAlignment="1"/>
    <xf numFmtId="0" fontId="73" fillId="0" borderId="0" xfId="0" applyFont="1" applyAlignment="1"/>
    <xf numFmtId="0" fontId="12" fillId="2" borderId="20" xfId="0" applyFont="1" applyFill="1" applyBorder="1" applyAlignment="1">
      <alignment horizontal="left" vertical="top" wrapText="1"/>
    </xf>
    <xf numFmtId="0" fontId="12" fillId="2" borderId="23" xfId="0" applyFont="1" applyFill="1" applyBorder="1" applyAlignment="1">
      <alignment horizontal="center" vertical="top" wrapText="1"/>
    </xf>
    <xf numFmtId="0" fontId="12" fillId="2" borderId="41" xfId="0" applyFont="1" applyFill="1" applyBorder="1" applyAlignment="1">
      <alignment horizontal="left" vertical="top" wrapText="1"/>
    </xf>
    <xf numFmtId="0" fontId="6" fillId="0" borderId="4" xfId="0" applyFont="1" applyBorder="1">
      <alignment wrapText="1"/>
    </xf>
    <xf numFmtId="0" fontId="75" fillId="0" borderId="0" xfId="0" applyFont="1" applyAlignment="1">
      <alignment vertical="top" wrapText="1"/>
    </xf>
    <xf numFmtId="0" fontId="75" fillId="0" borderId="0" xfId="0" applyFont="1" applyAlignment="1"/>
    <xf numFmtId="0" fontId="12" fillId="2" borderId="1" xfId="0" applyFont="1" applyFill="1" applyBorder="1" applyAlignment="1">
      <alignment horizontal="left" vertical="top"/>
    </xf>
    <xf numFmtId="0" fontId="12" fillId="2" borderId="12" xfId="0" applyFont="1" applyFill="1" applyBorder="1" applyAlignment="1">
      <alignment horizontal="left" vertical="top"/>
    </xf>
    <xf numFmtId="0" fontId="18" fillId="0" borderId="1" xfId="0" applyFont="1" applyBorder="1" applyAlignment="1">
      <alignment vertical="top"/>
    </xf>
    <xf numFmtId="0" fontId="12" fillId="0" borderId="31" xfId="0" applyFont="1" applyBorder="1" applyAlignment="1">
      <alignment vertical="top"/>
    </xf>
    <xf numFmtId="0" fontId="12" fillId="0" borderId="34" xfId="0" applyFont="1" applyBorder="1" applyAlignment="1">
      <alignment vertical="top"/>
    </xf>
    <xf numFmtId="0" fontId="12" fillId="0" borderId="4" xfId="0" applyFont="1" applyBorder="1" applyAlignment="1">
      <alignment vertical="top"/>
    </xf>
    <xf numFmtId="0" fontId="2" fillId="0" borderId="5" xfId="0" applyFont="1" applyBorder="1">
      <alignment wrapText="1"/>
    </xf>
    <xf numFmtId="0" fontId="1" fillId="0" borderId="5" xfId="0" applyFont="1" applyBorder="1">
      <alignment wrapText="1"/>
    </xf>
    <xf numFmtId="0" fontId="91" fillId="0" borderId="5" xfId="0" applyFont="1" applyBorder="1">
      <alignment wrapText="1"/>
    </xf>
    <xf numFmtId="0" fontId="18" fillId="0" borderId="5" xfId="0" applyFont="1" applyBorder="1" applyAlignment="1">
      <alignment vertical="top"/>
    </xf>
    <xf numFmtId="0" fontId="35" fillId="0" borderId="0" xfId="0" applyFont="1" applyAlignment="1">
      <alignment horizontal="left" vertical="center" wrapText="1" indent="4"/>
    </xf>
    <xf numFmtId="0" fontId="35" fillId="0" borderId="0" xfId="0" applyFont="1" applyAlignment="1">
      <alignment horizontal="left" vertical="center" wrapText="1" indent="8"/>
    </xf>
    <xf numFmtId="0" fontId="55" fillId="0" borderId="0" xfId="0" applyFont="1" applyAlignment="1">
      <alignment vertical="center" wrapText="1"/>
    </xf>
    <xf numFmtId="0" fontId="92" fillId="0" borderId="0" xfId="0" applyFont="1" applyAlignment="1">
      <alignment vertical="center" wrapText="1"/>
    </xf>
    <xf numFmtId="0" fontId="12" fillId="2" borderId="95" xfId="0" applyFont="1" applyFill="1" applyBorder="1" applyAlignment="1">
      <alignment vertical="top" wrapText="1"/>
    </xf>
    <xf numFmtId="0" fontId="12" fillId="2" borderId="6" xfId="0" applyFont="1" applyFill="1" applyBorder="1" applyAlignment="1">
      <alignment horizontal="center" vertical="top" wrapText="1"/>
    </xf>
    <xf numFmtId="0" fontId="93" fillId="0" borderId="5" xfId="0" applyFont="1" applyBorder="1" applyAlignment="1">
      <alignment vertical="top"/>
    </xf>
    <xf numFmtId="0" fontId="94" fillId="0" borderId="5" xfId="0" applyFont="1" applyBorder="1" applyAlignment="1">
      <alignment vertical="top" wrapText="1"/>
    </xf>
    <xf numFmtId="0" fontId="43" fillId="0" borderId="0" xfId="0" applyFont="1" applyAlignment="1"/>
    <xf numFmtId="0" fontId="95" fillId="0" borderId="0" xfId="0" applyFont="1" applyAlignment="1"/>
    <xf numFmtId="0" fontId="12" fillId="0" borderId="34" xfId="0" applyFont="1" applyBorder="1" applyAlignment="1">
      <alignment vertical="top" wrapText="1"/>
    </xf>
    <xf numFmtId="0" fontId="3" fillId="0" borderId="42" xfId="0" applyFont="1" applyBorder="1" applyAlignment="1">
      <alignment vertical="top" wrapText="1"/>
    </xf>
    <xf numFmtId="0" fontId="12" fillId="2" borderId="41" xfId="0" applyFont="1" applyFill="1" applyBorder="1" applyAlignment="1">
      <alignment vertical="top" wrapText="1"/>
    </xf>
    <xf numFmtId="0" fontId="12" fillId="2" borderId="43" xfId="0" applyFont="1" applyFill="1" applyBorder="1" applyAlignment="1">
      <alignment vertical="top" wrapText="1"/>
    </xf>
    <xf numFmtId="0" fontId="13" fillId="0" borderId="15" xfId="0" applyFont="1" applyBorder="1" applyAlignment="1">
      <alignment vertical="top" wrapText="1"/>
    </xf>
    <xf numFmtId="0" fontId="96" fillId="0" borderId="5" xfId="0" applyFont="1" applyBorder="1" applyAlignment="1">
      <alignment vertical="top" wrapText="1"/>
    </xf>
    <xf numFmtId="0" fontId="13" fillId="0" borderId="34" xfId="0" applyFont="1" applyBorder="1" applyAlignment="1">
      <alignment vertical="top" wrapText="1"/>
    </xf>
    <xf numFmtId="0" fontId="12" fillId="0" borderId="16" xfId="0" applyFont="1" applyBorder="1" applyAlignment="1">
      <alignment vertical="top" wrapText="1"/>
    </xf>
    <xf numFmtId="0" fontId="6" fillId="0" borderId="5" xfId="0" applyFont="1" applyBorder="1" applyAlignment="1">
      <alignment horizontal="left" vertical="top"/>
    </xf>
    <xf numFmtId="0" fontId="6" fillId="0" borderId="5" xfId="0" applyFont="1" applyBorder="1" applyAlignment="1">
      <alignment horizontal="right" vertical="top"/>
    </xf>
    <xf numFmtId="167" fontId="6" fillId="0" borderId="5" xfId="0" applyNumberFormat="1" applyFont="1" applyBorder="1" applyAlignment="1">
      <alignment horizontal="right" vertical="top"/>
    </xf>
    <xf numFmtId="166" fontId="45" fillId="0" borderId="5" xfId="0" applyNumberFormat="1" applyFont="1" applyBorder="1" applyAlignment="1">
      <alignment horizontal="left" vertical="top" wrapText="1"/>
    </xf>
    <xf numFmtId="0" fontId="33" fillId="0" borderId="5" xfId="0" applyFont="1" applyBorder="1" applyAlignment="1">
      <alignment horizontal="left" wrapText="1"/>
    </xf>
    <xf numFmtId="0" fontId="45" fillId="0" borderId="5" xfId="0" applyFont="1" applyBorder="1" applyAlignment="1">
      <alignment horizontal="center" wrapText="1"/>
    </xf>
    <xf numFmtId="0" fontId="45" fillId="0" borderId="5" xfId="0" applyFont="1" applyBorder="1" applyAlignment="1">
      <alignment horizontal="right" vertical="top" wrapText="1"/>
    </xf>
    <xf numFmtId="0" fontId="33" fillId="0" borderId="5" xfId="0" applyFont="1" applyBorder="1" applyAlignment="1">
      <alignment horizontal="center" vertical="center" wrapText="1"/>
    </xf>
    <xf numFmtId="0" fontId="33" fillId="0" borderId="0" xfId="0" applyFont="1" applyAlignment="1">
      <alignment horizontal="left" wrapText="1"/>
    </xf>
    <xf numFmtId="0" fontId="45" fillId="0" borderId="0" xfId="0" applyFont="1" applyAlignment="1">
      <alignment horizontal="center" wrapText="1"/>
    </xf>
    <xf numFmtId="0" fontId="33" fillId="0" borderId="0" xfId="0" applyFont="1" applyAlignment="1">
      <alignment horizontal="center" vertical="center" wrapText="1"/>
    </xf>
    <xf numFmtId="0" fontId="45" fillId="0" borderId="0" xfId="0" applyFont="1" applyAlignment="1">
      <alignment horizontal="right" vertical="top" wrapText="1"/>
    </xf>
    <xf numFmtId="0" fontId="98" fillId="0" borderId="101" xfId="0" applyFont="1" applyBorder="1" applyAlignment="1">
      <alignment vertical="top" wrapText="1"/>
    </xf>
    <xf numFmtId="0" fontId="45" fillId="0" borderId="100" xfId="0" applyFont="1" applyBorder="1" applyAlignment="1">
      <alignment horizontal="left" vertical="top" wrapText="1"/>
    </xf>
    <xf numFmtId="0" fontId="45" fillId="0" borderId="5" xfId="0" applyFont="1" applyBorder="1" applyAlignment="1">
      <alignment vertical="top" wrapText="1"/>
    </xf>
    <xf numFmtId="0" fontId="33" fillId="0" borderId="5" xfId="0" applyFont="1" applyBorder="1" applyAlignment="1">
      <alignment horizontal="center" wrapText="1"/>
    </xf>
    <xf numFmtId="0" fontId="13" fillId="0" borderId="16" xfId="0" applyFont="1" applyBorder="1" applyAlignment="1">
      <alignment vertical="top" wrapText="1"/>
    </xf>
    <xf numFmtId="0" fontId="37" fillId="0" borderId="5" xfId="0" applyFont="1" applyBorder="1">
      <alignment wrapText="1"/>
    </xf>
    <xf numFmtId="0" fontId="1" fillId="0" borderId="0" xfId="0" applyFont="1">
      <alignment wrapText="1"/>
    </xf>
    <xf numFmtId="0" fontId="3" fillId="0" borderId="45" xfId="0" applyFont="1" applyBorder="1" applyAlignment="1">
      <alignment vertical="top" wrapText="1"/>
    </xf>
    <xf numFmtId="0" fontId="12" fillId="0" borderId="25" xfId="0" applyFont="1" applyBorder="1" applyAlignment="1">
      <alignment horizontal="left" vertical="top" wrapText="1"/>
    </xf>
    <xf numFmtId="0" fontId="48" fillId="0" borderId="5" xfId="0" applyFont="1" applyBorder="1" applyAlignment="1">
      <alignment horizontal="left" vertical="top" wrapText="1"/>
    </xf>
    <xf numFmtId="0" fontId="97" fillId="0" borderId="5" xfId="0" applyFont="1" applyBorder="1" applyAlignment="1"/>
    <xf numFmtId="0" fontId="97" fillId="5" borderId="5" xfId="0" applyFont="1" applyFill="1" applyBorder="1" applyAlignment="1"/>
    <xf numFmtId="0" fontId="35" fillId="0" borderId="0" xfId="0" applyFont="1" applyAlignment="1">
      <alignment vertical="center" wrapText="1"/>
    </xf>
    <xf numFmtId="49" fontId="37" fillId="3" borderId="5" xfId="0" applyNumberFormat="1" applyFont="1" applyFill="1" applyBorder="1" applyAlignment="1">
      <alignment vertical="top" wrapText="1"/>
    </xf>
    <xf numFmtId="49" fontId="37" fillId="0" borderId="5" xfId="0" applyNumberFormat="1" applyFont="1" applyBorder="1" applyAlignment="1">
      <alignment vertical="top" wrapText="1"/>
    </xf>
    <xf numFmtId="0" fontId="37" fillId="3" borderId="5" xfId="0" applyFont="1" applyFill="1" applyBorder="1" applyAlignment="1">
      <alignment vertical="top" wrapText="1"/>
    </xf>
    <xf numFmtId="0" fontId="9" fillId="0" borderId="0" xfId="0" applyFont="1" applyAlignment="1">
      <alignment vertical="top"/>
    </xf>
    <xf numFmtId="0" fontId="6" fillId="0" borderId="4" xfId="0" applyFont="1" applyBorder="1" applyAlignment="1">
      <alignment vertical="top"/>
    </xf>
    <xf numFmtId="4" fontId="13" fillId="0" borderId="4" xfId="0" applyNumberFormat="1" applyFont="1" applyBorder="1" applyAlignment="1">
      <alignment horizontal="left" vertical="top" wrapText="1"/>
    </xf>
    <xf numFmtId="4" fontId="13" fillId="0" borderId="5" xfId="0" applyNumberFormat="1" applyFont="1" applyBorder="1" applyAlignment="1">
      <alignment horizontal="left" vertical="top" wrapText="1"/>
    </xf>
    <xf numFmtId="0" fontId="19" fillId="0" borderId="5" xfId="0" applyFont="1" applyBorder="1" applyAlignment="1">
      <alignment horizontal="left" wrapText="1"/>
    </xf>
    <xf numFmtId="0" fontId="18" fillId="0" borderId="20" xfId="0" applyFont="1" applyBorder="1" applyAlignment="1">
      <alignment horizontal="left" vertical="top" wrapText="1"/>
    </xf>
    <xf numFmtId="0" fontId="19" fillId="0" borderId="23" xfId="0" applyFont="1" applyBorder="1" applyAlignment="1">
      <alignment horizontal="left" vertical="top" wrapText="1"/>
    </xf>
    <xf numFmtId="0" fontId="18" fillId="0" borderId="0" xfId="0" applyFont="1" applyAlignment="1">
      <alignment horizontal="center" vertical="top" wrapText="1"/>
    </xf>
    <xf numFmtId="0" fontId="19" fillId="0" borderId="0" xfId="0" applyFont="1" applyAlignment="1">
      <alignment horizontal="center" vertical="top" wrapText="1"/>
    </xf>
    <xf numFmtId="4" fontId="18" fillId="0" borderId="23" xfId="0" applyNumberFormat="1" applyFont="1" applyBorder="1" applyAlignment="1">
      <alignment horizontal="left" vertical="top" wrapText="1"/>
    </xf>
    <xf numFmtId="0" fontId="17" fillId="0" borderId="5" xfId="0" applyFont="1" applyBorder="1" applyAlignment="1">
      <alignment vertical="top"/>
    </xf>
    <xf numFmtId="0" fontId="13" fillId="6" borderId="5" xfId="0" applyFont="1" applyFill="1" applyBorder="1">
      <alignment wrapText="1"/>
    </xf>
    <xf numFmtId="167" fontId="6" fillId="0" borderId="4" xfId="0" applyNumberFormat="1" applyFont="1" applyBorder="1" applyAlignment="1">
      <alignment horizontal="left" vertical="top"/>
    </xf>
    <xf numFmtId="0" fontId="12" fillId="2" borderId="12" xfId="0" applyFont="1" applyFill="1" applyBorder="1" applyAlignment="1">
      <alignment horizontal="right" vertical="top" wrapText="1"/>
    </xf>
    <xf numFmtId="4" fontId="6" fillId="6" borderId="5" xfId="0" applyNumberFormat="1" applyFont="1" applyFill="1" applyBorder="1" applyAlignment="1">
      <alignment vertical="top" wrapText="1"/>
    </xf>
    <xf numFmtId="0" fontId="15" fillId="0" borderId="5" xfId="0" applyFont="1" applyBorder="1" applyAlignment="1">
      <alignment vertical="top" wrapText="1"/>
    </xf>
    <xf numFmtId="0" fontId="13" fillId="6" borderId="5" xfId="0" applyFont="1" applyFill="1" applyBorder="1" applyAlignment="1">
      <alignment vertical="top" wrapText="1"/>
    </xf>
    <xf numFmtId="4" fontId="12" fillId="6" borderId="5" xfId="0" applyNumberFormat="1" applyFont="1" applyFill="1" applyBorder="1" applyAlignment="1">
      <alignment horizontal="right" vertical="top" wrapText="1"/>
    </xf>
    <xf numFmtId="0" fontId="6" fillId="0" borderId="100" xfId="0" applyFont="1" applyBorder="1" applyAlignment="1">
      <alignment vertical="top" wrapText="1"/>
    </xf>
    <xf numFmtId="0" fontId="6" fillId="0" borderId="39" xfId="0" applyFont="1" applyBorder="1" applyAlignment="1">
      <alignment vertical="top" wrapText="1"/>
    </xf>
    <xf numFmtId="4" fontId="18" fillId="0" borderId="37" xfId="0" applyNumberFormat="1" applyFont="1" applyBorder="1" applyAlignment="1">
      <alignment vertical="top" wrapText="1"/>
    </xf>
    <xf numFmtId="0" fontId="12" fillId="2" borderId="85" xfId="0" applyFont="1" applyFill="1" applyBorder="1" applyAlignment="1">
      <alignment horizontal="center" vertical="top" wrapText="1"/>
    </xf>
    <xf numFmtId="4" fontId="6" fillId="0" borderId="5" xfId="0" applyNumberFormat="1" applyFont="1" applyBorder="1" applyAlignment="1">
      <alignment vertical="top" wrapText="1"/>
    </xf>
    <xf numFmtId="4" fontId="4" fillId="0" borderId="5" xfId="0" applyNumberFormat="1" applyFont="1" applyBorder="1" applyAlignment="1">
      <alignment vertical="top" wrapText="1"/>
    </xf>
    <xf numFmtId="4" fontId="3" fillId="0" borderId="5" xfId="0" applyNumberFormat="1" applyFont="1" applyBorder="1" applyAlignment="1">
      <alignment horizontal="right" vertical="top" wrapText="1"/>
    </xf>
    <xf numFmtId="0" fontId="99" fillId="0" borderId="0" xfId="0" applyFont="1" applyAlignment="1">
      <alignment horizontal="left" vertical="top" wrapText="1"/>
    </xf>
    <xf numFmtId="49" fontId="37" fillId="0" borderId="0" xfId="0" applyNumberFormat="1" applyFont="1" applyAlignment="1"/>
    <xf numFmtId="0" fontId="6" fillId="0" borderId="0" xfId="0" applyFont="1" applyAlignment="1" applyProtection="1">
      <alignment vertical="top"/>
      <protection locked="0"/>
    </xf>
    <xf numFmtId="0" fontId="100" fillId="0" borderId="0" xfId="0" applyFont="1" applyAlignment="1">
      <alignment vertical="center" wrapText="1"/>
    </xf>
    <xf numFmtId="0" fontId="100" fillId="0" borderId="0" xfId="0" applyFont="1">
      <alignment wrapText="1"/>
    </xf>
    <xf numFmtId="0" fontId="12" fillId="0" borderId="18" xfId="0" applyFont="1" applyBorder="1" applyAlignment="1">
      <alignment vertical="top" wrapText="1"/>
    </xf>
    <xf numFmtId="0" fontId="6" fillId="0" borderId="24" xfId="0" applyFont="1" applyBorder="1" applyAlignment="1">
      <alignment vertical="center"/>
    </xf>
    <xf numFmtId="0" fontId="101" fillId="0" borderId="5" xfId="0" applyFont="1" applyBorder="1">
      <alignment wrapText="1"/>
    </xf>
    <xf numFmtId="0" fontId="37" fillId="0" borderId="5" xfId="0" applyFont="1" applyBorder="1" applyAlignment="1">
      <alignment horizontal="center"/>
    </xf>
    <xf numFmtId="0" fontId="98" fillId="0" borderId="5" xfId="0" applyFont="1" applyBorder="1" applyAlignment="1">
      <alignment vertical="top" wrapText="1"/>
    </xf>
    <xf numFmtId="0" fontId="45" fillId="0" borderId="4" xfId="0" applyFont="1" applyBorder="1" applyAlignment="1">
      <alignment horizontal="left" vertical="top" wrapText="1"/>
    </xf>
    <xf numFmtId="0" fontId="98" fillId="0" borderId="18" xfId="0" applyFont="1" applyBorder="1" applyAlignment="1">
      <alignment vertical="top" wrapText="1"/>
    </xf>
    <xf numFmtId="0" fontId="102" fillId="0" borderId="5" xfId="0" applyFont="1" applyBorder="1" applyAlignment="1"/>
    <xf numFmtId="0" fontId="1" fillId="0" borderId="5" xfId="0" applyFont="1" applyBorder="1" applyAlignment="1">
      <alignment vertical="top"/>
    </xf>
    <xf numFmtId="0" fontId="37" fillId="0" borderId="34" xfId="0" applyFont="1" applyBorder="1" applyAlignment="1"/>
    <xf numFmtId="0" fontId="37" fillId="0" borderId="18" xfId="0" applyFont="1" applyBorder="1" applyAlignment="1"/>
    <xf numFmtId="0" fontId="4" fillId="0" borderId="5" xfId="0" applyFont="1" applyBorder="1" applyAlignment="1">
      <alignment horizontal="left" vertical="top"/>
    </xf>
    <xf numFmtId="4" fontId="34" fillId="6" borderId="5" xfId="1" applyNumberFormat="1" applyFont="1" applyFill="1" applyBorder="1" applyAlignment="1">
      <alignment vertical="justify" wrapText="1"/>
    </xf>
    <xf numFmtId="4" fontId="34" fillId="0" borderId="5" xfId="1" applyNumberFormat="1" applyFont="1" applyBorder="1" applyAlignment="1">
      <alignment vertical="justify" wrapText="1"/>
    </xf>
    <xf numFmtId="0" fontId="34" fillId="0" borderId="5" xfId="1" applyFont="1" applyBorder="1" applyAlignment="1">
      <alignment vertical="top" wrapText="1"/>
    </xf>
    <xf numFmtId="0" fontId="34" fillId="0" borderId="5" xfId="1" applyFont="1" applyBorder="1" applyAlignment="1">
      <alignment vertical="justify" wrapText="1"/>
    </xf>
    <xf numFmtId="0" fontId="17" fillId="4" borderId="5" xfId="1" applyFont="1" applyFill="1" applyBorder="1" applyAlignment="1">
      <alignment vertical="top" wrapText="1"/>
    </xf>
    <xf numFmtId="4" fontId="17" fillId="0" borderId="0" xfId="1" applyNumberFormat="1" applyFont="1" applyAlignment="1">
      <alignment vertical="top" wrapText="1"/>
    </xf>
    <xf numFmtId="0" fontId="13" fillId="0" borderId="100" xfId="0" applyFont="1" applyBorder="1" applyAlignment="1">
      <alignment vertical="top" wrapText="1"/>
    </xf>
    <xf numFmtId="0" fontId="6" fillId="3" borderId="5" xfId="0" applyFont="1" applyFill="1" applyBorder="1" applyAlignment="1">
      <alignment horizontal="left" vertical="top" wrapText="1"/>
    </xf>
    <xf numFmtId="0" fontId="12" fillId="6" borderId="5" xfId="0" applyFont="1" applyFill="1" applyBorder="1" applyAlignment="1">
      <alignment horizontal="right" vertical="top" wrapText="1"/>
    </xf>
    <xf numFmtId="0" fontId="13" fillId="6" borderId="5" xfId="0" applyFont="1" applyFill="1" applyBorder="1" applyAlignment="1">
      <alignment horizontal="left" vertical="top" wrapText="1"/>
    </xf>
    <xf numFmtId="0" fontId="3" fillId="0" borderId="98" xfId="0" applyFont="1" applyBorder="1" applyAlignment="1">
      <alignment vertical="top"/>
    </xf>
    <xf numFmtId="4" fontId="13" fillId="6" borderId="0" xfId="0" applyNumberFormat="1" applyFont="1" applyFill="1" applyAlignment="1">
      <alignment vertical="top" wrapText="1"/>
    </xf>
    <xf numFmtId="0" fontId="12" fillId="0" borderId="5" xfId="0" applyFont="1" applyBorder="1" applyAlignment="1">
      <alignment horizontal="right" vertical="top" wrapText="1"/>
    </xf>
    <xf numFmtId="0" fontId="20" fillId="0" borderId="5" xfId="0" applyFont="1" applyBorder="1" applyAlignment="1">
      <alignment horizontal="left" vertical="top" wrapText="1"/>
    </xf>
    <xf numFmtId="0" fontId="89" fillId="0" borderId="5" xfId="0" applyFont="1" applyBorder="1" applyAlignment="1">
      <alignment vertical="center" wrapText="1"/>
    </xf>
    <xf numFmtId="0" fontId="12" fillId="3" borderId="5" xfId="0" applyFont="1" applyFill="1" applyBorder="1" applyAlignment="1">
      <alignment vertical="top" wrapText="1"/>
    </xf>
    <xf numFmtId="0" fontId="78" fillId="0" borderId="5" xfId="0" applyFont="1" applyBorder="1" applyAlignment="1">
      <alignment vertical="top" wrapText="1"/>
    </xf>
    <xf numFmtId="49" fontId="37" fillId="0" borderId="5" xfId="0" applyNumberFormat="1" applyFont="1" applyBorder="1" applyAlignment="1">
      <alignment vertical="top"/>
    </xf>
    <xf numFmtId="0" fontId="37" fillId="0" borderId="5" xfId="0" applyFont="1" applyBorder="1" applyAlignment="1">
      <alignment vertical="top"/>
    </xf>
    <xf numFmtId="0" fontId="68" fillId="3" borderId="5" xfId="0" applyFont="1" applyFill="1" applyBorder="1" applyAlignment="1">
      <alignment horizontal="left" vertical="top" wrapText="1"/>
    </xf>
    <xf numFmtId="49" fontId="37" fillId="3" borderId="5" xfId="0" applyNumberFormat="1" applyFont="1" applyFill="1" applyBorder="1" applyAlignment="1">
      <alignment horizontal="left" vertical="top" wrapText="1"/>
    </xf>
    <xf numFmtId="0" fontId="20" fillId="2" borderId="1" xfId="0" applyFont="1" applyFill="1" applyBorder="1" applyAlignment="1">
      <alignment vertical="top" wrapText="1"/>
    </xf>
    <xf numFmtId="0" fontId="4" fillId="0" borderId="6" xfId="0" applyFont="1" applyBorder="1" applyAlignment="1"/>
    <xf numFmtId="166" fontId="21" fillId="0" borderId="0" xfId="0" applyNumberFormat="1" applyFont="1" applyAlignment="1">
      <alignment vertical="top" wrapText="1"/>
    </xf>
    <xf numFmtId="167" fontId="13" fillId="0" borderId="0" xfId="0" applyNumberFormat="1" applyFont="1" applyAlignment="1">
      <alignment horizontal="left" vertical="top" wrapText="1"/>
    </xf>
    <xf numFmtId="167" fontId="21" fillId="0" borderId="0" xfId="0" applyNumberFormat="1" applyFont="1" applyAlignment="1">
      <alignment horizontal="left" vertical="top" wrapText="1"/>
    </xf>
    <xf numFmtId="0" fontId="4" fillId="0" borderId="42" xfId="0" applyFont="1" applyBorder="1" applyAlignment="1"/>
    <xf numFmtId="0" fontId="8" fillId="0" borderId="45" xfId="0" applyFont="1" applyBorder="1" applyAlignment="1">
      <alignment vertical="top"/>
    </xf>
    <xf numFmtId="0" fontId="20" fillId="0" borderId="101" xfId="0" applyFont="1" applyBorder="1" applyAlignment="1">
      <alignment vertical="top" wrapText="1"/>
    </xf>
    <xf numFmtId="0" fontId="12" fillId="0" borderId="101" xfId="0" applyFont="1" applyBorder="1" applyAlignment="1">
      <alignment vertical="top" wrapText="1"/>
    </xf>
    <xf numFmtId="0" fontId="13" fillId="0" borderId="18" xfId="0" applyFont="1" applyBorder="1" applyAlignment="1">
      <alignment vertical="top" wrapText="1"/>
    </xf>
    <xf numFmtId="3" fontId="13" fillId="6" borderId="0" xfId="0" applyNumberFormat="1" applyFont="1" applyFill="1" applyAlignment="1">
      <alignment vertical="top" wrapText="1"/>
    </xf>
    <xf numFmtId="0" fontId="17" fillId="0" borderId="34" xfId="0" applyFont="1" applyBorder="1" applyAlignment="1">
      <alignment vertical="top" wrapText="1"/>
    </xf>
    <xf numFmtId="0" fontId="6" fillId="0" borderId="5" xfId="1" applyFont="1" applyBorder="1" applyAlignment="1">
      <alignment vertical="top"/>
    </xf>
    <xf numFmtId="0" fontId="45" fillId="0" borderId="5" xfId="0" applyFont="1" applyBorder="1" applyAlignment="1">
      <alignment horizontal="left" wrapText="1"/>
    </xf>
    <xf numFmtId="0" fontId="89" fillId="0" borderId="29" xfId="0" applyFont="1" applyBorder="1" applyAlignment="1">
      <alignment vertical="center" wrapText="1"/>
    </xf>
    <xf numFmtId="4" fontId="13" fillId="0" borderId="49" xfId="0" applyNumberFormat="1" applyFont="1" applyBorder="1" applyAlignment="1">
      <alignment horizontal="left" vertical="top" wrapText="1"/>
    </xf>
    <xf numFmtId="4" fontId="13" fillId="0" borderId="19" xfId="0" applyNumberFormat="1" applyFont="1" applyBorder="1" applyAlignment="1">
      <alignment horizontal="left" vertical="top" wrapText="1"/>
    </xf>
    <xf numFmtId="0" fontId="103" fillId="0" borderId="5" xfId="0" applyFont="1" applyBorder="1" applyAlignment="1"/>
    <xf numFmtId="0" fontId="103" fillId="5" borderId="5" xfId="0" applyFont="1" applyFill="1" applyBorder="1" applyAlignment="1"/>
    <xf numFmtId="0" fontId="104" fillId="0" borderId="5" xfId="0" applyFont="1" applyBorder="1" applyAlignment="1"/>
    <xf numFmtId="0" fontId="77" fillId="0" borderId="5" xfId="0" applyFont="1" applyBorder="1" applyAlignment="1"/>
    <xf numFmtId="0" fontId="104" fillId="0" borderId="5" xfId="0" applyFont="1" applyBorder="1" applyAlignment="1">
      <alignment horizontal="left" vertical="top"/>
    </xf>
    <xf numFmtId="0" fontId="104" fillId="0" borderId="0" xfId="0" applyFont="1">
      <alignment wrapText="1"/>
    </xf>
    <xf numFmtId="0" fontId="104" fillId="0" borderId="0" xfId="0" applyFont="1" applyAlignment="1"/>
    <xf numFmtId="0" fontId="1" fillId="0" borderId="0" xfId="0" applyFont="1" applyAlignment="1"/>
    <xf numFmtId="49" fontId="1" fillId="0" borderId="5" xfId="0" applyNumberFormat="1" applyFont="1" applyBorder="1" applyAlignment="1"/>
    <xf numFmtId="49" fontId="4" fillId="0" borderId="5" xfId="0" applyNumberFormat="1" applyFont="1" applyBorder="1" applyAlignment="1"/>
    <xf numFmtId="0" fontId="4" fillId="0" borderId="5" xfId="0" applyFont="1" applyBorder="1" applyAlignment="1">
      <alignment horizontal="right"/>
    </xf>
    <xf numFmtId="2" fontId="13" fillId="0" borderId="4" xfId="0" applyNumberFormat="1" applyFont="1" applyBorder="1" applyAlignment="1">
      <alignment horizontal="left" vertical="top" wrapText="1"/>
    </xf>
    <xf numFmtId="2" fontId="12" fillId="2" borderId="13" xfId="0" applyNumberFormat="1" applyFont="1" applyFill="1" applyBorder="1" applyAlignment="1">
      <alignment horizontal="left" vertical="top" wrapText="1"/>
    </xf>
    <xf numFmtId="2" fontId="12" fillId="2" borderId="13" xfId="0" applyNumberFormat="1" applyFont="1" applyFill="1" applyBorder="1" applyAlignment="1">
      <alignment vertical="top" wrapText="1"/>
    </xf>
    <xf numFmtId="2" fontId="12" fillId="2" borderId="14" xfId="0" applyNumberFormat="1" applyFont="1" applyFill="1" applyBorder="1" applyAlignment="1">
      <alignment vertical="top" wrapText="1"/>
    </xf>
    <xf numFmtId="2" fontId="6" fillId="0" borderId="5" xfId="0" applyNumberFormat="1" applyFont="1" applyBorder="1" applyAlignment="1">
      <alignment vertical="top" wrapText="1"/>
    </xf>
    <xf numFmtId="2" fontId="6" fillId="0" borderId="5" xfId="0" applyNumberFormat="1" applyFont="1" applyBorder="1" applyAlignment="1">
      <alignment horizontal="left" vertical="top" wrapText="1"/>
    </xf>
    <xf numFmtId="166" fontId="4" fillId="0" borderId="0" xfId="0" applyNumberFormat="1" applyFont="1" applyAlignment="1"/>
    <xf numFmtId="0" fontId="11" fillId="0" borderId="0" xfId="0" applyFont="1" applyAlignment="1"/>
    <xf numFmtId="14" fontId="6" fillId="0" borderId="5" xfId="0" applyNumberFormat="1" applyFont="1" applyBorder="1" applyAlignment="1">
      <alignment horizontal="left" vertical="top" wrapText="1"/>
    </xf>
    <xf numFmtId="49" fontId="2" fillId="0" borderId="0" xfId="0" applyNumberFormat="1" applyFont="1">
      <alignment wrapText="1"/>
    </xf>
    <xf numFmtId="49" fontId="12" fillId="2" borderId="13" xfId="0" applyNumberFormat="1" applyFont="1" applyFill="1" applyBorder="1">
      <alignment wrapText="1"/>
    </xf>
    <xf numFmtId="49" fontId="16" fillId="0" borderId="5" xfId="0" applyNumberFormat="1" applyFont="1" applyBorder="1">
      <alignment wrapText="1"/>
    </xf>
    <xf numFmtId="49" fontId="16" fillId="0" borderId="0" xfId="0" applyNumberFormat="1" applyFont="1">
      <alignment wrapText="1"/>
    </xf>
    <xf numFmtId="49" fontId="12" fillId="2" borderId="2" xfId="0" applyNumberFormat="1" applyFont="1" applyFill="1" applyBorder="1">
      <alignment wrapText="1"/>
    </xf>
    <xf numFmtId="49" fontId="16" fillId="0" borderId="4" xfId="0" applyNumberFormat="1" applyFont="1" applyBorder="1">
      <alignment wrapText="1"/>
    </xf>
    <xf numFmtId="49" fontId="7" fillId="0" borderId="0" xfId="0" applyNumberFormat="1" applyFont="1" applyAlignment="1">
      <alignment horizontal="left" wrapText="1"/>
    </xf>
    <xf numFmtId="49" fontId="30" fillId="0" borderId="0" xfId="0" applyNumberFormat="1" applyFont="1">
      <alignment wrapText="1"/>
    </xf>
    <xf numFmtId="49" fontId="0" fillId="0" borderId="0" xfId="0" applyNumberFormat="1">
      <alignment wrapText="1"/>
    </xf>
    <xf numFmtId="49" fontId="12" fillId="2" borderId="13" xfId="1" applyNumberFormat="1" applyFont="1" applyFill="1" applyBorder="1" applyAlignment="1">
      <alignment horizontal="left" wrapText="1"/>
    </xf>
    <xf numFmtId="49" fontId="4" fillId="0" borderId="0" xfId="0" applyNumberFormat="1" applyFont="1">
      <alignment wrapText="1"/>
    </xf>
    <xf numFmtId="49" fontId="12" fillId="6" borderId="0" xfId="0" applyNumberFormat="1" applyFont="1" applyFill="1">
      <alignment wrapText="1"/>
    </xf>
    <xf numFmtId="49" fontId="13" fillId="6" borderId="0" xfId="0" applyNumberFormat="1" applyFont="1" applyFill="1" applyAlignment="1">
      <alignment horizontal="right" wrapText="1"/>
    </xf>
    <xf numFmtId="49" fontId="16" fillId="6" borderId="0" xfId="0" applyNumberFormat="1" applyFont="1" applyFill="1">
      <alignment wrapText="1"/>
    </xf>
    <xf numFmtId="49" fontId="8" fillId="0" borderId="0" xfId="0" applyNumberFormat="1" applyFont="1">
      <alignment wrapText="1"/>
    </xf>
    <xf numFmtId="49" fontId="13" fillId="0" borderId="4" xfId="1" applyNumberFormat="1" applyFont="1" applyBorder="1" applyAlignment="1">
      <alignment horizontal="right" wrapText="1"/>
    </xf>
    <xf numFmtId="49" fontId="13" fillId="0" borderId="19" xfId="1" applyNumberFormat="1" applyFont="1" applyBorder="1" applyAlignment="1">
      <alignment horizontal="right" wrapText="1"/>
    </xf>
    <xf numFmtId="49" fontId="6" fillId="0" borderId="23" xfId="1" applyNumberFormat="1" applyFont="1" applyBorder="1">
      <alignment wrapText="1"/>
    </xf>
    <xf numFmtId="49" fontId="13" fillId="0" borderId="4" xfId="1" applyNumberFormat="1" applyFont="1" applyBorder="1">
      <alignment wrapText="1"/>
    </xf>
    <xf numFmtId="49" fontId="13" fillId="0" borderId="34" xfId="1" applyNumberFormat="1" applyFont="1" applyBorder="1">
      <alignment wrapText="1"/>
    </xf>
    <xf numFmtId="49" fontId="21" fillId="0" borderId="0" xfId="0" applyNumberFormat="1" applyFont="1">
      <alignment wrapText="1"/>
    </xf>
    <xf numFmtId="0" fontId="77" fillId="0" borderId="34" xfId="0" applyFont="1" applyBorder="1" applyAlignment="1"/>
    <xf numFmtId="0" fontId="37" fillId="5" borderId="5" xfId="0" applyFont="1" applyFill="1" applyBorder="1" applyAlignment="1">
      <alignment horizontal="right"/>
    </xf>
    <xf numFmtId="0" fontId="37" fillId="5" borderId="4" xfId="0" applyFont="1" applyFill="1" applyBorder="1" applyAlignment="1">
      <alignment horizontal="right"/>
    </xf>
    <xf numFmtId="0" fontId="100" fillId="0" borderId="0" xfId="0" applyFont="1" applyAlignment="1">
      <alignment vertical="top" wrapText="1"/>
    </xf>
    <xf numFmtId="0" fontId="13" fillId="6" borderId="5" xfId="0" applyFont="1" applyFill="1" applyBorder="1" applyAlignment="1">
      <alignment horizontal="left" vertical="top"/>
    </xf>
    <xf numFmtId="0" fontId="105" fillId="6" borderId="5" xfId="0" applyFont="1" applyFill="1" applyBorder="1" applyAlignment="1"/>
    <xf numFmtId="0" fontId="77" fillId="9" borderId="0" xfId="0" applyFont="1" applyFill="1" applyAlignment="1"/>
    <xf numFmtId="0" fontId="0" fillId="9" borderId="0" xfId="0" applyFill="1" applyAlignment="1"/>
    <xf numFmtId="0" fontId="4" fillId="0" borderId="0" xfId="0" applyFont="1" applyAlignment="1">
      <alignment horizontal="left"/>
    </xf>
    <xf numFmtId="0" fontId="77" fillId="10" borderId="0" xfId="0" applyFont="1" applyFill="1" applyAlignment="1"/>
    <xf numFmtId="0" fontId="77" fillId="12" borderId="0" xfId="0" applyFont="1" applyFill="1" applyAlignment="1"/>
    <xf numFmtId="0" fontId="77" fillId="13" borderId="0" xfId="0" applyFont="1" applyFill="1" applyAlignment="1"/>
    <xf numFmtId="0" fontId="77" fillId="14" borderId="0" xfId="0" applyFont="1" applyFill="1" applyAlignment="1"/>
    <xf numFmtId="0" fontId="104" fillId="0" borderId="102" xfId="0" applyFont="1" applyBorder="1" applyAlignment="1">
      <alignment horizontal="left" vertical="top"/>
    </xf>
    <xf numFmtId="0" fontId="77" fillId="0" borderId="101" xfId="0" applyFont="1" applyBorder="1" applyAlignment="1"/>
    <xf numFmtId="0" fontId="77" fillId="0" borderId="4" xfId="0" applyFont="1" applyBorder="1" applyAlignment="1"/>
    <xf numFmtId="0" fontId="106" fillId="3" borderId="5" xfId="1" applyFont="1" applyFill="1" applyBorder="1" applyAlignment="1">
      <alignment vertical="top" wrapText="1"/>
    </xf>
    <xf numFmtId="0" fontId="16" fillId="0" borderId="0" xfId="1" applyFont="1" applyAlignment="1">
      <alignment horizontal="left" vertical="top"/>
    </xf>
    <xf numFmtId="0" fontId="108" fillId="6" borderId="5" xfId="0" applyFont="1" applyFill="1" applyBorder="1" applyAlignment="1"/>
    <xf numFmtId="0" fontId="4" fillId="6" borderId="5" xfId="0" applyFont="1" applyFill="1" applyBorder="1" applyAlignment="1"/>
    <xf numFmtId="0" fontId="74" fillId="6" borderId="0" xfId="0" applyFont="1" applyFill="1" applyAlignment="1"/>
    <xf numFmtId="49" fontId="4" fillId="6" borderId="5" xfId="0" applyNumberFormat="1" applyFont="1" applyFill="1" applyBorder="1" applyAlignment="1"/>
    <xf numFmtId="0" fontId="4" fillId="6" borderId="5" xfId="0" applyFont="1" applyFill="1" applyBorder="1" applyAlignment="1">
      <alignment horizontal="left"/>
    </xf>
    <xf numFmtId="0" fontId="102" fillId="0" borderId="5" xfId="0" applyFont="1" applyBorder="1" applyAlignment="1">
      <alignment horizontal="center"/>
    </xf>
    <xf numFmtId="0" fontId="12" fillId="0" borderId="0" xfId="0" applyFont="1" applyAlignment="1"/>
    <xf numFmtId="49" fontId="4" fillId="0" borderId="0" xfId="0" applyNumberFormat="1" applyFont="1" applyAlignment="1"/>
    <xf numFmtId="0" fontId="10" fillId="0" borderId="0" xfId="0" applyFont="1" applyAlignment="1"/>
    <xf numFmtId="0" fontId="106" fillId="3" borderId="5" xfId="1" applyFont="1" applyFill="1" applyBorder="1" applyAlignment="1">
      <alignment horizontal="center" vertical="top" wrapText="1"/>
    </xf>
    <xf numFmtId="4" fontId="106" fillId="0" borderId="5" xfId="1" applyNumberFormat="1" applyFont="1" applyBorder="1" applyAlignment="1">
      <alignment horizontal="right" vertical="top" wrapText="1"/>
    </xf>
    <xf numFmtId="0" fontId="109" fillId="0" borderId="0" xfId="0" applyFont="1" applyAlignment="1"/>
    <xf numFmtId="0" fontId="107" fillId="0" borderId="0" xfId="0" applyFont="1" applyAlignment="1"/>
    <xf numFmtId="0" fontId="106" fillId="0" borderId="0" xfId="0" applyFont="1" applyAlignment="1">
      <alignment vertical="top" wrapText="1"/>
    </xf>
    <xf numFmtId="0" fontId="43" fillId="0" borderId="5" xfId="0" applyFont="1" applyBorder="1" applyAlignment="1">
      <alignment vertical="top"/>
    </xf>
    <xf numFmtId="0" fontId="104" fillId="0" borderId="0" xfId="0" applyFont="1" applyAlignment="1">
      <alignment vertical="top" wrapText="1"/>
    </xf>
    <xf numFmtId="0" fontId="108" fillId="6" borderId="5" xfId="0" applyFont="1" applyFill="1" applyBorder="1">
      <alignment wrapText="1"/>
    </xf>
    <xf numFmtId="0" fontId="77" fillId="0" borderId="0" xfId="0" applyFont="1" applyAlignment="1">
      <alignment vertical="top"/>
    </xf>
    <xf numFmtId="0" fontId="77" fillId="0" borderId="5" xfId="0" applyFont="1" applyBorder="1" applyAlignment="1">
      <alignment vertical="top"/>
    </xf>
    <xf numFmtId="49" fontId="4" fillId="0" borderId="0" xfId="1" applyNumberFormat="1" applyFont="1" applyAlignment="1">
      <alignment horizontal="left" wrapText="1"/>
    </xf>
    <xf numFmtId="0" fontId="104" fillId="0" borderId="102" xfId="0" applyFont="1" applyBorder="1" applyAlignment="1">
      <alignment horizontal="left" vertical="top" wrapText="1"/>
    </xf>
    <xf numFmtId="0" fontId="19" fillId="0" borderId="5" xfId="0" applyFont="1" applyBorder="1" applyAlignment="1"/>
    <xf numFmtId="49" fontId="12" fillId="2" borderId="13" xfId="1" applyNumberFormat="1" applyFont="1" applyFill="1" applyBorder="1">
      <alignment wrapText="1"/>
    </xf>
    <xf numFmtId="4" fontId="12" fillId="2" borderId="13" xfId="1" applyNumberFormat="1" applyFont="1" applyFill="1" applyBorder="1" applyAlignment="1">
      <alignment horizontal="right" vertical="top" wrapText="1"/>
    </xf>
    <xf numFmtId="4" fontId="12" fillId="2" borderId="14" xfId="1" applyNumberFormat="1" applyFont="1" applyFill="1" applyBorder="1" applyAlignment="1">
      <alignment vertical="top" wrapText="1"/>
    </xf>
    <xf numFmtId="0" fontId="110" fillId="3" borderId="5" xfId="1" applyFont="1" applyFill="1" applyBorder="1" applyAlignment="1">
      <alignment vertical="top" wrapText="1"/>
    </xf>
    <xf numFmtId="0" fontId="111" fillId="3" borderId="5" xfId="1" applyFont="1" applyFill="1" applyBorder="1" applyAlignment="1">
      <alignment vertical="top" wrapText="1"/>
    </xf>
    <xf numFmtId="0" fontId="111" fillId="3" borderId="5" xfId="1" applyFont="1" applyFill="1" applyBorder="1" applyAlignment="1">
      <alignment horizontal="left" vertical="top" wrapText="1"/>
    </xf>
    <xf numFmtId="49" fontId="111" fillId="0" borderId="19" xfId="1" applyNumberFormat="1" applyFont="1" applyBorder="1" applyAlignment="1">
      <alignment horizontal="right" wrapText="1"/>
    </xf>
    <xf numFmtId="4" fontId="111" fillId="0" borderId="19" xfId="1" applyNumberFormat="1" applyFont="1" applyBorder="1" applyAlignment="1">
      <alignment horizontal="right" vertical="top" wrapText="1"/>
    </xf>
    <xf numFmtId="0" fontId="112" fillId="0" borderId="0" xfId="0" applyFont="1" applyAlignment="1"/>
    <xf numFmtId="0" fontId="13" fillId="0" borderId="0" xfId="1" applyFont="1" applyAlignment="1">
      <alignment horizontal="center" vertical="top"/>
    </xf>
    <xf numFmtId="0" fontId="104" fillId="15" borderId="102" xfId="0" applyFont="1" applyFill="1" applyBorder="1" applyAlignment="1">
      <alignment horizontal="left" vertical="top" wrapText="1"/>
    </xf>
    <xf numFmtId="0" fontId="104" fillId="15" borderId="102" xfId="0" applyFont="1" applyFill="1" applyBorder="1" applyAlignment="1">
      <alignment horizontal="left" vertical="top"/>
    </xf>
    <xf numFmtId="0" fontId="104" fillId="0" borderId="103" xfId="0" applyFont="1" applyBorder="1" applyAlignment="1"/>
    <xf numFmtId="0" fontId="104" fillId="15" borderId="104" xfId="0" applyFont="1" applyFill="1" applyBorder="1" applyAlignment="1">
      <alignment horizontal="left" vertical="top"/>
    </xf>
    <xf numFmtId="0" fontId="13" fillId="0" borderId="18" xfId="0" applyFont="1" applyBorder="1" applyAlignment="1"/>
    <xf numFmtId="0" fontId="20" fillId="2" borderId="83" xfId="0" applyFont="1" applyFill="1" applyBorder="1" applyAlignment="1">
      <alignment vertical="top" wrapText="1"/>
    </xf>
    <xf numFmtId="0" fontId="4" fillId="0" borderId="18" xfId="0" applyFont="1" applyBorder="1" applyAlignment="1">
      <alignment horizontal="left"/>
    </xf>
    <xf numFmtId="0" fontId="12" fillId="2" borderId="9" xfId="0" applyFont="1" applyFill="1" applyBorder="1" applyAlignment="1">
      <alignment vertical="top" wrapText="1"/>
    </xf>
    <xf numFmtId="0" fontId="113" fillId="6" borderId="5" xfId="0" applyFont="1" applyFill="1" applyBorder="1" applyAlignment="1"/>
    <xf numFmtId="0" fontId="12" fillId="2" borderId="2" xfId="0" applyFont="1" applyFill="1" applyBorder="1" applyAlignment="1">
      <alignment vertical="top"/>
    </xf>
    <xf numFmtId="0" fontId="113" fillId="6" borderId="5" xfId="0" applyFont="1" applyFill="1" applyBorder="1">
      <alignment wrapText="1"/>
    </xf>
    <xf numFmtId="0" fontId="105" fillId="6" borderId="5" xfId="0" applyFont="1" applyFill="1" applyBorder="1">
      <alignment wrapText="1"/>
    </xf>
    <xf numFmtId="0" fontId="4" fillId="0" borderId="5" xfId="0" applyFont="1" applyBorder="1">
      <alignment wrapText="1"/>
    </xf>
    <xf numFmtId="0" fontId="5" fillId="0" borderId="0" xfId="0" applyFont="1" applyAlignment="1">
      <alignment horizontal="left" vertical="top"/>
    </xf>
    <xf numFmtId="0" fontId="2" fillId="2" borderId="46" xfId="0" applyFont="1" applyFill="1" applyBorder="1" applyAlignment="1">
      <alignment vertical="top"/>
    </xf>
    <xf numFmtId="0" fontId="12" fillId="2" borderId="13" xfId="0" applyFont="1" applyFill="1" applyBorder="1" applyAlignment="1">
      <alignment horizontal="left" vertical="top"/>
    </xf>
    <xf numFmtId="4" fontId="12" fillId="6" borderId="5" xfId="0" applyNumberFormat="1" applyFont="1" applyFill="1" applyBorder="1" applyAlignment="1">
      <alignment vertical="top"/>
    </xf>
    <xf numFmtId="4" fontId="13" fillId="6" borderId="5" xfId="0" applyNumberFormat="1" applyFont="1" applyFill="1" applyBorder="1" applyAlignment="1">
      <alignment horizontal="right" vertical="top"/>
    </xf>
    <xf numFmtId="4" fontId="6" fillId="6" borderId="5" xfId="0" applyNumberFormat="1" applyFont="1" applyFill="1" applyBorder="1" applyAlignment="1">
      <alignment vertical="top"/>
    </xf>
    <xf numFmtId="4" fontId="6" fillId="0" borderId="5" xfId="0" applyNumberFormat="1" applyFont="1" applyBorder="1" applyAlignment="1">
      <alignment vertical="top"/>
    </xf>
    <xf numFmtId="4" fontId="4" fillId="0" borderId="5" xfId="0" applyNumberFormat="1" applyFont="1" applyBorder="1" applyAlignment="1">
      <alignment vertical="top"/>
    </xf>
    <xf numFmtId="4" fontId="6" fillId="0" borderId="0" xfId="0" applyNumberFormat="1" applyFont="1" applyAlignment="1">
      <alignment vertical="top"/>
    </xf>
    <xf numFmtId="4" fontId="4" fillId="0" borderId="0" xfId="0" applyNumberFormat="1" applyFont="1" applyAlignment="1">
      <alignment vertical="top"/>
    </xf>
    <xf numFmtId="4" fontId="3" fillId="0" borderId="0" xfId="0" applyNumberFormat="1" applyFont="1" applyAlignment="1">
      <alignment vertical="top"/>
    </xf>
    <xf numFmtId="0" fontId="13" fillId="6" borderId="5" xfId="0" applyFont="1" applyFill="1" applyBorder="1" applyAlignment="1">
      <alignment vertical="top"/>
    </xf>
    <xf numFmtId="0" fontId="21" fillId="0" borderId="5" xfId="0" applyFont="1" applyBorder="1" applyAlignment="1">
      <alignment vertical="top"/>
    </xf>
    <xf numFmtId="0" fontId="12" fillId="2" borderId="5" xfId="0" applyFont="1" applyFill="1" applyBorder="1" applyAlignment="1">
      <alignment vertical="top"/>
    </xf>
    <xf numFmtId="0" fontId="4" fillId="0" borderId="5" xfId="0" applyFont="1" applyBorder="1" applyAlignment="1">
      <alignment vertical="top"/>
    </xf>
    <xf numFmtId="0" fontId="3" fillId="16" borderId="5" xfId="0" applyFont="1" applyFill="1" applyBorder="1" applyAlignment="1">
      <alignment vertical="top" wrapText="1"/>
    </xf>
    <xf numFmtId="0" fontId="20" fillId="16" borderId="5" xfId="0" applyFont="1" applyFill="1" applyBorder="1" applyAlignment="1">
      <alignment vertical="top" wrapText="1"/>
    </xf>
    <xf numFmtId="0" fontId="4" fillId="16" borderId="5" xfId="0" applyFont="1" applyFill="1" applyBorder="1" applyAlignment="1">
      <alignment horizontal="left" vertical="top" wrapText="1"/>
    </xf>
    <xf numFmtId="0" fontId="4" fillId="16" borderId="5" xfId="0" applyFont="1" applyFill="1" applyBorder="1" applyAlignment="1">
      <alignment vertical="top"/>
    </xf>
    <xf numFmtId="0" fontId="20" fillId="16" borderId="95" xfId="0" applyFont="1" applyFill="1" applyBorder="1" applyAlignment="1">
      <alignment vertical="top" wrapText="1"/>
    </xf>
    <xf numFmtId="4" fontId="12" fillId="16" borderId="5" xfId="0" applyNumberFormat="1" applyFont="1" applyFill="1" applyBorder="1" applyAlignment="1">
      <alignment vertical="top"/>
    </xf>
    <xf numFmtId="4" fontId="12" fillId="16" borderId="5" xfId="0" applyNumberFormat="1" applyFont="1" applyFill="1" applyBorder="1" applyAlignment="1">
      <alignment horizontal="right" vertical="top" wrapText="1"/>
    </xf>
    <xf numFmtId="0" fontId="21" fillId="0" borderId="15" xfId="0" applyFont="1" applyBorder="1" applyAlignment="1">
      <alignment vertical="top" wrapText="1"/>
    </xf>
    <xf numFmtId="0" fontId="21" fillId="0" borderId="16" xfId="0" applyFont="1" applyBorder="1" applyAlignment="1">
      <alignment vertical="top" wrapText="1"/>
    </xf>
    <xf numFmtId="0" fontId="20" fillId="2" borderId="71" xfId="0" applyFont="1" applyFill="1" applyBorder="1" applyAlignment="1">
      <alignment vertical="top" wrapText="1"/>
    </xf>
    <xf numFmtId="0" fontId="20" fillId="2" borderId="85" xfId="0" applyFont="1" applyFill="1" applyBorder="1" applyAlignment="1">
      <alignment vertical="top" wrapText="1"/>
    </xf>
    <xf numFmtId="0" fontId="67" fillId="0" borderId="0" xfId="0" applyFont="1" applyAlignment="1">
      <alignment horizontal="left"/>
    </xf>
    <xf numFmtId="0" fontId="12" fillId="2" borderId="105" xfId="0" applyFont="1" applyFill="1" applyBorder="1" applyAlignment="1">
      <alignment horizontal="center" vertical="top" wrapText="1"/>
    </xf>
    <xf numFmtId="0" fontId="12" fillId="6" borderId="5" xfId="0" applyFont="1" applyFill="1" applyBorder="1" applyAlignment="1">
      <alignment horizontal="left" vertical="top" wrapText="1"/>
    </xf>
    <xf numFmtId="0" fontId="12" fillId="6" borderId="5" xfId="0" applyFont="1" applyFill="1" applyBorder="1" applyAlignment="1">
      <alignment horizontal="center" vertical="top" wrapText="1"/>
    </xf>
    <xf numFmtId="0" fontId="18" fillId="0" borderId="41" xfId="0" applyFont="1" applyBorder="1" applyAlignment="1">
      <alignment vertical="top" wrapText="1"/>
    </xf>
    <xf numFmtId="0" fontId="18" fillId="0" borderId="46" xfId="0" applyFont="1" applyBorder="1" applyAlignment="1">
      <alignment vertical="top" wrapText="1"/>
    </xf>
    <xf numFmtId="0" fontId="3" fillId="3" borderId="41" xfId="0" applyFont="1" applyFill="1" applyBorder="1" applyAlignment="1">
      <alignment vertical="top" wrapText="1"/>
    </xf>
    <xf numFmtId="0" fontId="37" fillId="6" borderId="5" xfId="0" applyFont="1" applyFill="1" applyBorder="1" applyAlignment="1">
      <alignment vertical="top" wrapText="1"/>
    </xf>
    <xf numFmtId="49" fontId="37" fillId="6" borderId="0" xfId="0" applyNumberFormat="1" applyFont="1" applyFill="1" applyAlignment="1"/>
    <xf numFmtId="0" fontId="106" fillId="0" borderId="5" xfId="0" applyFont="1" applyBorder="1" applyAlignment="1">
      <alignment vertical="top" wrapText="1"/>
    </xf>
    <xf numFmtId="0" fontId="106" fillId="0" borderId="4" xfId="0" applyFont="1" applyBorder="1" applyAlignment="1">
      <alignment vertical="top" wrapText="1"/>
    </xf>
    <xf numFmtId="4" fontId="106" fillId="0" borderId="0" xfId="0" applyNumberFormat="1" applyFont="1" applyAlignment="1">
      <alignment horizontal="right" vertical="top" wrapText="1"/>
    </xf>
    <xf numFmtId="0" fontId="107" fillId="0" borderId="0" xfId="0" applyFont="1" applyAlignment="1">
      <alignment vertical="top" wrapText="1"/>
    </xf>
    <xf numFmtId="0" fontId="117" fillId="0" borderId="0" xfId="0" applyFont="1" applyAlignment="1">
      <alignment vertical="top" wrapText="1"/>
    </xf>
    <xf numFmtId="0" fontId="78" fillId="0" borderId="0" xfId="0" applyFont="1" applyAlignment="1">
      <alignment vertical="top" wrapText="1"/>
    </xf>
    <xf numFmtId="0" fontId="79" fillId="0" borderId="0" xfId="0" applyFont="1" applyAlignment="1">
      <alignment vertical="top" wrapText="1"/>
    </xf>
    <xf numFmtId="49" fontId="67" fillId="0" borderId="5" xfId="0" applyNumberFormat="1" applyFont="1" applyBorder="1" applyAlignment="1">
      <alignment vertical="top" wrapText="1"/>
    </xf>
    <xf numFmtId="0" fontId="67" fillId="0" borderId="5" xfId="0" applyFont="1" applyBorder="1" applyAlignment="1">
      <alignment vertical="top" wrapText="1"/>
    </xf>
    <xf numFmtId="0" fontId="118" fillId="0" borderId="5" xfId="0" applyFont="1" applyBorder="1" applyAlignment="1"/>
    <xf numFmtId="0" fontId="118" fillId="5" borderId="5" xfId="0" applyFont="1" applyFill="1" applyBorder="1" applyAlignment="1"/>
    <xf numFmtId="0" fontId="93" fillId="0" borderId="5" xfId="0" applyFont="1" applyBorder="1" applyAlignment="1">
      <alignment horizontal="left" vertical="top"/>
    </xf>
    <xf numFmtId="0" fontId="20" fillId="0" borderId="0" xfId="0" applyFont="1" applyAlignment="1">
      <alignment vertical="top"/>
    </xf>
    <xf numFmtId="0" fontId="21" fillId="0" borderId="11" xfId="0" applyFont="1" applyBorder="1" applyAlignment="1">
      <alignment vertical="top"/>
    </xf>
    <xf numFmtId="0" fontId="21" fillId="0" borderId="0" xfId="0" applyFont="1" applyAlignment="1">
      <alignment vertical="top"/>
    </xf>
    <xf numFmtId="0" fontId="8" fillId="0" borderId="11" xfId="0" applyFont="1" applyBorder="1" applyAlignment="1">
      <alignment vertical="top"/>
    </xf>
    <xf numFmtId="0" fontId="37" fillId="5" borderId="0" xfId="0" applyFont="1" applyFill="1" applyAlignment="1"/>
    <xf numFmtId="4" fontId="17" fillId="0" borderId="0" xfId="0" applyNumberFormat="1" applyFont="1" applyAlignment="1">
      <alignment vertical="top" wrapText="1"/>
    </xf>
    <xf numFmtId="0" fontId="6" fillId="0" borderId="4" xfId="0" applyFont="1" applyBorder="1" applyAlignment="1">
      <alignment horizontal="right" vertical="top" wrapText="1"/>
    </xf>
    <xf numFmtId="16" fontId="6" fillId="0" borderId="4" xfId="0" applyNumberFormat="1" applyFont="1" applyBorder="1" applyAlignment="1">
      <alignment horizontal="right" vertical="top" wrapText="1"/>
    </xf>
    <xf numFmtId="0" fontId="102" fillId="0" borderId="5" xfId="0" applyFont="1" applyBorder="1">
      <alignment wrapText="1"/>
    </xf>
    <xf numFmtId="0" fontId="102" fillId="0" borderId="5" xfId="0" applyFont="1" applyBorder="1" applyAlignment="1">
      <alignment horizontal="center" wrapText="1"/>
    </xf>
    <xf numFmtId="0" fontId="102" fillId="0" borderId="5" xfId="0" applyFont="1" applyBorder="1" applyAlignment="1">
      <alignment horizontal="left" wrapText="1"/>
    </xf>
    <xf numFmtId="0" fontId="102" fillId="0" borderId="0" xfId="0" applyFont="1" applyAlignment="1"/>
    <xf numFmtId="0" fontId="6" fillId="0" borderId="5" xfId="0" applyFont="1" applyBorder="1" applyAlignment="1">
      <alignment horizontal="left" wrapText="1"/>
    </xf>
    <xf numFmtId="0" fontId="93" fillId="0" borderId="5" xfId="0" applyFont="1" applyBorder="1" applyAlignment="1"/>
    <xf numFmtId="0" fontId="119" fillId="5" borderId="5" xfId="0" applyFont="1" applyFill="1" applyBorder="1" applyAlignment="1"/>
    <xf numFmtId="0" fontId="119" fillId="0" borderId="5" xfId="0" applyFont="1" applyBorder="1" applyAlignment="1"/>
    <xf numFmtId="0" fontId="6" fillId="0" borderId="4" xfId="0" applyFont="1" applyBorder="1" applyAlignment="1">
      <alignment horizontal="left" wrapText="1"/>
    </xf>
    <xf numFmtId="0" fontId="13" fillId="6" borderId="5" xfId="0" applyFont="1" applyFill="1" applyBorder="1" applyAlignment="1">
      <alignment horizontal="center" vertical="top" wrapText="1"/>
    </xf>
    <xf numFmtId="0" fontId="6" fillId="0" borderId="5" xfId="0" applyFont="1" applyBorder="1" applyAlignment="1">
      <alignment vertical="center" wrapText="1"/>
    </xf>
    <xf numFmtId="0" fontId="13" fillId="6" borderId="5" xfId="0" applyFont="1" applyFill="1" applyBorder="1" applyAlignment="1">
      <alignment horizontal="right" vertical="top" wrapText="1"/>
    </xf>
    <xf numFmtId="4" fontId="17" fillId="0" borderId="23" xfId="0" applyNumberFormat="1" applyFont="1" applyBorder="1" applyAlignment="1">
      <alignment vertical="top" wrapText="1"/>
    </xf>
    <xf numFmtId="0" fontId="17" fillId="0" borderId="2" xfId="0" applyFont="1" applyBorder="1" applyAlignment="1">
      <alignment vertical="top" wrapText="1"/>
    </xf>
    <xf numFmtId="0" fontId="119" fillId="0" borderId="0" xfId="0" applyFont="1" applyAlignment="1"/>
    <xf numFmtId="0" fontId="119" fillId="5" borderId="0" xfId="0" applyFont="1" applyFill="1" applyAlignment="1"/>
    <xf numFmtId="0" fontId="120" fillId="0" borderId="0" xfId="1" applyFont="1" applyAlignment="1">
      <alignment vertical="top"/>
    </xf>
    <xf numFmtId="166" fontId="121" fillId="0" borderId="0" xfId="1" applyNumberFormat="1" applyFont="1" applyAlignment="1">
      <alignment horizontal="left" vertical="top"/>
    </xf>
    <xf numFmtId="0" fontId="121" fillId="0" borderId="0" xfId="1" applyFont="1" applyAlignment="1">
      <alignment vertical="top"/>
    </xf>
    <xf numFmtId="0" fontId="121" fillId="0" borderId="0" xfId="1" applyFont="1" applyAlignment="1">
      <alignment vertical="top" wrapText="1"/>
    </xf>
    <xf numFmtId="0" fontId="122" fillId="0" borderId="0" xfId="1" applyFont="1" applyAlignment="1">
      <alignment vertical="top" wrapText="1"/>
    </xf>
    <xf numFmtId="0" fontId="121" fillId="0" borderId="0" xfId="1" applyFont="1" applyAlignment="1">
      <alignment horizontal="left" vertical="top"/>
    </xf>
    <xf numFmtId="0" fontId="31" fillId="0" borderId="0" xfId="1" applyFont="1" applyAlignment="1">
      <alignment vertical="top"/>
    </xf>
    <xf numFmtId="0" fontId="77" fillId="11" borderId="0" xfId="0" applyFont="1" applyFill="1" applyAlignment="1"/>
    <xf numFmtId="0" fontId="74" fillId="11" borderId="0" xfId="0" applyFont="1" applyFill="1" applyAlignment="1"/>
    <xf numFmtId="0" fontId="77" fillId="0" borderId="4" xfId="1" applyFont="1" applyBorder="1" applyAlignment="1">
      <alignment vertical="top" wrapText="1"/>
    </xf>
    <xf numFmtId="0" fontId="51" fillId="0" borderId="5" xfId="0" applyFont="1" applyBorder="1" applyAlignment="1">
      <alignment vertical="top" wrapText="1"/>
    </xf>
    <xf numFmtId="0" fontId="119" fillId="6" borderId="5" xfId="0" applyFont="1" applyFill="1" applyBorder="1" applyAlignment="1"/>
    <xf numFmtId="0" fontId="119" fillId="6" borderId="5" xfId="0" applyFont="1" applyFill="1" applyBorder="1">
      <alignment wrapText="1"/>
    </xf>
    <xf numFmtId="0" fontId="6" fillId="6" borderId="6" xfId="0" applyFont="1" applyFill="1" applyBorder="1" applyAlignment="1">
      <alignment vertical="top" wrapText="1"/>
    </xf>
    <xf numFmtId="0" fontId="37" fillId="6" borderId="5" xfId="0" applyFont="1" applyFill="1" applyBorder="1" applyAlignment="1">
      <alignment horizontal="left" vertical="top" wrapText="1"/>
    </xf>
    <xf numFmtId="0" fontId="37" fillId="6" borderId="5" xfId="0" applyFont="1" applyFill="1" applyBorder="1" applyAlignment="1">
      <alignment horizontal="left" vertical="top"/>
    </xf>
    <xf numFmtId="0" fontId="123" fillId="6" borderId="5" xfId="0" applyFont="1" applyFill="1" applyBorder="1" applyAlignment="1"/>
    <xf numFmtId="0" fontId="123" fillId="6" borderId="5" xfId="0" applyFont="1" applyFill="1" applyBorder="1">
      <alignment wrapText="1"/>
    </xf>
    <xf numFmtId="0" fontId="94" fillId="0" borderId="5" xfId="0" applyFont="1" applyBorder="1">
      <alignment wrapText="1"/>
    </xf>
    <xf numFmtId="0" fontId="123" fillId="0" borderId="0" xfId="0" applyFont="1" applyAlignment="1"/>
    <xf numFmtId="0" fontId="123" fillId="5" borderId="0" xfId="0" applyFont="1" applyFill="1" applyAlignment="1"/>
    <xf numFmtId="0" fontId="6" fillId="3" borderId="5" xfId="0" applyFont="1" applyFill="1" applyBorder="1" applyAlignment="1">
      <alignment vertical="top"/>
    </xf>
    <xf numFmtId="0" fontId="123" fillId="5" borderId="0" xfId="0" applyFont="1" applyFill="1" applyAlignment="1">
      <alignment horizontal="left" vertical="top"/>
    </xf>
    <xf numFmtId="0" fontId="123" fillId="0" borderId="0" xfId="0" applyFont="1" applyAlignment="1">
      <alignment horizontal="left" vertical="top"/>
    </xf>
    <xf numFmtId="0" fontId="1" fillId="0" borderId="5" xfId="0" applyFont="1" applyBorder="1" applyAlignment="1">
      <alignment vertical="top" wrapText="1"/>
    </xf>
    <xf numFmtId="49" fontId="123" fillId="0" borderId="0" xfId="0" applyNumberFormat="1" applyFont="1" applyAlignment="1"/>
    <xf numFmtId="0" fontId="37" fillId="5" borderId="0" xfId="0" applyFont="1" applyFill="1" applyAlignment="1">
      <alignment horizontal="left" vertical="top"/>
    </xf>
    <xf numFmtId="0" fontId="123" fillId="0" borderId="5" xfId="0" applyFont="1" applyBorder="1" applyAlignment="1"/>
    <xf numFmtId="0" fontId="123" fillId="5" borderId="5" xfId="0" applyFont="1" applyFill="1" applyBorder="1" applyAlignment="1"/>
    <xf numFmtId="0" fontId="16" fillId="0" borderId="6" xfId="0" applyFont="1" applyBorder="1">
      <alignment wrapText="1"/>
    </xf>
    <xf numFmtId="0" fontId="124" fillId="0" borderId="0" xfId="0" applyFont="1" applyAlignment="1">
      <alignment vertical="center" wrapText="1"/>
    </xf>
    <xf numFmtId="0" fontId="124" fillId="0" borderId="0" xfId="0" applyFont="1" applyAlignment="1">
      <alignment vertical="top" wrapText="1"/>
    </xf>
    <xf numFmtId="0" fontId="118" fillId="0" borderId="0" xfId="0" applyFont="1" applyAlignment="1">
      <alignment vertical="top"/>
    </xf>
    <xf numFmtId="0" fontId="118" fillId="0" borderId="0" xfId="0" applyFont="1" applyAlignment="1"/>
    <xf numFmtId="0" fontId="118" fillId="5" borderId="0" xfId="0" applyFont="1" applyFill="1" applyAlignment="1">
      <alignment vertical="top"/>
    </xf>
    <xf numFmtId="0" fontId="118" fillId="5" borderId="0" xfId="0" applyFont="1" applyFill="1" applyAlignment="1"/>
    <xf numFmtId="0" fontId="118" fillId="0" borderId="0" xfId="0" applyFont="1" applyAlignment="1">
      <alignment vertical="top" wrapText="1"/>
    </xf>
    <xf numFmtId="0" fontId="123" fillId="6" borderId="5" xfId="0" applyFont="1" applyFill="1" applyBorder="1" applyAlignment="1">
      <alignment vertical="top" wrapText="1"/>
    </xf>
    <xf numFmtId="0" fontId="6" fillId="6" borderId="4" xfId="0" applyFont="1" applyFill="1" applyBorder="1" applyAlignment="1">
      <alignment vertical="top" wrapText="1"/>
    </xf>
    <xf numFmtId="49" fontId="104" fillId="0" borderId="34" xfId="0" applyNumberFormat="1" applyFont="1" applyBorder="1" applyAlignment="1"/>
    <xf numFmtId="0" fontId="6" fillId="6" borderId="5" xfId="0" applyFont="1" applyFill="1" applyBorder="1" applyAlignment="1">
      <alignment vertical="top"/>
    </xf>
    <xf numFmtId="0" fontId="118" fillId="0" borderId="0" xfId="0" applyFont="1" applyAlignment="1">
      <alignment horizontal="left" vertical="top"/>
    </xf>
    <xf numFmtId="0" fontId="118" fillId="0" borderId="0" xfId="0" applyFont="1" applyAlignment="1">
      <alignment horizontal="left" vertical="center"/>
    </xf>
    <xf numFmtId="0" fontId="118" fillId="5" borderId="0" xfId="0" applyFont="1" applyFill="1" applyAlignment="1">
      <alignment horizontal="left" vertical="top"/>
    </xf>
    <xf numFmtId="0" fontId="6" fillId="0" borderId="2" xfId="0" applyFont="1" applyBorder="1" applyAlignment="1">
      <alignment vertical="top" wrapText="1"/>
    </xf>
    <xf numFmtId="0" fontId="17" fillId="0" borderId="11" xfId="0" applyFont="1" applyBorder="1" applyAlignment="1">
      <alignment vertical="top" wrapText="1"/>
    </xf>
    <xf numFmtId="0" fontId="125" fillId="3" borderId="5" xfId="0" applyFont="1" applyFill="1" applyBorder="1">
      <alignment wrapText="1"/>
    </xf>
    <xf numFmtId="49" fontId="13" fillId="0" borderId="0" xfId="0" applyNumberFormat="1" applyFont="1" applyAlignment="1"/>
    <xf numFmtId="0" fontId="104" fillId="0" borderId="0" xfId="0" applyFont="1" applyAlignment="1">
      <alignment horizontal="left" vertical="top"/>
    </xf>
    <xf numFmtId="0" fontId="126" fillId="0" borderId="0" xfId="0" applyFont="1" applyAlignment="1"/>
    <xf numFmtId="0" fontId="126" fillId="5" borderId="0" xfId="0" applyFont="1" applyFill="1" applyAlignment="1"/>
    <xf numFmtId="0" fontId="68" fillId="0" borderId="5" xfId="0" applyFont="1" applyBorder="1" applyAlignment="1">
      <alignment vertical="top" wrapText="1"/>
    </xf>
    <xf numFmtId="0" fontId="127" fillId="0" borderId="5" xfId="0" applyFont="1" applyBorder="1" applyAlignment="1"/>
    <xf numFmtId="0" fontId="127" fillId="5" borderId="5" xfId="0" applyFont="1" applyFill="1" applyBorder="1" applyAlignment="1"/>
    <xf numFmtId="0" fontId="126" fillId="6" borderId="5" xfId="0" applyFont="1" applyFill="1" applyBorder="1" applyAlignment="1"/>
    <xf numFmtId="0" fontId="37" fillId="6" borderId="4" xfId="0" applyFont="1" applyFill="1" applyBorder="1" applyAlignment="1"/>
    <xf numFmtId="0" fontId="37" fillId="6" borderId="19" xfId="0" applyFont="1" applyFill="1" applyBorder="1" applyAlignment="1"/>
    <xf numFmtId="4" fontId="12" fillId="6" borderId="0" xfId="0" applyNumberFormat="1" applyFont="1" applyFill="1" applyAlignment="1">
      <alignment horizontal="left" vertical="top" wrapText="1"/>
    </xf>
    <xf numFmtId="0" fontId="13" fillId="0" borderId="6" xfId="0" applyFont="1" applyBorder="1" applyAlignment="1">
      <alignment vertical="top" wrapText="1"/>
    </xf>
    <xf numFmtId="0" fontId="96" fillId="0" borderId="6" xfId="0" applyFont="1" applyBorder="1" applyAlignment="1">
      <alignment vertical="top" wrapText="1"/>
    </xf>
    <xf numFmtId="0" fontId="18" fillId="0" borderId="20" xfId="0" applyFont="1" applyBorder="1" applyAlignment="1">
      <alignment vertical="top"/>
    </xf>
    <xf numFmtId="0" fontId="89" fillId="0" borderId="0" xfId="0" applyFont="1" applyAlignment="1">
      <alignment vertical="center" wrapText="1"/>
    </xf>
    <xf numFmtId="0" fontId="4" fillId="0" borderId="81" xfId="0" applyFont="1" applyBorder="1" applyAlignment="1">
      <alignment vertical="top" wrapText="1"/>
    </xf>
    <xf numFmtId="4" fontId="18" fillId="0" borderId="0" xfId="0" applyNumberFormat="1" applyFont="1" applyAlignment="1">
      <alignment horizontal="left" vertical="top" wrapText="1"/>
    </xf>
    <xf numFmtId="0" fontId="12" fillId="0" borderId="5" xfId="0" applyFont="1" applyBorder="1" applyAlignment="1">
      <alignment vertical="top" wrapText="1"/>
    </xf>
    <xf numFmtId="0" fontId="12" fillId="0" borderId="0" xfId="0" applyFont="1" applyAlignment="1">
      <alignment vertical="top" wrapText="1"/>
    </xf>
    <xf numFmtId="0" fontId="13" fillId="0" borderId="0" xfId="0" applyFont="1" applyAlignment="1">
      <alignment vertical="top" wrapText="1"/>
    </xf>
    <xf numFmtId="0" fontId="12" fillId="0" borderId="0" xfId="0" applyFont="1" applyAlignment="1">
      <alignment horizontal="left" vertical="top" wrapText="1"/>
    </xf>
    <xf numFmtId="166" fontId="13" fillId="0" borderId="0" xfId="0" applyNumberFormat="1" applyFont="1" applyAlignment="1">
      <alignment horizontal="left" vertical="top" wrapText="1"/>
    </xf>
    <xf numFmtId="166" fontId="13" fillId="0" borderId="4" xfId="0" applyNumberFormat="1" applyFont="1" applyBorder="1" applyAlignment="1">
      <alignment horizontal="left" vertical="top" wrapText="1"/>
    </xf>
    <xf numFmtId="0" fontId="12" fillId="2" borderId="4" xfId="0" applyFont="1" applyFill="1" applyBorder="1" applyAlignment="1">
      <alignment vertical="top" wrapText="1"/>
    </xf>
    <xf numFmtId="0" fontId="12" fillId="0" borderId="42" xfId="0" applyFont="1" applyBorder="1" applyAlignment="1">
      <alignment vertical="top" wrapText="1"/>
    </xf>
    <xf numFmtId="0" fontId="3" fillId="0" borderId="0" xfId="0" applyFont="1" applyAlignment="1">
      <alignment vertical="top" wrapText="1"/>
    </xf>
    <xf numFmtId="0" fontId="4" fillId="0" borderId="0" xfId="0" applyFont="1" applyAlignment="1">
      <alignment vertical="top" wrapText="1"/>
    </xf>
    <xf numFmtId="166" fontId="4" fillId="0" borderId="0" xfId="0" applyNumberFormat="1" applyFont="1" applyAlignment="1">
      <alignment horizontal="left" vertical="top" wrapText="1"/>
    </xf>
    <xf numFmtId="0" fontId="20" fillId="0" borderId="5" xfId="0" applyFont="1" applyBorder="1" applyAlignment="1">
      <alignment vertical="top" wrapText="1"/>
    </xf>
    <xf numFmtId="0" fontId="21" fillId="0" borderId="5" xfId="0" applyFont="1" applyBorder="1" applyAlignment="1">
      <alignment vertical="top" wrapText="1"/>
    </xf>
    <xf numFmtId="0" fontId="21" fillId="0" borderId="4" xfId="0" applyFont="1" applyBorder="1" applyAlignment="1">
      <alignment vertical="top" wrapText="1"/>
    </xf>
    <xf numFmtId="0" fontId="20" fillId="0" borderId="4" xfId="0" applyFont="1" applyBorder="1" applyAlignment="1">
      <alignment vertical="top" wrapText="1"/>
    </xf>
    <xf numFmtId="0" fontId="20" fillId="2" borderId="1" xfId="0" applyFont="1" applyFill="1" applyBorder="1" applyAlignment="1">
      <alignment vertical="top" wrapText="1"/>
    </xf>
    <xf numFmtId="0" fontId="20" fillId="2" borderId="2" xfId="0" applyFont="1" applyFill="1" applyBorder="1" applyAlignment="1">
      <alignment vertical="top" wrapText="1"/>
    </xf>
    <xf numFmtId="0" fontId="20" fillId="2" borderId="70" xfId="0" applyFont="1" applyFill="1" applyBorder="1" applyAlignment="1">
      <alignment vertical="top" wrapText="1"/>
    </xf>
    <xf numFmtId="0" fontId="5" fillId="0" borderId="0" xfId="0" applyFont="1" applyAlignment="1">
      <alignment horizontal="left" vertical="top" wrapText="1"/>
    </xf>
    <xf numFmtId="0" fontId="2" fillId="2" borderId="41" xfId="0" applyFont="1" applyFill="1" applyBorder="1" applyAlignment="1">
      <alignment vertical="top" wrapText="1"/>
    </xf>
    <xf numFmtId="0" fontId="2" fillId="2" borderId="46" xfId="0" applyFont="1" applyFill="1" applyBorder="1" applyAlignment="1">
      <alignment vertical="top" wrapText="1"/>
    </xf>
    <xf numFmtId="0" fontId="2" fillId="2" borderId="30" xfId="0" applyFont="1" applyFill="1" applyBorder="1" applyAlignment="1">
      <alignment vertical="top" wrapText="1"/>
    </xf>
    <xf numFmtId="0" fontId="15" fillId="0" borderId="0" xfId="0" applyFont="1" applyAlignment="1">
      <alignment vertical="top" wrapText="1"/>
    </xf>
    <xf numFmtId="0" fontId="8" fillId="0" borderId="0" xfId="0" applyFont="1" applyAlignment="1">
      <alignment horizontal="left" vertical="top" wrapText="1"/>
    </xf>
    <xf numFmtId="0" fontId="11" fillId="0" borderId="0" xfId="0" applyFont="1" applyAlignment="1">
      <alignment horizontal="left" vertical="top" wrapText="1"/>
    </xf>
    <xf numFmtId="0" fontId="7" fillId="0" borderId="0" xfId="0" applyFont="1" applyAlignment="1">
      <alignment horizontal="left" vertical="top" wrapText="1"/>
    </xf>
    <xf numFmtId="0" fontId="4" fillId="0" borderId="45" xfId="0" applyFont="1" applyBorder="1" applyAlignment="1">
      <alignment vertical="top" wrapText="1"/>
    </xf>
    <xf numFmtId="4" fontId="4" fillId="0" borderId="0" xfId="0" applyNumberFormat="1" applyFont="1" applyAlignment="1">
      <alignment vertical="top" wrapText="1"/>
    </xf>
    <xf numFmtId="0" fontId="8" fillId="0" borderId="45" xfId="0" applyFont="1" applyBorder="1" applyAlignment="1">
      <alignment vertical="top" wrapText="1"/>
    </xf>
    <xf numFmtId="0" fontId="4" fillId="0" borderId="0" xfId="0" applyFont="1" applyAlignment="1">
      <alignment horizontal="left" vertical="top" wrapText="1"/>
    </xf>
    <xf numFmtId="0" fontId="8" fillId="0" borderId="0" xfId="0" applyFont="1" applyAlignment="1">
      <alignment vertical="top" wrapText="1"/>
    </xf>
    <xf numFmtId="4" fontId="11" fillId="0" borderId="0" xfId="0" applyNumberFormat="1" applyFont="1" applyAlignment="1">
      <alignment horizontal="left" vertical="top" wrapText="1"/>
    </xf>
    <xf numFmtId="4" fontId="3" fillId="0" borderId="0" xfId="0" applyNumberFormat="1" applyFont="1" applyAlignment="1">
      <alignment vertical="top" wrapText="1"/>
    </xf>
    <xf numFmtId="0" fontId="12" fillId="0" borderId="15" xfId="0" applyFont="1" applyBorder="1" applyAlignment="1">
      <alignment vertical="top" wrapText="1"/>
    </xf>
    <xf numFmtId="0" fontId="20" fillId="0" borderId="16" xfId="0" applyFont="1" applyBorder="1" applyAlignment="1">
      <alignment vertical="top" wrapText="1"/>
    </xf>
    <xf numFmtId="0" fontId="12" fillId="0" borderId="16" xfId="0" applyFont="1" applyBorder="1" applyAlignment="1">
      <alignment vertical="top" wrapText="1"/>
    </xf>
    <xf numFmtId="0" fontId="4" fillId="0" borderId="42" xfId="0" applyFont="1" applyBorder="1" applyAlignment="1">
      <alignment vertical="top" wrapText="1"/>
    </xf>
    <xf numFmtId="0" fontId="12" fillId="0" borderId="34" xfId="0" applyFont="1" applyBorder="1" applyAlignment="1">
      <alignment vertical="top" wrapText="1"/>
    </xf>
    <xf numFmtId="0" fontId="12" fillId="0" borderId="18" xfId="0" applyFont="1" applyBorder="1" applyAlignment="1">
      <alignment vertical="top" wrapText="1"/>
    </xf>
    <xf numFmtId="0" fontId="18" fillId="0" borderId="0" xfId="0" applyFont="1" applyAlignment="1">
      <alignment horizontal="left" vertical="top" wrapText="1"/>
    </xf>
    <xf numFmtId="0" fontId="8" fillId="0" borderId="11" xfId="0" applyFont="1" applyBorder="1" applyAlignment="1">
      <alignment vertical="top" wrapText="1"/>
    </xf>
    <xf numFmtId="49" fontId="3" fillId="0" borderId="0" xfId="0" applyNumberFormat="1" applyFont="1" applyAlignment="1">
      <alignment vertical="top" wrapText="1"/>
    </xf>
    <xf numFmtId="4" fontId="3" fillId="6" borderId="0" xfId="0" applyNumberFormat="1" applyFont="1" applyFill="1" applyAlignment="1">
      <alignment vertical="top" wrapText="1"/>
    </xf>
    <xf numFmtId="0" fontId="20" fillId="0" borderId="15" xfId="0" applyFont="1" applyBorder="1" applyAlignment="1">
      <alignment vertical="top" wrapText="1"/>
    </xf>
    <xf numFmtId="0" fontId="21" fillId="0" borderId="15" xfId="0" applyFont="1" applyBorder="1" applyAlignment="1">
      <alignment vertical="top" wrapText="1"/>
    </xf>
    <xf numFmtId="0" fontId="21" fillId="0" borderId="16" xfId="0" applyFont="1" applyBorder="1" applyAlignment="1">
      <alignment vertical="top" wrapText="1"/>
    </xf>
    <xf numFmtId="0" fontId="3" fillId="0" borderId="42" xfId="0" applyFont="1" applyBorder="1" applyAlignment="1">
      <alignment vertical="top" wrapText="1"/>
    </xf>
    <xf numFmtId="0" fontId="3" fillId="0" borderId="0" xfId="0" applyFont="1" applyAlignment="1">
      <alignment horizontal="right" vertical="top" wrapText="1"/>
    </xf>
    <xf numFmtId="0" fontId="8" fillId="0" borderId="0" xfId="0" applyFont="1" applyAlignment="1">
      <alignment horizontal="right" vertical="top" wrapText="1"/>
    </xf>
    <xf numFmtId="0" fontId="12" fillId="0" borderId="4" xfId="0" applyFont="1" applyBorder="1" applyAlignment="1">
      <alignment vertical="top" wrapText="1"/>
    </xf>
    <xf numFmtId="0" fontId="4" fillId="0" borderId="11" xfId="0" applyFont="1" applyBorder="1" applyAlignment="1">
      <alignment vertical="top" wrapText="1"/>
    </xf>
    <xf numFmtId="0" fontId="19" fillId="0" borderId="0" xfId="0" applyFont="1" applyAlignment="1">
      <alignment vertical="top" wrapText="1"/>
    </xf>
    <xf numFmtId="0" fontId="3" fillId="0" borderId="44" xfId="0" applyFont="1" applyBorder="1" applyAlignment="1">
      <alignment vertical="top" wrapText="1"/>
    </xf>
    <xf numFmtId="0" fontId="20" fillId="2" borderId="37" xfId="0" applyFont="1" applyFill="1" applyBorder="1" applyAlignment="1">
      <alignment vertical="top" wrapText="1"/>
    </xf>
    <xf numFmtId="0" fontId="20" fillId="2" borderId="71" xfId="0" applyFont="1" applyFill="1" applyBorder="1" applyAlignment="1">
      <alignment vertical="top" wrapText="1"/>
    </xf>
    <xf numFmtId="0" fontId="20" fillId="0" borderId="38" xfId="0" applyFont="1" applyBorder="1" applyAlignment="1">
      <alignment vertical="top" wrapText="1"/>
    </xf>
    <xf numFmtId="0" fontId="20" fillId="0" borderId="22" xfId="0" applyFont="1" applyBorder="1" applyAlignment="1">
      <alignment vertical="top" wrapText="1"/>
    </xf>
    <xf numFmtId="0" fontId="3" fillId="0" borderId="0" xfId="0" applyFont="1" applyAlignment="1">
      <alignment horizontal="left" vertical="top" wrapText="1"/>
    </xf>
    <xf numFmtId="0" fontId="9" fillId="0" borderId="0" xfId="0" applyFont="1" applyAlignment="1">
      <alignment vertical="top" wrapText="1"/>
    </xf>
    <xf numFmtId="0" fontId="7" fillId="0" borderId="45" xfId="0" applyFont="1" applyBorder="1" applyAlignment="1">
      <alignment vertical="top" wrapText="1"/>
    </xf>
    <xf numFmtId="0" fontId="7" fillId="0" borderId="0" xfId="0" applyFont="1" applyAlignment="1">
      <alignment vertical="top" wrapText="1"/>
    </xf>
    <xf numFmtId="0" fontId="17" fillId="0" borderId="44" xfId="0" applyFont="1" applyBorder="1" applyAlignment="1">
      <alignment horizontal="left" vertical="top" wrapText="1"/>
    </xf>
    <xf numFmtId="0" fontId="20" fillId="2" borderId="12" xfId="0" applyFont="1" applyFill="1" applyBorder="1" applyAlignment="1">
      <alignment vertical="top" wrapText="1"/>
    </xf>
    <xf numFmtId="0" fontId="20" fillId="2" borderId="13" xfId="0" applyFont="1" applyFill="1" applyBorder="1" applyAlignment="1">
      <alignment vertical="top" wrapText="1"/>
    </xf>
    <xf numFmtId="0" fontId="8" fillId="0" borderId="99" xfId="0" applyFont="1" applyBorder="1" applyAlignment="1">
      <alignment vertical="top" wrapText="1"/>
    </xf>
    <xf numFmtId="0" fontId="26" fillId="0" borderId="0" xfId="0" applyFont="1" applyAlignment="1">
      <alignment horizontal="left" vertical="top" wrapText="1"/>
    </xf>
    <xf numFmtId="0" fontId="18" fillId="0" borderId="0" xfId="0" applyFont="1" applyAlignment="1">
      <alignment horizontal="center" vertical="top" wrapText="1"/>
    </xf>
    <xf numFmtId="0" fontId="4" fillId="0" borderId="44" xfId="0" applyFont="1" applyBorder="1" applyAlignment="1">
      <alignment vertical="top" wrapText="1"/>
    </xf>
    <xf numFmtId="0" fontId="20" fillId="2" borderId="41" xfId="0" applyFont="1" applyFill="1" applyBorder="1" applyAlignment="1">
      <alignment vertical="top" wrapText="1"/>
    </xf>
    <xf numFmtId="0" fontId="20" fillId="2" borderId="40" xfId="0" applyFont="1" applyFill="1" applyBorder="1" applyAlignment="1">
      <alignment vertical="top" wrapText="1"/>
    </xf>
    <xf numFmtId="0" fontId="20" fillId="0" borderId="18" xfId="0" applyFont="1" applyBorder="1" applyAlignment="1">
      <alignment vertical="top" wrapText="1"/>
    </xf>
    <xf numFmtId="0" fontId="21" fillId="0" borderId="34" xfId="0" applyFont="1" applyBorder="1" applyAlignment="1">
      <alignment vertical="top" wrapText="1"/>
    </xf>
    <xf numFmtId="0" fontId="21" fillId="0" borderId="18" xfId="0" applyFont="1" applyBorder="1" applyAlignment="1">
      <alignment vertical="top" wrapText="1"/>
    </xf>
    <xf numFmtId="0" fontId="20" fillId="0" borderId="42" xfId="0" applyFont="1" applyBorder="1" applyAlignment="1">
      <alignment horizontal="left" vertical="top" wrapText="1"/>
    </xf>
    <xf numFmtId="0" fontId="20" fillId="0" borderId="0" xfId="0" applyFont="1" applyAlignment="1">
      <alignment horizontal="left" vertical="top" wrapText="1"/>
    </xf>
    <xf numFmtId="0" fontId="20" fillId="2" borderId="43" xfId="0" applyFont="1" applyFill="1" applyBorder="1" applyAlignment="1">
      <alignment vertical="top" wrapText="1"/>
    </xf>
    <xf numFmtId="0" fontId="20" fillId="2" borderId="85" xfId="0" applyFont="1" applyFill="1" applyBorder="1" applyAlignment="1">
      <alignment vertical="top" wrapText="1"/>
    </xf>
    <xf numFmtId="0" fontId="20" fillId="0" borderId="34" xfId="0" applyFont="1" applyBorder="1" applyAlignment="1">
      <alignment vertical="top" wrapText="1"/>
    </xf>
    <xf numFmtId="0" fontId="3" fillId="0" borderId="32" xfId="0" applyFont="1" applyBorder="1" applyAlignment="1">
      <alignment vertical="top" wrapText="1"/>
    </xf>
    <xf numFmtId="0" fontId="3" fillId="0" borderId="11" xfId="0" applyFont="1" applyBorder="1" applyAlignment="1">
      <alignment vertical="top" wrapText="1"/>
    </xf>
    <xf numFmtId="0" fontId="20" fillId="2" borderId="5" xfId="0" applyFont="1" applyFill="1" applyBorder="1" applyAlignment="1">
      <alignment vertical="top" wrapText="1"/>
    </xf>
    <xf numFmtId="0" fontId="4" fillId="0" borderId="45" xfId="0" applyFont="1" applyBorder="1" applyAlignment="1" applyProtection="1">
      <alignment vertical="top" wrapText="1"/>
      <protection locked="0"/>
    </xf>
    <xf numFmtId="0" fontId="4" fillId="0" borderId="0" xfId="0" applyFont="1" applyAlignment="1" applyProtection="1">
      <alignment vertical="top" wrapText="1"/>
      <protection locked="0"/>
    </xf>
    <xf numFmtId="0" fontId="15" fillId="0" borderId="0" xfId="0" applyFont="1" applyAlignment="1" applyProtection="1">
      <alignment vertical="top" wrapText="1"/>
      <protection locked="0"/>
    </xf>
    <xf numFmtId="0" fontId="20" fillId="2" borderId="12" xfId="0" applyFont="1" applyFill="1" applyBorder="1" applyAlignment="1" applyProtection="1">
      <alignment vertical="top" wrapText="1"/>
      <protection locked="0"/>
    </xf>
    <xf numFmtId="0" fontId="20" fillId="2" borderId="13" xfId="0" applyFont="1" applyFill="1" applyBorder="1" applyAlignment="1" applyProtection="1">
      <alignment vertical="top" wrapText="1"/>
      <protection locked="0"/>
    </xf>
    <xf numFmtId="0" fontId="20" fillId="2" borderId="70" xfId="0" applyFont="1" applyFill="1" applyBorder="1" applyAlignment="1" applyProtection="1">
      <alignment vertical="top" wrapText="1"/>
      <protection locked="0"/>
    </xf>
    <xf numFmtId="0" fontId="5" fillId="0" borderId="0" xfId="0" applyFont="1" applyAlignment="1" applyProtection="1">
      <alignment horizontal="left" vertical="top" wrapText="1"/>
      <protection locked="0"/>
    </xf>
    <xf numFmtId="166" fontId="4" fillId="0" borderId="0" xfId="0" applyNumberFormat="1" applyFont="1" applyAlignment="1" applyProtection="1">
      <alignment horizontal="left" vertical="top" wrapText="1"/>
      <protection locked="0"/>
    </xf>
    <xf numFmtId="0" fontId="3" fillId="0" borderId="0" xfId="0" applyFont="1" applyAlignment="1" applyProtection="1">
      <alignment vertical="top" wrapText="1"/>
      <protection locked="0"/>
    </xf>
    <xf numFmtId="0" fontId="2" fillId="2" borderId="41" xfId="0" applyFont="1" applyFill="1" applyBorder="1" applyAlignment="1" applyProtection="1">
      <alignment vertical="top" wrapText="1"/>
      <protection locked="0"/>
    </xf>
    <xf numFmtId="0" fontId="2" fillId="2" borderId="46" xfId="0" applyFont="1" applyFill="1" applyBorder="1" applyAlignment="1" applyProtection="1">
      <alignment vertical="top" wrapText="1"/>
      <protection locked="0"/>
    </xf>
    <xf numFmtId="0" fontId="2" fillId="2" borderId="30" xfId="0" applyFont="1" applyFill="1" applyBorder="1" applyAlignment="1" applyProtection="1">
      <alignment vertical="top" wrapText="1"/>
      <protection locked="0"/>
    </xf>
    <xf numFmtId="0" fontId="8" fillId="0" borderId="0" xfId="0" applyFont="1" applyAlignment="1" applyProtection="1">
      <alignment vertical="top" wrapText="1"/>
      <protection locked="0"/>
    </xf>
    <xf numFmtId="0" fontId="20" fillId="2" borderId="1" xfId="0" applyFont="1" applyFill="1" applyBorder="1" applyAlignment="1" applyProtection="1">
      <alignment vertical="top" wrapText="1"/>
      <protection locked="0"/>
    </xf>
    <xf numFmtId="0" fontId="20" fillId="2" borderId="2" xfId="0" applyFont="1" applyFill="1" applyBorder="1" applyAlignment="1" applyProtection="1">
      <alignment vertical="top" wrapText="1"/>
      <protection locked="0"/>
    </xf>
    <xf numFmtId="0" fontId="20" fillId="0" borderId="4" xfId="0" applyFont="1" applyBorder="1" applyAlignment="1" applyProtection="1">
      <alignment vertical="top" wrapText="1"/>
      <protection locked="0"/>
    </xf>
    <xf numFmtId="0" fontId="21" fillId="0" borderId="4" xfId="0" applyFont="1" applyBorder="1" applyAlignment="1" applyProtection="1">
      <alignment vertical="top" wrapText="1"/>
      <protection locked="0"/>
    </xf>
    <xf numFmtId="0" fontId="20" fillId="0" borderId="5" xfId="0" applyFont="1" applyBorder="1" applyAlignment="1" applyProtection="1">
      <alignment vertical="top" wrapText="1"/>
      <protection locked="0"/>
    </xf>
    <xf numFmtId="0" fontId="21" fillId="0" borderId="5" xfId="0" applyFont="1" applyBorder="1" applyAlignment="1" applyProtection="1">
      <alignment vertical="top" wrapText="1"/>
      <protection locked="0"/>
    </xf>
    <xf numFmtId="0" fontId="18" fillId="0" borderId="0" xfId="0" applyFont="1" applyAlignment="1" applyProtection="1">
      <alignment horizontal="left" vertical="top" wrapText="1"/>
      <protection locked="0"/>
    </xf>
    <xf numFmtId="0" fontId="26" fillId="0" borderId="0" xfId="0" applyFont="1" applyAlignment="1" applyProtection="1">
      <alignment horizontal="left" vertical="top" wrapText="1"/>
      <protection locked="0"/>
    </xf>
    <xf numFmtId="0" fontId="8" fillId="0" borderId="0" xfId="0" applyFont="1" applyAlignment="1" applyProtection="1">
      <alignment horizontal="left" vertical="top" wrapText="1"/>
      <protection locked="0"/>
    </xf>
    <xf numFmtId="4" fontId="11" fillId="0" borderId="0" xfId="0" applyNumberFormat="1" applyFont="1" applyAlignment="1" applyProtection="1">
      <alignment horizontal="left" vertical="top" wrapText="1"/>
      <protection locked="0"/>
    </xf>
    <xf numFmtId="0" fontId="3" fillId="0" borderId="0" xfId="0" applyFont="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4" fillId="0" borderId="0" xfId="0" applyFont="1" applyAlignment="1" applyProtection="1">
      <alignment horizontal="left" vertical="top" wrapText="1"/>
      <protection locked="0"/>
    </xf>
    <xf numFmtId="4" fontId="4" fillId="0" borderId="0" xfId="0" applyNumberFormat="1" applyFont="1" applyAlignment="1" applyProtection="1">
      <alignment vertical="top" wrapText="1"/>
      <protection locked="0"/>
    </xf>
    <xf numFmtId="0" fontId="8" fillId="0" borderId="45" xfId="0" applyFont="1" applyBorder="1" applyAlignment="1" applyProtection="1">
      <alignment vertical="top" wrapText="1"/>
      <protection locked="0"/>
    </xf>
    <xf numFmtId="4" fontId="3" fillId="0" borderId="0" xfId="0" applyNumberFormat="1" applyFont="1" applyAlignment="1" applyProtection="1">
      <alignment vertical="top" wrapText="1"/>
      <protection locked="0"/>
    </xf>
    <xf numFmtId="0" fontId="13" fillId="0" borderId="34" xfId="0" applyFont="1" applyBorder="1" applyAlignment="1">
      <alignment vertical="top" wrapText="1"/>
    </xf>
    <xf numFmtId="0" fontId="20" fillId="2" borderId="83" xfId="0" applyFont="1" applyFill="1" applyBorder="1" applyAlignment="1">
      <alignment vertical="top" wrapText="1"/>
    </xf>
    <xf numFmtId="0" fontId="20" fillId="2" borderId="90" xfId="0" applyFont="1" applyFill="1" applyBorder="1" applyAlignment="1">
      <alignment vertical="top" wrapText="1"/>
    </xf>
    <xf numFmtId="0" fontId="40" fillId="0" borderId="0" xfId="0" applyFont="1" applyAlignment="1">
      <alignment vertical="top" wrapText="1"/>
    </xf>
    <xf numFmtId="0" fontId="31" fillId="0" borderId="0" xfId="0" applyFont="1" applyAlignment="1">
      <alignment vertical="top" wrapText="1"/>
    </xf>
    <xf numFmtId="0" fontId="8" fillId="0" borderId="32" xfId="0" applyFont="1" applyBorder="1" applyAlignment="1">
      <alignment vertical="top" wrapText="1"/>
    </xf>
    <xf numFmtId="0" fontId="31" fillId="2" borderId="41" xfId="0" applyFont="1" applyFill="1" applyBorder="1" applyAlignment="1">
      <alignment vertical="top" wrapText="1"/>
    </xf>
    <xf numFmtId="0" fontId="31" fillId="2" borderId="46" xfId="0" applyFont="1" applyFill="1" applyBorder="1" applyAlignment="1">
      <alignment vertical="top" wrapText="1"/>
    </xf>
    <xf numFmtId="0" fontId="31" fillId="2" borderId="94" xfId="0" applyFont="1" applyFill="1" applyBorder="1" applyAlignment="1">
      <alignment vertical="top" wrapText="1"/>
    </xf>
    <xf numFmtId="0" fontId="7" fillId="0" borderId="11" xfId="0" applyFont="1" applyBorder="1" applyAlignment="1">
      <alignment vertical="top" wrapText="1"/>
    </xf>
    <xf numFmtId="0" fontId="11" fillId="0" borderId="0" xfId="0" applyFont="1" applyAlignment="1">
      <alignment vertical="top" wrapText="1"/>
    </xf>
    <xf numFmtId="0" fontId="7" fillId="0" borderId="44" xfId="0" applyFont="1" applyBorder="1" applyAlignment="1">
      <alignment vertical="top" wrapText="1"/>
    </xf>
    <xf numFmtId="0" fontId="8" fillId="0" borderId="44" xfId="0" applyFont="1" applyBorder="1" applyAlignment="1">
      <alignment vertical="top" wrapText="1"/>
    </xf>
    <xf numFmtId="0" fontId="12" fillId="2" borderId="41" xfId="0" applyFont="1" applyFill="1" applyBorder="1" applyAlignment="1">
      <alignment vertical="top" wrapText="1"/>
    </xf>
    <xf numFmtId="0" fontId="12" fillId="2" borderId="30" xfId="0" applyFont="1" applyFill="1" applyBorder="1" applyAlignment="1">
      <alignment vertical="top" wrapText="1"/>
    </xf>
    <xf numFmtId="0" fontId="12" fillId="2" borderId="40" xfId="0" applyFont="1" applyFill="1" applyBorder="1" applyAlignment="1">
      <alignment vertical="top" wrapText="1"/>
    </xf>
    <xf numFmtId="0" fontId="12" fillId="0" borderId="41" xfId="0" applyFont="1" applyBorder="1" applyAlignment="1">
      <alignment vertical="top" wrapText="1"/>
    </xf>
    <xf numFmtId="0" fontId="12" fillId="0" borderId="30" xfId="0" applyFont="1" applyBorder="1" applyAlignment="1">
      <alignment vertical="top" wrapText="1"/>
    </xf>
    <xf numFmtId="0" fontId="13" fillId="0" borderId="41" xfId="0" applyFont="1" applyBorder="1" applyAlignment="1">
      <alignment vertical="top" wrapText="1"/>
    </xf>
    <xf numFmtId="0" fontId="13" fillId="0" borderId="40" xfId="0" applyFont="1" applyBorder="1" applyAlignment="1">
      <alignment vertical="top" wrapText="1"/>
    </xf>
    <xf numFmtId="0" fontId="12" fillId="2" borderId="43" xfId="0" applyFont="1" applyFill="1" applyBorder="1" applyAlignment="1">
      <alignment vertical="top" wrapText="1"/>
    </xf>
    <xf numFmtId="0" fontId="12" fillId="2" borderId="93" xfId="0" applyFont="1" applyFill="1" applyBorder="1" applyAlignment="1">
      <alignment vertical="top" wrapText="1"/>
    </xf>
    <xf numFmtId="0" fontId="12" fillId="2" borderId="71" xfId="0" applyFont="1" applyFill="1" applyBorder="1" applyAlignment="1">
      <alignment vertical="top" wrapText="1"/>
    </xf>
    <xf numFmtId="0" fontId="13" fillId="0" borderId="91" xfId="0" applyFont="1" applyBorder="1" applyAlignment="1">
      <alignment vertical="top" wrapText="1"/>
    </xf>
    <xf numFmtId="0" fontId="13" fillId="0" borderId="92" xfId="0" applyFont="1" applyBorder="1" applyAlignment="1">
      <alignment vertical="top" wrapText="1"/>
    </xf>
    <xf numFmtId="0" fontId="13" fillId="0" borderId="12" xfId="0" applyFont="1" applyBorder="1" applyAlignment="1">
      <alignment vertical="top" wrapText="1"/>
    </xf>
    <xf numFmtId="0" fontId="13" fillId="0" borderId="20" xfId="0" applyFont="1" applyBorder="1" applyAlignment="1">
      <alignment vertical="top" wrapText="1"/>
    </xf>
    <xf numFmtId="0" fontId="51" fillId="0" borderId="0" xfId="0" applyFont="1" applyAlignment="1">
      <alignment vertical="top" wrapText="1"/>
    </xf>
    <xf numFmtId="0" fontId="54" fillId="0" borderId="0" xfId="0" applyFont="1" applyAlignment="1">
      <alignment vertical="top" wrapText="1"/>
    </xf>
    <xf numFmtId="4" fontId="54" fillId="0" borderId="0" xfId="0" applyNumberFormat="1" applyFont="1" applyAlignment="1">
      <alignment vertical="top" wrapText="1"/>
    </xf>
    <xf numFmtId="0" fontId="54" fillId="0" borderId="45" xfId="0" applyFont="1" applyBorder="1" applyAlignment="1">
      <alignment vertical="top" wrapText="1"/>
    </xf>
    <xf numFmtId="0" fontId="51" fillId="0" borderId="45" xfId="0" applyFont="1" applyBorder="1" applyAlignment="1">
      <alignment vertical="top" wrapText="1"/>
    </xf>
    <xf numFmtId="0" fontId="54" fillId="2" borderId="1" xfId="0" applyFont="1" applyFill="1" applyBorder="1" applyAlignment="1">
      <alignment vertical="top" wrapText="1"/>
    </xf>
    <xf numFmtId="0" fontId="54" fillId="2" borderId="2" xfId="0" applyFont="1" applyFill="1" applyBorder="1" applyAlignment="1">
      <alignment vertical="top" wrapText="1"/>
    </xf>
    <xf numFmtId="0" fontId="54" fillId="2" borderId="70" xfId="0" applyFont="1" applyFill="1" applyBorder="1" applyAlignment="1">
      <alignment vertical="top" wrapText="1"/>
    </xf>
    <xf numFmtId="0" fontId="51" fillId="0" borderId="5" xfId="0" applyFont="1" applyBorder="1" applyAlignment="1">
      <alignment vertical="top" wrapText="1"/>
    </xf>
    <xf numFmtId="0" fontId="54" fillId="0" borderId="4" xfId="0" applyFont="1" applyBorder="1" applyAlignment="1">
      <alignment vertical="top" wrapText="1"/>
    </xf>
    <xf numFmtId="0" fontId="51" fillId="0" borderId="4" xfId="0" applyFont="1" applyBorder="1" applyAlignment="1">
      <alignment vertical="top" wrapText="1"/>
    </xf>
    <xf numFmtId="0" fontId="54" fillId="0" borderId="5" xfId="0" applyFont="1" applyBorder="1" applyAlignment="1">
      <alignment vertical="top" wrapText="1"/>
    </xf>
    <xf numFmtId="0" fontId="56" fillId="0" borderId="0" xfId="0" applyFont="1" applyAlignment="1">
      <alignment horizontal="left" vertical="top" wrapText="1"/>
    </xf>
    <xf numFmtId="166" fontId="51" fillId="0" borderId="0" xfId="0" applyNumberFormat="1" applyFont="1" applyAlignment="1">
      <alignment horizontal="left" vertical="top" wrapText="1"/>
    </xf>
    <xf numFmtId="0" fontId="54" fillId="0" borderId="0" xfId="0" applyFont="1" applyAlignment="1">
      <alignment horizontal="left" vertical="top" wrapText="1"/>
    </xf>
    <xf numFmtId="0" fontId="52" fillId="0" borderId="0" xfId="0" applyFont="1" applyAlignment="1">
      <alignment horizontal="left" vertical="top" wrapText="1"/>
    </xf>
    <xf numFmtId="0" fontId="51" fillId="0" borderId="0" xfId="0" applyFont="1" applyAlignment="1">
      <alignment horizontal="left" vertical="top" wrapText="1"/>
    </xf>
    <xf numFmtId="0" fontId="51" fillId="2" borderId="41" xfId="0" applyFont="1" applyFill="1" applyBorder="1" applyAlignment="1">
      <alignment vertical="top" wrapText="1"/>
    </xf>
    <xf numFmtId="0" fontId="51" fillId="2" borderId="46" xfId="0" applyFont="1" applyFill="1" applyBorder="1" applyAlignment="1">
      <alignment vertical="top" wrapText="1"/>
    </xf>
    <xf numFmtId="0" fontId="51" fillId="2" borderId="30" xfId="0" applyFont="1" applyFill="1" applyBorder="1" applyAlignment="1">
      <alignment vertical="top" wrapText="1"/>
    </xf>
    <xf numFmtId="4" fontId="56" fillId="0" borderId="0" xfId="0" applyNumberFormat="1" applyFont="1" applyAlignment="1">
      <alignment horizontal="left" vertical="top" wrapText="1"/>
    </xf>
    <xf numFmtId="4" fontId="51" fillId="0" borderId="0" xfId="0" applyNumberFormat="1" applyFont="1" applyAlignment="1">
      <alignment vertical="top" wrapText="1"/>
    </xf>
    <xf numFmtId="0" fontId="51" fillId="0" borderId="42" xfId="0" applyFont="1" applyBorder="1" applyAlignment="1">
      <alignment vertical="top" wrapText="1"/>
    </xf>
    <xf numFmtId="0" fontId="54" fillId="0" borderId="11" xfId="0" applyFont="1" applyBorder="1" applyAlignment="1">
      <alignment vertical="top" wrapText="1"/>
    </xf>
    <xf numFmtId="0" fontId="54" fillId="0" borderId="42" xfId="0" applyFont="1" applyBorder="1" applyAlignment="1">
      <alignment vertical="top" wrapText="1"/>
    </xf>
    <xf numFmtId="0" fontId="13" fillId="0" borderId="4" xfId="0" applyFont="1" applyBorder="1" applyAlignment="1">
      <alignment vertical="top" wrapText="1"/>
    </xf>
    <xf numFmtId="4" fontId="4" fillId="6" borderId="0" xfId="0" applyNumberFormat="1" applyFont="1" applyFill="1" applyAlignment="1">
      <alignment vertical="top" wrapText="1"/>
    </xf>
    <xf numFmtId="0" fontId="13" fillId="0" borderId="5" xfId="0" applyFont="1" applyBorder="1" applyAlignment="1">
      <alignment vertical="top" wrapText="1"/>
    </xf>
    <xf numFmtId="0" fontId="3" fillId="0" borderId="5" xfId="0" applyFont="1" applyBorder="1" applyAlignment="1">
      <alignment vertical="top" wrapText="1"/>
    </xf>
    <xf numFmtId="0" fontId="4" fillId="0" borderId="5" xfId="0" applyFont="1" applyBorder="1" applyAlignment="1">
      <alignment vertical="top" wrapText="1"/>
    </xf>
    <xf numFmtId="0" fontId="20" fillId="2" borderId="88" xfId="0" applyFont="1" applyFill="1" applyBorder="1" applyAlignment="1">
      <alignment vertical="top" wrapText="1"/>
    </xf>
    <xf numFmtId="0" fontId="20" fillId="2" borderId="87" xfId="0" applyFont="1" applyFill="1" applyBorder="1" applyAlignment="1">
      <alignment vertical="top" wrapText="1"/>
    </xf>
    <xf numFmtId="0" fontId="20" fillId="2" borderId="86" xfId="0" applyFont="1" applyFill="1" applyBorder="1" applyAlignment="1">
      <alignment vertical="top" wrapText="1"/>
    </xf>
    <xf numFmtId="0" fontId="4" fillId="6" borderId="0" xfId="0" applyFont="1" applyFill="1" applyAlignment="1">
      <alignment vertical="top" wrapText="1"/>
    </xf>
    <xf numFmtId="0" fontId="4" fillId="6" borderId="19" xfId="0" applyFont="1" applyFill="1" applyBorder="1" applyAlignment="1">
      <alignment vertical="top" wrapText="1"/>
    </xf>
    <xf numFmtId="0" fontId="4" fillId="6" borderId="17" xfId="0" applyFont="1" applyFill="1" applyBorder="1" applyAlignment="1">
      <alignment vertical="top" wrapText="1"/>
    </xf>
    <xf numFmtId="0" fontId="10" fillId="0" borderId="41" xfId="0" applyFont="1" applyBorder="1" applyAlignment="1">
      <alignment horizontal="left" vertical="top" wrapText="1"/>
    </xf>
    <xf numFmtId="0" fontId="10" fillId="0" borderId="40" xfId="0" applyFont="1" applyBorder="1" applyAlignment="1">
      <alignment horizontal="left" vertical="top" wrapText="1"/>
    </xf>
    <xf numFmtId="0" fontId="10" fillId="0" borderId="96" xfId="0" applyFont="1" applyBorder="1" applyAlignment="1">
      <alignment horizontal="left"/>
    </xf>
    <xf numFmtId="0" fontId="10" fillId="0" borderId="4" xfId="0" applyFont="1" applyBorder="1" applyAlignment="1">
      <alignment horizontal="left"/>
    </xf>
    <xf numFmtId="0" fontId="10" fillId="0" borderId="52" xfId="0" applyFont="1" applyBorder="1" applyAlignment="1"/>
    <xf numFmtId="0" fontId="10" fillId="0" borderId="9" xfId="0" applyFont="1" applyBorder="1" applyAlignment="1"/>
    <xf numFmtId="0" fontId="10" fillId="0" borderId="51" xfId="0" applyFont="1" applyBorder="1" applyAlignment="1"/>
    <xf numFmtId="0" fontId="10" fillId="0" borderId="5" xfId="0" applyFont="1" applyBorder="1" applyAlignment="1"/>
    <xf numFmtId="0" fontId="14" fillId="0" borderId="0" xfId="0" applyFont="1" applyAlignment="1">
      <alignment horizontal="left" wrapText="1"/>
    </xf>
    <xf numFmtId="0" fontId="10" fillId="0" borderId="48" xfId="0" applyFont="1" applyBorder="1" applyAlignment="1">
      <alignment horizontal="left" vertical="top" wrapText="1"/>
    </xf>
    <xf numFmtId="0" fontId="10" fillId="0" borderId="89" xfId="0" applyFont="1" applyBorder="1" applyAlignment="1">
      <alignment horizontal="left" vertical="top" wrapText="1"/>
    </xf>
    <xf numFmtId="0" fontId="16" fillId="0" borderId="44" xfId="0" applyFont="1" applyBorder="1" applyAlignment="1">
      <alignment horizontal="left" wrapText="1"/>
    </xf>
    <xf numFmtId="0" fontId="10" fillId="0" borderId="54" xfId="0" applyFont="1" applyBorder="1" applyAlignment="1">
      <alignment horizontal="left"/>
    </xf>
    <xf numFmtId="0" fontId="10" fillId="0" borderId="25" xfId="0" applyFont="1" applyBorder="1" applyAlignment="1">
      <alignment horizontal="left"/>
    </xf>
    <xf numFmtId="0" fontId="10" fillId="0" borderId="97" xfId="0" applyFont="1" applyBorder="1" applyAlignment="1">
      <alignment horizontal="left"/>
    </xf>
    <xf numFmtId="0" fontId="10" fillId="0" borderId="90" xfId="0" applyFont="1" applyBorder="1" applyAlignment="1">
      <alignment horizontal="left"/>
    </xf>
    <xf numFmtId="0" fontId="83" fillId="6" borderId="0" xfId="0" applyFont="1" applyFill="1" applyAlignment="1">
      <alignment vertical="top" wrapText="1"/>
    </xf>
    <xf numFmtId="0" fontId="82" fillId="6" borderId="0" xfId="0" applyFont="1" applyFill="1" applyAlignment="1">
      <alignment vertical="top" wrapText="1"/>
    </xf>
    <xf numFmtId="4" fontId="83" fillId="6" borderId="0" xfId="0" applyNumberFormat="1" applyFont="1" applyFill="1" applyAlignment="1">
      <alignment vertical="top" wrapText="1"/>
    </xf>
    <xf numFmtId="0" fontId="84" fillId="6" borderId="0" xfId="0" applyFont="1" applyFill="1" applyAlignment="1">
      <alignment vertical="top" wrapText="1"/>
    </xf>
    <xf numFmtId="0" fontId="85" fillId="6" borderId="0" xfId="0" applyFont="1" applyFill="1" applyAlignment="1">
      <alignment vertical="top" wrapText="1"/>
    </xf>
    <xf numFmtId="0" fontId="86" fillId="6" borderId="0" xfId="0" applyFont="1" applyFill="1" applyAlignment="1">
      <alignment vertical="top" wrapText="1"/>
    </xf>
    <xf numFmtId="0" fontId="87" fillId="6" borderId="0" xfId="0" applyFont="1" applyFill="1" applyAlignment="1">
      <alignment horizontal="left" vertical="top" wrapText="1"/>
    </xf>
    <xf numFmtId="166" fontId="82" fillId="6" borderId="0" xfId="0" applyNumberFormat="1" applyFont="1" applyFill="1" applyAlignment="1">
      <alignment horizontal="left" vertical="top" wrapText="1"/>
    </xf>
    <xf numFmtId="0" fontId="83" fillId="6" borderId="0" xfId="0" applyFont="1" applyFill="1" applyAlignment="1">
      <alignment horizontal="left" vertical="top" wrapText="1"/>
    </xf>
    <xf numFmtId="0" fontId="81" fillId="6" borderId="0" xfId="0" applyFont="1" applyFill="1" applyAlignment="1">
      <alignment horizontal="left" vertical="top" wrapText="1"/>
    </xf>
    <xf numFmtId="0" fontId="82" fillId="6" borderId="0" xfId="0" applyFont="1" applyFill="1" applyAlignment="1">
      <alignment horizontal="left" vertical="top" wrapText="1"/>
    </xf>
    <xf numFmtId="0" fontId="80" fillId="6" borderId="0" xfId="0" applyFont="1" applyFill="1" applyAlignment="1">
      <alignment vertical="top" wrapText="1"/>
    </xf>
    <xf numFmtId="4" fontId="87" fillId="6" borderId="0" xfId="0" applyNumberFormat="1" applyFont="1" applyFill="1" applyAlignment="1">
      <alignment horizontal="left" vertical="top" wrapText="1"/>
    </xf>
    <xf numFmtId="4" fontId="82" fillId="6" borderId="0" xfId="0" applyNumberFormat="1" applyFont="1" applyFill="1" applyAlignment="1">
      <alignment vertical="top" wrapText="1"/>
    </xf>
  </cellXfs>
  <cellStyles count="3">
    <cellStyle name="Navadno" xfId="0" builtinId="0"/>
    <cellStyle name="Normal_Sheet1" xfId="1" xr:uid="{00000000-0005-0000-0000-000001000000}"/>
    <cellStyle name="Valuta" xfId="2"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revisionHeaders" Target="revisions/revisionHeader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96" Type="http://schemas.openxmlformats.org/officeDocument/2006/relationships/usernames" Target="revisions/userNam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628" name="Picture 1" descr="bd235785-506c-4f86-b176-de1bff8a325e">
          <a:extLst>
            <a:ext uri="{FF2B5EF4-FFF2-40B4-BE49-F238E27FC236}">
              <a16:creationId xmlns:a16="http://schemas.microsoft.com/office/drawing/2014/main" id="{00000000-0008-0000-0000-00005C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39516" name="Picture 1" descr="bd235785-506c-4f86-b176-de1bff8a325e">
          <a:extLst>
            <a:ext uri="{FF2B5EF4-FFF2-40B4-BE49-F238E27FC236}">
              <a16:creationId xmlns:a16="http://schemas.microsoft.com/office/drawing/2014/main" id="{00000000-0008-0000-0B00-00005C9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62396" name="Picture 1" descr="bd235785-506c-4f86-b176-de1bff8a325e">
          <a:extLst>
            <a:ext uri="{FF2B5EF4-FFF2-40B4-BE49-F238E27FC236}">
              <a16:creationId xmlns:a16="http://schemas.microsoft.com/office/drawing/2014/main" id="{00000000-0008-0000-0C00-00005C7A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52828" name="Picture 1" descr="bd235785-506c-4f86-b176-de1bff8a325e">
          <a:extLst>
            <a:ext uri="{FF2B5EF4-FFF2-40B4-BE49-F238E27FC236}">
              <a16:creationId xmlns:a16="http://schemas.microsoft.com/office/drawing/2014/main" id="{00000000-0008-0000-0D00-00005CC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53852" name="Picture 1" descr="bd235785-506c-4f86-b176-de1bff8a325e">
          <a:extLst>
            <a:ext uri="{FF2B5EF4-FFF2-40B4-BE49-F238E27FC236}">
              <a16:creationId xmlns:a16="http://schemas.microsoft.com/office/drawing/2014/main" id="{00000000-0008-0000-0E00-00005CD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54876" name="Picture 1" descr="bd235785-506c-4f86-b176-de1bff8a325e">
          <a:extLst>
            <a:ext uri="{FF2B5EF4-FFF2-40B4-BE49-F238E27FC236}">
              <a16:creationId xmlns:a16="http://schemas.microsoft.com/office/drawing/2014/main" id="{00000000-0008-0000-0F00-00005CD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55900" name="Picture 1" descr="bd235785-506c-4f86-b176-de1bff8a325e">
          <a:extLst>
            <a:ext uri="{FF2B5EF4-FFF2-40B4-BE49-F238E27FC236}">
              <a16:creationId xmlns:a16="http://schemas.microsoft.com/office/drawing/2014/main" id="{00000000-0008-0000-1000-00005CD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65116" name="Picture 1" descr="bd235785-506c-4f86-b176-de1bff8a325e">
          <a:extLst>
            <a:ext uri="{FF2B5EF4-FFF2-40B4-BE49-F238E27FC236}">
              <a16:creationId xmlns:a16="http://schemas.microsoft.com/office/drawing/2014/main" id="{00000000-0008-0000-1100-00005CF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76380" name="Picture 1" descr="bd235785-506c-4f86-b176-de1bff8a325e">
          <a:extLst>
            <a:ext uri="{FF2B5EF4-FFF2-40B4-BE49-F238E27FC236}">
              <a16:creationId xmlns:a16="http://schemas.microsoft.com/office/drawing/2014/main" id="{00000000-0008-0000-1200-00005C2A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78428" name="Picture 1" descr="bd235785-506c-4f86-b176-de1bff8a325e">
          <a:extLst>
            <a:ext uri="{FF2B5EF4-FFF2-40B4-BE49-F238E27FC236}">
              <a16:creationId xmlns:a16="http://schemas.microsoft.com/office/drawing/2014/main" id="{00000000-0008-0000-1300-00005C3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86620" name="Picture 1" descr="bd235785-506c-4f86-b176-de1bff8a325e">
          <a:extLst>
            <a:ext uri="{FF2B5EF4-FFF2-40B4-BE49-F238E27FC236}">
              <a16:creationId xmlns:a16="http://schemas.microsoft.com/office/drawing/2014/main" id="{00000000-0008-0000-1400-00005C5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652" name="Picture 1" descr="bd235785-506c-4f86-b176-de1bff8a325e">
          <a:extLst>
            <a:ext uri="{FF2B5EF4-FFF2-40B4-BE49-F238E27FC236}">
              <a16:creationId xmlns:a16="http://schemas.microsoft.com/office/drawing/2014/main" id="{00000000-0008-0000-0100-00005C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323850</xdr:colOff>
      <xdr:row>2</xdr:row>
      <xdr:rowOff>19050</xdr:rowOff>
    </xdr:to>
    <xdr:pic>
      <xdr:nvPicPr>
        <xdr:cNvPr id="164444" name="Picture 1" descr="bd235785-506c-4f86-b176-de1bff8a325e">
          <a:extLst>
            <a:ext uri="{FF2B5EF4-FFF2-40B4-BE49-F238E27FC236}">
              <a16:creationId xmlns:a16="http://schemas.microsoft.com/office/drawing/2014/main" id="{00000000-0008-0000-1500-00005C82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76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66140" name="Picture 1" descr="bd235785-506c-4f86-b176-de1bff8a325e">
          <a:extLst>
            <a:ext uri="{FF2B5EF4-FFF2-40B4-BE49-F238E27FC236}">
              <a16:creationId xmlns:a16="http://schemas.microsoft.com/office/drawing/2014/main" id="{00000000-0008-0000-1600-00005C0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95836" name="Picture 1" descr="bd235785-506c-4f86-b176-de1bff8a325e">
          <a:extLst>
            <a:ext uri="{FF2B5EF4-FFF2-40B4-BE49-F238E27FC236}">
              <a16:creationId xmlns:a16="http://schemas.microsoft.com/office/drawing/2014/main" id="{00000000-0008-0000-1700-00005C76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97886" name="Picture 1" descr="bd235785-506c-4f86-b176-de1bff8a325e">
          <a:extLst>
            <a:ext uri="{FF2B5EF4-FFF2-40B4-BE49-F238E27FC236}">
              <a16:creationId xmlns:a16="http://schemas.microsoft.com/office/drawing/2014/main" id="{00000000-0008-0000-1800-00005E7E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98908" name="Picture 1" descr="bd235785-506c-4f86-b176-de1bff8a325e">
          <a:extLst>
            <a:ext uri="{FF2B5EF4-FFF2-40B4-BE49-F238E27FC236}">
              <a16:creationId xmlns:a16="http://schemas.microsoft.com/office/drawing/2014/main" id="{00000000-0008-0000-1900-00005C8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99932" name="Picture 1" descr="bd235785-506c-4f86-b176-de1bff8a325e">
          <a:extLst>
            <a:ext uri="{FF2B5EF4-FFF2-40B4-BE49-F238E27FC236}">
              <a16:creationId xmlns:a16="http://schemas.microsoft.com/office/drawing/2014/main" id="{00000000-0008-0000-1A00-00005C86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01980" name="Picture 1" descr="bd235785-506c-4f86-b176-de1bff8a325e">
          <a:extLst>
            <a:ext uri="{FF2B5EF4-FFF2-40B4-BE49-F238E27FC236}">
              <a16:creationId xmlns:a16="http://schemas.microsoft.com/office/drawing/2014/main" id="{00000000-0008-0000-1B00-00005C8E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04028" name="Picture 1" descr="bd235785-506c-4f86-b176-de1bff8a325e">
          <a:extLst>
            <a:ext uri="{FF2B5EF4-FFF2-40B4-BE49-F238E27FC236}">
              <a16:creationId xmlns:a16="http://schemas.microsoft.com/office/drawing/2014/main" id="{00000000-0008-0000-1C00-00005C96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07100" name="Picture 1" descr="bd235785-506c-4f86-b176-de1bff8a325e">
          <a:extLst>
            <a:ext uri="{FF2B5EF4-FFF2-40B4-BE49-F238E27FC236}">
              <a16:creationId xmlns:a16="http://schemas.microsoft.com/office/drawing/2014/main" id="{00000000-0008-0000-1D00-00005CA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08124" name="Picture 1" descr="bd235785-506c-4f86-b176-de1bff8a325e">
          <a:extLst>
            <a:ext uri="{FF2B5EF4-FFF2-40B4-BE49-F238E27FC236}">
              <a16:creationId xmlns:a16="http://schemas.microsoft.com/office/drawing/2014/main" id="{00000000-0008-0000-1E00-00005CA6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3676" name="Picture 1" descr="bd235785-506c-4f86-b176-de1bff8a325e">
          <a:extLst>
            <a:ext uri="{FF2B5EF4-FFF2-40B4-BE49-F238E27FC236}">
              <a16:creationId xmlns:a16="http://schemas.microsoft.com/office/drawing/2014/main" id="{00000000-0008-0000-0200-00005C0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09148" name="Picture 1" descr="bd235785-506c-4f86-b176-de1bff8a325e">
          <a:extLst>
            <a:ext uri="{FF2B5EF4-FFF2-40B4-BE49-F238E27FC236}">
              <a16:creationId xmlns:a16="http://schemas.microsoft.com/office/drawing/2014/main" id="{00000000-0008-0000-1F00-00005CAA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23484" name="Picture 1" descr="bd235785-506c-4f86-b176-de1bff8a325e">
          <a:extLst>
            <a:ext uri="{FF2B5EF4-FFF2-40B4-BE49-F238E27FC236}">
              <a16:creationId xmlns:a16="http://schemas.microsoft.com/office/drawing/2014/main" id="{00000000-0008-0000-2000-00005CE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29628" name="Picture 1" descr="bd235785-506c-4f86-b176-de1bff8a325e">
          <a:extLst>
            <a:ext uri="{FF2B5EF4-FFF2-40B4-BE49-F238E27FC236}">
              <a16:creationId xmlns:a16="http://schemas.microsoft.com/office/drawing/2014/main" id="{00000000-0008-0000-2100-00005CFA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35776" name="Picture 1" descr="bd235785-506c-4f86-b176-de1bff8a325e">
          <a:extLst>
            <a:ext uri="{FF2B5EF4-FFF2-40B4-BE49-F238E27FC236}">
              <a16:creationId xmlns:a16="http://schemas.microsoft.com/office/drawing/2014/main" id="{00000000-0008-0000-2200-00006012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06850" name="Picture 1" descr="bd235785-506c-4f86-b176-de1bff8a325e">
          <a:extLst>
            <a:ext uri="{FF2B5EF4-FFF2-40B4-BE49-F238E27FC236}">
              <a16:creationId xmlns:a16="http://schemas.microsoft.com/office/drawing/2014/main" id="{00000000-0008-0000-2300-00000228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933450</xdr:colOff>
      <xdr:row>1</xdr:row>
      <xdr:rowOff>0</xdr:rowOff>
    </xdr:to>
    <xdr:pic>
      <xdr:nvPicPr>
        <xdr:cNvPr id="206851" name="Picture 2" descr="bd235785-506c-4f86-b176-de1bff8a325e">
          <a:extLst>
            <a:ext uri="{FF2B5EF4-FFF2-40B4-BE49-F238E27FC236}">
              <a16:creationId xmlns:a16="http://schemas.microsoft.com/office/drawing/2014/main" id="{00000000-0008-0000-2300-00000328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39868" name="Picture 1" descr="bd235785-506c-4f86-b176-de1bff8a325e">
          <a:extLst>
            <a:ext uri="{FF2B5EF4-FFF2-40B4-BE49-F238E27FC236}">
              <a16:creationId xmlns:a16="http://schemas.microsoft.com/office/drawing/2014/main" id="{00000000-0008-0000-2400-00005C22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40892" name="Picture 1" descr="bd235785-506c-4f86-b176-de1bff8a325e">
          <a:extLst>
            <a:ext uri="{FF2B5EF4-FFF2-40B4-BE49-F238E27FC236}">
              <a16:creationId xmlns:a16="http://schemas.microsoft.com/office/drawing/2014/main" id="{00000000-0008-0000-2500-00005C26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42940" name="Picture 1" descr="bd235785-506c-4f86-b176-de1bff8a325e">
          <a:extLst>
            <a:ext uri="{FF2B5EF4-FFF2-40B4-BE49-F238E27FC236}">
              <a16:creationId xmlns:a16="http://schemas.microsoft.com/office/drawing/2014/main" id="{00000000-0008-0000-2600-00005C2E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9820" name="Picture 1" descr="bd235785-506c-4f86-b176-de1bff8a325e">
          <a:extLst>
            <a:ext uri="{FF2B5EF4-FFF2-40B4-BE49-F238E27FC236}">
              <a16:creationId xmlns:a16="http://schemas.microsoft.com/office/drawing/2014/main" id="{00000000-0008-0000-2700-00005C2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46012" name="Picture 1" descr="bd235785-506c-4f86-b176-de1bff8a325e">
          <a:extLst>
            <a:ext uri="{FF2B5EF4-FFF2-40B4-BE49-F238E27FC236}">
              <a16:creationId xmlns:a16="http://schemas.microsoft.com/office/drawing/2014/main" id="{00000000-0008-0000-2800-00005C3A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6748" name="Picture 1" descr="bd235785-506c-4f86-b176-de1bff8a325e">
          <a:extLst>
            <a:ext uri="{FF2B5EF4-FFF2-40B4-BE49-F238E27FC236}">
              <a16:creationId xmlns:a16="http://schemas.microsoft.com/office/drawing/2014/main" id="{00000000-0008-0000-0300-00005C1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48060" name="Picture 1" descr="bd235785-506c-4f86-b176-de1bff8a325e">
          <a:extLst>
            <a:ext uri="{FF2B5EF4-FFF2-40B4-BE49-F238E27FC236}">
              <a16:creationId xmlns:a16="http://schemas.microsoft.com/office/drawing/2014/main" id="{00000000-0008-0000-2900-00005C42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52156" name="Picture 1" descr="bd235785-506c-4f86-b176-de1bff8a325e">
          <a:extLst>
            <a:ext uri="{FF2B5EF4-FFF2-40B4-BE49-F238E27FC236}">
              <a16:creationId xmlns:a16="http://schemas.microsoft.com/office/drawing/2014/main" id="{00000000-0008-0000-2A00-00005C52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56252" name="Picture 1" descr="bd235785-506c-4f86-b176-de1bff8a325e">
          <a:extLst>
            <a:ext uri="{FF2B5EF4-FFF2-40B4-BE49-F238E27FC236}">
              <a16:creationId xmlns:a16="http://schemas.microsoft.com/office/drawing/2014/main" id="{00000000-0008-0000-2B00-00005C62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933450</xdr:colOff>
      <xdr:row>1</xdr:row>
      <xdr:rowOff>0</xdr:rowOff>
    </xdr:to>
    <xdr:pic>
      <xdr:nvPicPr>
        <xdr:cNvPr id="160348" name="Picture 1" descr="bd235785-506c-4f86-b176-de1bff8a325e">
          <a:extLst>
            <a:ext uri="{FF2B5EF4-FFF2-40B4-BE49-F238E27FC236}">
              <a16:creationId xmlns:a16="http://schemas.microsoft.com/office/drawing/2014/main" id="{00000000-0008-0000-2C00-00005C7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933450</xdr:colOff>
      <xdr:row>1</xdr:row>
      <xdr:rowOff>0</xdr:rowOff>
    </xdr:to>
    <xdr:pic>
      <xdr:nvPicPr>
        <xdr:cNvPr id="158300" name="Picture 1" descr="bd235785-506c-4f86-b176-de1bff8a325e">
          <a:extLst>
            <a:ext uri="{FF2B5EF4-FFF2-40B4-BE49-F238E27FC236}">
              <a16:creationId xmlns:a16="http://schemas.microsoft.com/office/drawing/2014/main" id="{00000000-0008-0000-2D00-00005C6A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94812" name="Picture 1" descr="bd235785-506c-4f86-b176-de1bff8a325e">
          <a:extLst>
            <a:ext uri="{FF2B5EF4-FFF2-40B4-BE49-F238E27FC236}">
              <a16:creationId xmlns:a16="http://schemas.microsoft.com/office/drawing/2014/main" id="{00000000-0008-0000-3000-00005C7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56924" name="Picture 1" descr="bd235785-506c-4f86-b176-de1bff8a325e">
          <a:extLst>
            <a:ext uri="{FF2B5EF4-FFF2-40B4-BE49-F238E27FC236}">
              <a16:creationId xmlns:a16="http://schemas.microsoft.com/office/drawing/2014/main" id="{00000000-0008-0000-3100-00005CD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63068" name="Picture 1" descr="bd235785-506c-4f86-b176-de1bff8a325e">
          <a:extLst>
            <a:ext uri="{FF2B5EF4-FFF2-40B4-BE49-F238E27FC236}">
              <a16:creationId xmlns:a16="http://schemas.microsoft.com/office/drawing/2014/main" id="{00000000-0008-0000-3200-00005C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pic>
      <xdr:nvPicPr>
        <xdr:cNvPr id="77404" name="Picture 1" descr="bd235785-506c-4f86-b176-de1bff8a325e">
          <a:extLst>
            <a:ext uri="{FF2B5EF4-FFF2-40B4-BE49-F238E27FC236}">
              <a16:creationId xmlns:a16="http://schemas.microsoft.com/office/drawing/2014/main" id="{00000000-0008-0000-3300-00005C2E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20412" name="Picture 1" descr="bd235785-506c-4f86-b176-de1bff8a325e">
          <a:extLst>
            <a:ext uri="{FF2B5EF4-FFF2-40B4-BE49-F238E27FC236}">
              <a16:creationId xmlns:a16="http://schemas.microsoft.com/office/drawing/2014/main" id="{00000000-0008-0000-3400-00005CD6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0844" name="Picture 1" descr="bd235785-506c-4f86-b176-de1bff8a325e">
          <a:extLst>
            <a:ext uri="{FF2B5EF4-FFF2-40B4-BE49-F238E27FC236}">
              <a16:creationId xmlns:a16="http://schemas.microsoft.com/office/drawing/2014/main" id="{00000000-0008-0000-0500-00005C2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24508" name="Picture 1" descr="bd235785-506c-4f86-b176-de1bff8a325e">
          <a:extLst>
            <a:ext uri="{FF2B5EF4-FFF2-40B4-BE49-F238E27FC236}">
              <a16:creationId xmlns:a16="http://schemas.microsoft.com/office/drawing/2014/main" id="{00000000-0008-0000-3500-00005CE6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4700" name="Picture 1" descr="bd235785-506c-4f86-b176-de1bff8a325e">
          <a:extLst>
            <a:ext uri="{FF2B5EF4-FFF2-40B4-BE49-F238E27FC236}">
              <a16:creationId xmlns:a16="http://schemas.microsoft.com/office/drawing/2014/main" id="{00000000-0008-0000-3600-00005C1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36444" name="Picture 1" descr="bd235785-506c-4f86-b176-de1bff8a325e">
          <a:extLst>
            <a:ext uri="{FF2B5EF4-FFF2-40B4-BE49-F238E27FC236}">
              <a16:creationId xmlns:a16="http://schemas.microsoft.com/office/drawing/2014/main" id="{00000000-0008-0000-3700-00005C8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26556" name="Picture 1" descr="bd235785-506c-4f86-b176-de1bff8a325e">
          <a:extLst>
            <a:ext uri="{FF2B5EF4-FFF2-40B4-BE49-F238E27FC236}">
              <a16:creationId xmlns:a16="http://schemas.microsoft.com/office/drawing/2014/main" id="{00000000-0008-0000-3800-00005CEE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38492" name="Picture 1" descr="bd235785-506c-4f86-b176-de1bff8a325e">
          <a:extLst>
            <a:ext uri="{FF2B5EF4-FFF2-40B4-BE49-F238E27FC236}">
              <a16:creationId xmlns:a16="http://schemas.microsoft.com/office/drawing/2014/main" id="{00000000-0008-0000-3A00-00005C9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48732" name="Picture 1" descr="bd235785-506c-4f86-b176-de1bff8a325e">
          <a:extLst>
            <a:ext uri="{FF2B5EF4-FFF2-40B4-BE49-F238E27FC236}">
              <a16:creationId xmlns:a16="http://schemas.microsoft.com/office/drawing/2014/main" id="{00000000-0008-0000-3B00-00005CB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00956" name="Picture 1" descr="bd235785-506c-4f86-b176-de1bff8a325e">
          <a:extLst>
            <a:ext uri="{FF2B5EF4-FFF2-40B4-BE49-F238E27FC236}">
              <a16:creationId xmlns:a16="http://schemas.microsoft.com/office/drawing/2014/main" id="{00000000-0008-0000-3C00-00005C8A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63420" name="Picture 1" descr="bd235785-506c-4f86-b176-de1bff8a325e">
          <a:extLst>
            <a:ext uri="{FF2B5EF4-FFF2-40B4-BE49-F238E27FC236}">
              <a16:creationId xmlns:a16="http://schemas.microsoft.com/office/drawing/2014/main" id="{00000000-0008-0000-3D00-00005C7E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12220" name="Picture 1" descr="bd235785-506c-4f86-b176-de1bff8a325e">
          <a:extLst>
            <a:ext uri="{FF2B5EF4-FFF2-40B4-BE49-F238E27FC236}">
              <a16:creationId xmlns:a16="http://schemas.microsoft.com/office/drawing/2014/main" id="{00000000-0008-0000-3E00-00005CB6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33724" name="Picture 1" descr="bd235785-506c-4f86-b176-de1bff8a325e">
          <a:extLst>
            <a:ext uri="{FF2B5EF4-FFF2-40B4-BE49-F238E27FC236}">
              <a16:creationId xmlns:a16="http://schemas.microsoft.com/office/drawing/2014/main" id="{00000000-0008-0000-3F00-00005C0A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1868" name="Picture 1" descr="bd235785-506c-4f86-b176-de1bff8a325e">
          <a:extLst>
            <a:ext uri="{FF2B5EF4-FFF2-40B4-BE49-F238E27FC236}">
              <a16:creationId xmlns:a16="http://schemas.microsoft.com/office/drawing/2014/main" id="{00000000-0008-0000-0700-00005C2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8796" name="Picture 1" descr="bd235785-506c-4f86-b176-de1bff8a325e">
          <a:extLst>
            <a:ext uri="{FF2B5EF4-FFF2-40B4-BE49-F238E27FC236}">
              <a16:creationId xmlns:a16="http://schemas.microsoft.com/office/drawing/2014/main" id="{00000000-0008-0000-4000-00005C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21084" name="Picture 1" descr="bd235785-506c-4f86-b176-de1bff8a325e">
          <a:extLst>
            <a:ext uri="{FF2B5EF4-FFF2-40B4-BE49-F238E27FC236}">
              <a16:creationId xmlns:a16="http://schemas.microsoft.com/office/drawing/2014/main" id="{00000000-0008-0000-4100-00005C5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34396" name="Picture 1" descr="bd235785-506c-4f86-b176-de1bff8a325e">
          <a:extLst>
            <a:ext uri="{FF2B5EF4-FFF2-40B4-BE49-F238E27FC236}">
              <a16:creationId xmlns:a16="http://schemas.microsoft.com/office/drawing/2014/main" id="{00000000-0008-0000-4200-00005C8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40540" name="Picture 1" descr="bd235785-506c-4f86-b176-de1bff8a325e">
          <a:extLst>
            <a:ext uri="{FF2B5EF4-FFF2-40B4-BE49-F238E27FC236}">
              <a16:creationId xmlns:a16="http://schemas.microsoft.com/office/drawing/2014/main" id="{00000000-0008-0000-4300-00005C9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44636" name="Picture 1" descr="bd235785-506c-4f86-b176-de1bff8a325e">
          <a:extLst>
            <a:ext uri="{FF2B5EF4-FFF2-40B4-BE49-F238E27FC236}">
              <a16:creationId xmlns:a16="http://schemas.microsoft.com/office/drawing/2014/main" id="{00000000-0008-0000-4400-00005CA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80476" name="Picture 1" descr="bd235785-506c-4f86-b176-de1bff8a325e">
          <a:extLst>
            <a:ext uri="{FF2B5EF4-FFF2-40B4-BE49-F238E27FC236}">
              <a16:creationId xmlns:a16="http://schemas.microsoft.com/office/drawing/2014/main" id="{00000000-0008-0000-4500-00005C3A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82524" name="Picture 1" descr="bd235785-506c-4f86-b176-de1bff8a325e">
          <a:extLst>
            <a:ext uri="{FF2B5EF4-FFF2-40B4-BE49-F238E27FC236}">
              <a16:creationId xmlns:a16="http://schemas.microsoft.com/office/drawing/2014/main" id="{00000000-0008-0000-4600-00005C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90716" name="Picture 1" descr="bd235785-506c-4f86-b176-de1bff8a325e">
          <a:extLst>
            <a:ext uri="{FF2B5EF4-FFF2-40B4-BE49-F238E27FC236}">
              <a16:creationId xmlns:a16="http://schemas.microsoft.com/office/drawing/2014/main" id="{00000000-0008-0000-4800-00005C6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96860" name="Picture 1" descr="bd235785-506c-4f86-b176-de1bff8a325e">
          <a:extLst>
            <a:ext uri="{FF2B5EF4-FFF2-40B4-BE49-F238E27FC236}">
              <a16:creationId xmlns:a16="http://schemas.microsoft.com/office/drawing/2014/main" id="{00000000-0008-0000-4900-00005C7A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03004" name="Picture 1" descr="bd235785-506c-4f86-b176-de1bff8a325e">
          <a:extLst>
            <a:ext uri="{FF2B5EF4-FFF2-40B4-BE49-F238E27FC236}">
              <a16:creationId xmlns:a16="http://schemas.microsoft.com/office/drawing/2014/main" id="{00000000-0008-0000-4A00-00005C9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2892" name="Picture 1" descr="bd235785-506c-4f86-b176-de1bff8a325e">
          <a:extLst>
            <a:ext uri="{FF2B5EF4-FFF2-40B4-BE49-F238E27FC236}">
              <a16:creationId xmlns:a16="http://schemas.microsoft.com/office/drawing/2014/main" id="{00000000-0008-0000-0800-00005C3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05052" name="Picture 1" descr="bd235785-506c-4f86-b176-de1bff8a325e">
          <a:extLst>
            <a:ext uri="{FF2B5EF4-FFF2-40B4-BE49-F238E27FC236}">
              <a16:creationId xmlns:a16="http://schemas.microsoft.com/office/drawing/2014/main" id="{00000000-0008-0000-4B00-00005C9A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16316" name="Picture 1" descr="bd235785-506c-4f86-b176-de1bff8a325e">
          <a:extLst>
            <a:ext uri="{FF2B5EF4-FFF2-40B4-BE49-F238E27FC236}">
              <a16:creationId xmlns:a16="http://schemas.microsoft.com/office/drawing/2014/main" id="{00000000-0008-0000-4C00-00005CC6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25532" name="Picture 1" descr="bd235785-506c-4f86-b176-de1bff8a325e">
          <a:extLst>
            <a:ext uri="{FF2B5EF4-FFF2-40B4-BE49-F238E27FC236}">
              <a16:creationId xmlns:a16="http://schemas.microsoft.com/office/drawing/2014/main" id="{00000000-0008-0000-4D00-00005CEA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27580" name="Picture 1" descr="bd235785-506c-4f86-b176-de1bff8a325e">
          <a:extLst>
            <a:ext uri="{FF2B5EF4-FFF2-40B4-BE49-F238E27FC236}">
              <a16:creationId xmlns:a16="http://schemas.microsoft.com/office/drawing/2014/main" id="{00000000-0008-0000-4E00-00005CF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28604" name="Picture 1" descr="bd235785-506c-4f86-b176-de1bff8a325e">
          <a:extLst>
            <a:ext uri="{FF2B5EF4-FFF2-40B4-BE49-F238E27FC236}">
              <a16:creationId xmlns:a16="http://schemas.microsoft.com/office/drawing/2014/main" id="{00000000-0008-0000-4F00-00005CF6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31676" name="Picture 1" descr="bd235785-506c-4f86-b176-de1bff8a325e">
          <a:extLst>
            <a:ext uri="{FF2B5EF4-FFF2-40B4-BE49-F238E27FC236}">
              <a16:creationId xmlns:a16="http://schemas.microsoft.com/office/drawing/2014/main" id="{00000000-0008-0000-5000-00005C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41916" name="Picture 1" descr="bd235785-506c-4f86-b176-de1bff8a325e">
          <a:extLst>
            <a:ext uri="{FF2B5EF4-FFF2-40B4-BE49-F238E27FC236}">
              <a16:creationId xmlns:a16="http://schemas.microsoft.com/office/drawing/2014/main" id="{00000000-0008-0000-5100-00005C2A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43964" name="Picture 1" descr="bd235785-506c-4f86-b176-de1bff8a325e">
          <a:extLst>
            <a:ext uri="{FF2B5EF4-FFF2-40B4-BE49-F238E27FC236}">
              <a16:creationId xmlns:a16="http://schemas.microsoft.com/office/drawing/2014/main" id="{00000000-0008-0000-5200-00005C3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11196" name="Picture 1" descr="bd235785-506c-4f86-b176-de1bff8a325e">
          <a:extLst>
            <a:ext uri="{FF2B5EF4-FFF2-40B4-BE49-F238E27FC236}">
              <a16:creationId xmlns:a16="http://schemas.microsoft.com/office/drawing/2014/main" id="{00000000-0008-0000-5500-00005CB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02119" name="Picture 1" descr="bd235785-506c-4f86-b176-de1bff8a325e">
          <a:extLst>
            <a:ext uri="{FF2B5EF4-FFF2-40B4-BE49-F238E27FC236}">
              <a16:creationId xmlns:a16="http://schemas.microsoft.com/office/drawing/2014/main" id="{00000000-0008-0000-0900-00008715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5180" name="Picture 1" descr="bd235785-506c-4f86-b176-de1bff8a325e">
          <a:extLst>
            <a:ext uri="{FF2B5EF4-FFF2-40B4-BE49-F238E27FC236}">
              <a16:creationId xmlns:a16="http://schemas.microsoft.com/office/drawing/2014/main" id="{00000000-0008-0000-0A00-00005C6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revisions/_rels/revisionHeaders.xml.rels><?xml version="1.0" encoding="UTF-8" standalone="yes"?>
<Relationships xmlns="http://schemas.openxmlformats.org/package/2006/relationships"><Relationship Id="rId1564" Type="http://schemas.openxmlformats.org/officeDocument/2006/relationships/revisionLog" Target="revisionLog349.xml"/><Relationship Id="rId1399" Type="http://schemas.openxmlformats.org/officeDocument/2006/relationships/revisionLog" Target="revisionLog195.xml"/><Relationship Id="rId1522" Type="http://schemas.openxmlformats.org/officeDocument/2006/relationships/revisionLog" Target="revisionLog307.xml"/><Relationship Id="rId1466" Type="http://schemas.openxmlformats.org/officeDocument/2006/relationships/revisionLog" Target="revisionLog257.xml"/><Relationship Id="rId1424" Type="http://schemas.openxmlformats.org/officeDocument/2006/relationships/revisionLog" Target="revisionLog220.xml"/><Relationship Id="rId1631" Type="http://schemas.openxmlformats.org/officeDocument/2006/relationships/revisionLog" Target="revisionLog30.xml"/><Relationship Id="rId1487" Type="http://schemas.openxmlformats.org/officeDocument/2006/relationships/revisionLog" Target="revisionLog272.xml"/><Relationship Id="rId1575" Type="http://schemas.openxmlformats.org/officeDocument/2006/relationships/revisionLog" Target="revisionLog360.xml"/><Relationship Id="rId1533" Type="http://schemas.openxmlformats.org/officeDocument/2006/relationships/revisionLog" Target="revisionLog318.xml"/><Relationship Id="rId1596" Type="http://schemas.openxmlformats.org/officeDocument/2006/relationships/revisionLog" Target="revisionLog381.xml"/><Relationship Id="rId1554" Type="http://schemas.openxmlformats.org/officeDocument/2006/relationships/revisionLog" Target="revisionLog339.xml"/><Relationship Id="rId1389" Type="http://schemas.openxmlformats.org/officeDocument/2006/relationships/revisionLog" Target="revisionLog185.xml"/><Relationship Id="rId1512" Type="http://schemas.openxmlformats.org/officeDocument/2006/relationships/revisionLog" Target="revisionLog297.xml"/><Relationship Id="rId1600" Type="http://schemas.openxmlformats.org/officeDocument/2006/relationships/revisionLog" Target="revisionLog385.xml"/><Relationship Id="rId1435" Type="http://schemas.openxmlformats.org/officeDocument/2006/relationships/revisionLog" Target="revisionLog14.xml"/><Relationship Id="rId1414" Type="http://schemas.openxmlformats.org/officeDocument/2006/relationships/revisionLog" Target="revisionLog210.xml"/><Relationship Id="rId1621" Type="http://schemas.openxmlformats.org/officeDocument/2006/relationships/revisionLog" Target="revisionLog406.xml"/><Relationship Id="rId1477" Type="http://schemas.openxmlformats.org/officeDocument/2006/relationships/revisionLog" Target="revisionLog268.xml"/><Relationship Id="rId1498" Type="http://schemas.openxmlformats.org/officeDocument/2006/relationships/revisionLog" Target="revisionLog283.xml"/><Relationship Id="rId1456" Type="http://schemas.openxmlformats.org/officeDocument/2006/relationships/revisionLog" Target="revisionLog247.xml"/><Relationship Id="rId1586" Type="http://schemas.openxmlformats.org/officeDocument/2006/relationships/revisionLog" Target="revisionLog371.xml"/><Relationship Id="rId1544" Type="http://schemas.openxmlformats.org/officeDocument/2006/relationships/revisionLog" Target="revisionLog329.xml"/><Relationship Id="rId1523" Type="http://schemas.openxmlformats.org/officeDocument/2006/relationships/revisionLog" Target="revisionLog308.xml"/><Relationship Id="rId1502" Type="http://schemas.openxmlformats.org/officeDocument/2006/relationships/revisionLog" Target="revisionLog287.xml"/><Relationship Id="rId1565" Type="http://schemas.openxmlformats.org/officeDocument/2006/relationships/revisionLog" Target="revisionLog350.xml"/><Relationship Id="rId1611" Type="http://schemas.openxmlformats.org/officeDocument/2006/relationships/revisionLog" Target="revisionLog396.xml"/><Relationship Id="rId1390" Type="http://schemas.openxmlformats.org/officeDocument/2006/relationships/revisionLog" Target="revisionLog186.xml"/><Relationship Id="rId1404" Type="http://schemas.openxmlformats.org/officeDocument/2006/relationships/revisionLog" Target="revisionLog200.xml"/><Relationship Id="rId1425" Type="http://schemas.openxmlformats.org/officeDocument/2006/relationships/revisionLog" Target="revisionLog221.xml"/><Relationship Id="rId1446" Type="http://schemas.openxmlformats.org/officeDocument/2006/relationships/revisionLog" Target="revisionLog237.xml"/><Relationship Id="rId1488" Type="http://schemas.openxmlformats.org/officeDocument/2006/relationships/revisionLog" Target="revisionLog273.xml"/><Relationship Id="rId1467" Type="http://schemas.openxmlformats.org/officeDocument/2006/relationships/revisionLog" Target="revisionLog258.xml"/><Relationship Id="rId1555" Type="http://schemas.openxmlformats.org/officeDocument/2006/relationships/revisionLog" Target="revisionLog340.xml"/><Relationship Id="rId1513" Type="http://schemas.openxmlformats.org/officeDocument/2006/relationships/revisionLog" Target="revisionLog298.xml"/><Relationship Id="rId1576" Type="http://schemas.openxmlformats.org/officeDocument/2006/relationships/revisionLog" Target="revisionLog361.xml"/><Relationship Id="rId1534" Type="http://schemas.openxmlformats.org/officeDocument/2006/relationships/revisionLog" Target="revisionLog319.xml"/><Relationship Id="rId1415" Type="http://schemas.openxmlformats.org/officeDocument/2006/relationships/revisionLog" Target="revisionLog211.xml"/><Relationship Id="rId1597" Type="http://schemas.openxmlformats.org/officeDocument/2006/relationships/revisionLog" Target="revisionLog382.xml"/><Relationship Id="rId1601" Type="http://schemas.openxmlformats.org/officeDocument/2006/relationships/revisionLog" Target="revisionLog386.xml"/><Relationship Id="rId1457" Type="http://schemas.openxmlformats.org/officeDocument/2006/relationships/revisionLog" Target="revisionLog248.xml"/><Relationship Id="rId1499" Type="http://schemas.openxmlformats.org/officeDocument/2006/relationships/revisionLog" Target="revisionLog284.xml"/><Relationship Id="rId1622" Type="http://schemas.openxmlformats.org/officeDocument/2006/relationships/revisionLog" Target="revisionLog407.xml"/><Relationship Id="rId1436" Type="http://schemas.openxmlformats.org/officeDocument/2006/relationships/revisionLog" Target="revisionLog15.xml"/><Relationship Id="rId1478" Type="http://schemas.openxmlformats.org/officeDocument/2006/relationships/revisionLog" Target="revisionLog269.xml"/><Relationship Id="rId1524" Type="http://schemas.openxmlformats.org/officeDocument/2006/relationships/revisionLog" Target="revisionLog309.xml"/><Relationship Id="rId1503" Type="http://schemas.openxmlformats.org/officeDocument/2006/relationships/revisionLog" Target="revisionLog288.xml"/><Relationship Id="rId1545" Type="http://schemas.openxmlformats.org/officeDocument/2006/relationships/revisionLog" Target="revisionLog330.xml"/><Relationship Id="rId1566" Type="http://schemas.openxmlformats.org/officeDocument/2006/relationships/revisionLog" Target="revisionLog351.xml"/><Relationship Id="rId1587" Type="http://schemas.openxmlformats.org/officeDocument/2006/relationships/revisionLog" Target="revisionLog372.xml"/><Relationship Id="rId1405" Type="http://schemas.openxmlformats.org/officeDocument/2006/relationships/revisionLog" Target="revisionLog201.xml"/><Relationship Id="rId1426" Type="http://schemas.openxmlformats.org/officeDocument/2006/relationships/revisionLog" Target="revisionLog222.xml"/><Relationship Id="rId1468" Type="http://schemas.openxmlformats.org/officeDocument/2006/relationships/revisionLog" Target="revisionLog259.xml"/><Relationship Id="rId1391" Type="http://schemas.openxmlformats.org/officeDocument/2006/relationships/revisionLog" Target="revisionLog187.xml"/><Relationship Id="rId1447" Type="http://schemas.openxmlformats.org/officeDocument/2006/relationships/revisionLog" Target="revisionLog238.xml"/><Relationship Id="rId1489" Type="http://schemas.openxmlformats.org/officeDocument/2006/relationships/revisionLog" Target="revisionLog274.xml"/><Relationship Id="rId1612" Type="http://schemas.openxmlformats.org/officeDocument/2006/relationships/revisionLog" Target="revisionLog397.xml"/><Relationship Id="rId1535" Type="http://schemas.openxmlformats.org/officeDocument/2006/relationships/revisionLog" Target="revisionLog320.xml"/><Relationship Id="rId1514" Type="http://schemas.openxmlformats.org/officeDocument/2006/relationships/revisionLog" Target="revisionLog299.xml"/><Relationship Id="rId1577" Type="http://schemas.openxmlformats.org/officeDocument/2006/relationships/revisionLog" Target="revisionLog362.xml"/><Relationship Id="rId1556" Type="http://schemas.openxmlformats.org/officeDocument/2006/relationships/revisionLog" Target="revisionLog341.xml"/><Relationship Id="rId1598" Type="http://schemas.openxmlformats.org/officeDocument/2006/relationships/revisionLog" Target="revisionLog383.xml"/><Relationship Id="rId1458" Type="http://schemas.openxmlformats.org/officeDocument/2006/relationships/revisionLog" Target="revisionLog249.xml"/><Relationship Id="rId1437" Type="http://schemas.openxmlformats.org/officeDocument/2006/relationships/revisionLog" Target="revisionLog228.xml"/><Relationship Id="rId1479" Type="http://schemas.openxmlformats.org/officeDocument/2006/relationships/revisionLog" Target="revisionLog270.xml"/><Relationship Id="rId1602" Type="http://schemas.openxmlformats.org/officeDocument/2006/relationships/revisionLog" Target="revisionLog387.xml"/><Relationship Id="rId1623" Type="http://schemas.openxmlformats.org/officeDocument/2006/relationships/revisionLog" Target="revisionLog408.xml"/><Relationship Id="rId1416" Type="http://schemas.openxmlformats.org/officeDocument/2006/relationships/revisionLog" Target="revisionLog212.xml"/><Relationship Id="rId1504" Type="http://schemas.openxmlformats.org/officeDocument/2006/relationships/revisionLog" Target="revisionLog289.xml"/><Relationship Id="rId1490" Type="http://schemas.openxmlformats.org/officeDocument/2006/relationships/revisionLog" Target="revisionLog275.xml"/><Relationship Id="rId1525" Type="http://schemas.openxmlformats.org/officeDocument/2006/relationships/revisionLog" Target="revisionLog310.xml"/><Relationship Id="rId1546" Type="http://schemas.openxmlformats.org/officeDocument/2006/relationships/revisionLog" Target="revisionLog331.xml"/><Relationship Id="rId1588" Type="http://schemas.openxmlformats.org/officeDocument/2006/relationships/revisionLog" Target="revisionLog373.xml"/><Relationship Id="rId1567" Type="http://schemas.openxmlformats.org/officeDocument/2006/relationships/revisionLog" Target="revisionLog352.xml"/><Relationship Id="rId1469" Type="http://schemas.openxmlformats.org/officeDocument/2006/relationships/revisionLog" Target="revisionLog260.xml"/><Relationship Id="rId1392" Type="http://schemas.openxmlformats.org/officeDocument/2006/relationships/revisionLog" Target="revisionLog188.xml"/><Relationship Id="rId1406" Type="http://schemas.openxmlformats.org/officeDocument/2006/relationships/revisionLog" Target="revisionLog202.xml"/><Relationship Id="rId1448" Type="http://schemas.openxmlformats.org/officeDocument/2006/relationships/revisionLog" Target="revisionLog239.xml"/><Relationship Id="rId1613" Type="http://schemas.openxmlformats.org/officeDocument/2006/relationships/revisionLog" Target="revisionLog398.xml"/><Relationship Id="rId1427" Type="http://schemas.openxmlformats.org/officeDocument/2006/relationships/revisionLog" Target="revisionLog11.xml"/><Relationship Id="rId1480" Type="http://schemas.openxmlformats.org/officeDocument/2006/relationships/revisionLog" Target="revisionLog17.xml"/><Relationship Id="rId1515" Type="http://schemas.openxmlformats.org/officeDocument/2006/relationships/revisionLog" Target="revisionLog300.xml"/><Relationship Id="rId1557" Type="http://schemas.openxmlformats.org/officeDocument/2006/relationships/revisionLog" Target="revisionLog342.xml"/><Relationship Id="rId1599" Type="http://schemas.openxmlformats.org/officeDocument/2006/relationships/revisionLog" Target="revisionLog384.xml"/><Relationship Id="rId1578" Type="http://schemas.openxmlformats.org/officeDocument/2006/relationships/revisionLog" Target="revisionLog363.xml"/><Relationship Id="rId1536" Type="http://schemas.openxmlformats.org/officeDocument/2006/relationships/revisionLog" Target="revisionLog321.xml"/><Relationship Id="rId1603" Type="http://schemas.openxmlformats.org/officeDocument/2006/relationships/revisionLog" Target="revisionLog388.xml"/><Relationship Id="rId1417" Type="http://schemas.openxmlformats.org/officeDocument/2006/relationships/revisionLog" Target="revisionLog213.xml"/><Relationship Id="rId1459" Type="http://schemas.openxmlformats.org/officeDocument/2006/relationships/revisionLog" Target="revisionLog250.xml"/><Relationship Id="rId1624" Type="http://schemas.openxmlformats.org/officeDocument/2006/relationships/revisionLog" Target="revisionLog23.xml"/><Relationship Id="rId1382" Type="http://schemas.openxmlformats.org/officeDocument/2006/relationships/revisionLog" Target="revisionLog16.xml"/><Relationship Id="rId1438" Type="http://schemas.openxmlformats.org/officeDocument/2006/relationships/revisionLog" Target="revisionLog229.xml"/><Relationship Id="rId1547" Type="http://schemas.openxmlformats.org/officeDocument/2006/relationships/revisionLog" Target="revisionLog332.xml"/><Relationship Id="rId1470" Type="http://schemas.openxmlformats.org/officeDocument/2006/relationships/revisionLog" Target="revisionLog261.xml"/><Relationship Id="rId1526" Type="http://schemas.openxmlformats.org/officeDocument/2006/relationships/revisionLog" Target="revisionLog311.xml"/><Relationship Id="rId1568" Type="http://schemas.openxmlformats.org/officeDocument/2006/relationships/revisionLog" Target="revisionLog353.xml"/><Relationship Id="rId1589" Type="http://schemas.openxmlformats.org/officeDocument/2006/relationships/revisionLog" Target="revisionLog374.xml"/><Relationship Id="rId1491" Type="http://schemas.openxmlformats.org/officeDocument/2006/relationships/revisionLog" Target="revisionLog276.xml"/><Relationship Id="rId1505" Type="http://schemas.openxmlformats.org/officeDocument/2006/relationships/revisionLog" Target="revisionLog290.xml"/><Relationship Id="rId1614" Type="http://schemas.openxmlformats.org/officeDocument/2006/relationships/revisionLog" Target="revisionLog399.xml"/><Relationship Id="rId1407" Type="http://schemas.openxmlformats.org/officeDocument/2006/relationships/revisionLog" Target="revisionLog203.xml"/><Relationship Id="rId1428" Type="http://schemas.openxmlformats.org/officeDocument/2006/relationships/revisionLog" Target="revisionLog223.xml"/><Relationship Id="rId1449" Type="http://schemas.openxmlformats.org/officeDocument/2006/relationships/revisionLog" Target="revisionLog240.xml"/><Relationship Id="rId1393" Type="http://schemas.openxmlformats.org/officeDocument/2006/relationships/revisionLog" Target="revisionLog189.xml"/><Relationship Id="rId1558" Type="http://schemas.openxmlformats.org/officeDocument/2006/relationships/revisionLog" Target="revisionLog343.xml"/><Relationship Id="rId1481" Type="http://schemas.openxmlformats.org/officeDocument/2006/relationships/revisionLog" Target="revisionLog18.xml"/><Relationship Id="rId1537" Type="http://schemas.openxmlformats.org/officeDocument/2006/relationships/revisionLog" Target="revisionLog322.xml"/><Relationship Id="rId1579" Type="http://schemas.openxmlformats.org/officeDocument/2006/relationships/revisionLog" Target="revisionLog364.xml"/><Relationship Id="rId1516" Type="http://schemas.openxmlformats.org/officeDocument/2006/relationships/revisionLog" Target="revisionLog301.xml"/><Relationship Id="rId1460" Type="http://schemas.openxmlformats.org/officeDocument/2006/relationships/revisionLog" Target="revisionLog251.xml"/><Relationship Id="rId1418" Type="http://schemas.openxmlformats.org/officeDocument/2006/relationships/revisionLog" Target="revisionLog214.xml"/><Relationship Id="rId1383" Type="http://schemas.openxmlformats.org/officeDocument/2006/relationships/revisionLog" Target="revisionLog179.xml"/><Relationship Id="rId1604" Type="http://schemas.openxmlformats.org/officeDocument/2006/relationships/revisionLog" Target="revisionLog389.xml"/><Relationship Id="rId1590" Type="http://schemas.openxmlformats.org/officeDocument/2006/relationships/revisionLog" Target="revisionLog375.xml"/><Relationship Id="rId1439" Type="http://schemas.openxmlformats.org/officeDocument/2006/relationships/revisionLog" Target="revisionLog230.xml"/><Relationship Id="rId1625" Type="http://schemas.openxmlformats.org/officeDocument/2006/relationships/revisionLog" Target="revisionLog24.xml"/><Relationship Id="rId1527" Type="http://schemas.openxmlformats.org/officeDocument/2006/relationships/revisionLog" Target="revisionLog312.xml"/><Relationship Id="rId1450" Type="http://schemas.openxmlformats.org/officeDocument/2006/relationships/revisionLog" Target="revisionLog241.xml"/><Relationship Id="rId1492" Type="http://schemas.openxmlformats.org/officeDocument/2006/relationships/revisionLog" Target="revisionLog277.xml"/><Relationship Id="rId1506" Type="http://schemas.openxmlformats.org/officeDocument/2006/relationships/revisionLog" Target="revisionLog291.xml"/><Relationship Id="rId1548" Type="http://schemas.openxmlformats.org/officeDocument/2006/relationships/revisionLog" Target="revisionLog333.xml"/><Relationship Id="rId1569" Type="http://schemas.openxmlformats.org/officeDocument/2006/relationships/revisionLog" Target="revisionLog354.xml"/><Relationship Id="rId1471" Type="http://schemas.openxmlformats.org/officeDocument/2006/relationships/revisionLog" Target="revisionLog262.xml"/><Relationship Id="rId1408" Type="http://schemas.openxmlformats.org/officeDocument/2006/relationships/revisionLog" Target="revisionLog204.xml"/><Relationship Id="rId1394" Type="http://schemas.openxmlformats.org/officeDocument/2006/relationships/revisionLog" Target="revisionLog190.xml"/><Relationship Id="rId1615" Type="http://schemas.openxmlformats.org/officeDocument/2006/relationships/revisionLog" Target="revisionLog400.xml"/><Relationship Id="rId1429" Type="http://schemas.openxmlformats.org/officeDocument/2006/relationships/revisionLog" Target="revisionLog224.xml"/><Relationship Id="rId1580" Type="http://schemas.openxmlformats.org/officeDocument/2006/relationships/revisionLog" Target="revisionLog365.xml"/><Relationship Id="rId1482" Type="http://schemas.openxmlformats.org/officeDocument/2006/relationships/revisionLog" Target="revisionLog19.xml"/><Relationship Id="rId1440" Type="http://schemas.openxmlformats.org/officeDocument/2006/relationships/revisionLog" Target="revisionLog231.xml"/><Relationship Id="rId1461" Type="http://schemas.openxmlformats.org/officeDocument/2006/relationships/revisionLog" Target="revisionLog252.xml"/><Relationship Id="rId1517" Type="http://schemas.openxmlformats.org/officeDocument/2006/relationships/revisionLog" Target="revisionLog302.xml"/><Relationship Id="rId1538" Type="http://schemas.openxmlformats.org/officeDocument/2006/relationships/revisionLog" Target="revisionLog323.xml"/><Relationship Id="rId1559" Type="http://schemas.openxmlformats.org/officeDocument/2006/relationships/revisionLog" Target="revisionLog344.xml"/><Relationship Id="rId1419" Type="http://schemas.openxmlformats.org/officeDocument/2006/relationships/revisionLog" Target="revisionLog215.xml"/><Relationship Id="rId1570" Type="http://schemas.openxmlformats.org/officeDocument/2006/relationships/revisionLog" Target="revisionLog355.xml"/><Relationship Id="rId1384" Type="http://schemas.openxmlformats.org/officeDocument/2006/relationships/revisionLog" Target="revisionLog180.xml"/><Relationship Id="rId1591" Type="http://schemas.openxmlformats.org/officeDocument/2006/relationships/revisionLog" Target="revisionLog376.xml"/><Relationship Id="rId1605" Type="http://schemas.openxmlformats.org/officeDocument/2006/relationships/revisionLog" Target="revisionLog390.xml"/><Relationship Id="rId1626" Type="http://schemas.openxmlformats.org/officeDocument/2006/relationships/revisionLog" Target="revisionLog25.xml"/><Relationship Id="rId1528" Type="http://schemas.openxmlformats.org/officeDocument/2006/relationships/revisionLog" Target="revisionLog313.xml"/><Relationship Id="rId1493" Type="http://schemas.openxmlformats.org/officeDocument/2006/relationships/revisionLog" Target="revisionLog278.xml"/><Relationship Id="rId1430" Type="http://schemas.openxmlformats.org/officeDocument/2006/relationships/revisionLog" Target="revisionLog225.xml"/><Relationship Id="rId1472" Type="http://schemas.openxmlformats.org/officeDocument/2006/relationships/revisionLog" Target="revisionLog263.xml"/><Relationship Id="rId1507" Type="http://schemas.openxmlformats.org/officeDocument/2006/relationships/revisionLog" Target="revisionLog292.xml"/><Relationship Id="rId1451" Type="http://schemas.openxmlformats.org/officeDocument/2006/relationships/revisionLog" Target="revisionLog242.xml"/><Relationship Id="rId1549" Type="http://schemas.openxmlformats.org/officeDocument/2006/relationships/revisionLog" Target="revisionLog334.xml"/><Relationship Id="rId1616" Type="http://schemas.openxmlformats.org/officeDocument/2006/relationships/revisionLog" Target="revisionLog401.xml"/><Relationship Id="rId1581" Type="http://schemas.openxmlformats.org/officeDocument/2006/relationships/revisionLog" Target="revisionLog366.xml"/><Relationship Id="rId1395" Type="http://schemas.openxmlformats.org/officeDocument/2006/relationships/revisionLog" Target="revisionLog191.xml"/><Relationship Id="rId1409" Type="http://schemas.openxmlformats.org/officeDocument/2006/relationships/revisionLog" Target="revisionLog205.xml"/><Relationship Id="rId1560" Type="http://schemas.openxmlformats.org/officeDocument/2006/relationships/revisionLog" Target="revisionLog345.xml"/><Relationship Id="rId1462" Type="http://schemas.openxmlformats.org/officeDocument/2006/relationships/revisionLog" Target="revisionLog253.xml"/><Relationship Id="rId1518" Type="http://schemas.openxmlformats.org/officeDocument/2006/relationships/revisionLog" Target="revisionLog303.xml"/><Relationship Id="rId1483" Type="http://schemas.openxmlformats.org/officeDocument/2006/relationships/revisionLog" Target="revisionLog20.xml"/><Relationship Id="rId1441" Type="http://schemas.openxmlformats.org/officeDocument/2006/relationships/revisionLog" Target="revisionLog232.xml"/><Relationship Id="rId1420" Type="http://schemas.openxmlformats.org/officeDocument/2006/relationships/revisionLog" Target="revisionLog216.xml"/><Relationship Id="rId1539" Type="http://schemas.openxmlformats.org/officeDocument/2006/relationships/revisionLog" Target="revisionLog324.xml"/><Relationship Id="rId1606" Type="http://schemas.openxmlformats.org/officeDocument/2006/relationships/revisionLog" Target="revisionLog391.xml"/><Relationship Id="rId1627" Type="http://schemas.openxmlformats.org/officeDocument/2006/relationships/revisionLog" Target="revisionLog26.xml"/><Relationship Id="rId1385" Type="http://schemas.openxmlformats.org/officeDocument/2006/relationships/revisionLog" Target="revisionLog181.xml"/><Relationship Id="rId1550" Type="http://schemas.openxmlformats.org/officeDocument/2006/relationships/revisionLog" Target="revisionLog335.xml"/><Relationship Id="rId1571" Type="http://schemas.openxmlformats.org/officeDocument/2006/relationships/revisionLog" Target="revisionLog356.xml"/><Relationship Id="rId1592" Type="http://schemas.openxmlformats.org/officeDocument/2006/relationships/revisionLog" Target="revisionLog377.xml"/><Relationship Id="rId1431" Type="http://schemas.openxmlformats.org/officeDocument/2006/relationships/revisionLog" Target="revisionLog226.xml"/><Relationship Id="rId1508" Type="http://schemas.openxmlformats.org/officeDocument/2006/relationships/revisionLog" Target="revisionLog293.xml"/><Relationship Id="rId1473" Type="http://schemas.openxmlformats.org/officeDocument/2006/relationships/revisionLog" Target="revisionLog264.xml"/><Relationship Id="rId1452" Type="http://schemas.openxmlformats.org/officeDocument/2006/relationships/revisionLog" Target="revisionLog243.xml"/><Relationship Id="rId1410" Type="http://schemas.openxmlformats.org/officeDocument/2006/relationships/revisionLog" Target="revisionLog206.xml"/><Relationship Id="rId1529" Type="http://schemas.openxmlformats.org/officeDocument/2006/relationships/revisionLog" Target="revisionLog314.xml"/><Relationship Id="rId1494" Type="http://schemas.openxmlformats.org/officeDocument/2006/relationships/revisionLog" Target="revisionLog279.xml"/><Relationship Id="rId1617" Type="http://schemas.openxmlformats.org/officeDocument/2006/relationships/revisionLog" Target="revisionLog402.xml"/><Relationship Id="rId1582" Type="http://schemas.openxmlformats.org/officeDocument/2006/relationships/revisionLog" Target="revisionLog367.xml"/><Relationship Id="rId1561" Type="http://schemas.openxmlformats.org/officeDocument/2006/relationships/revisionLog" Target="revisionLog346.xml"/><Relationship Id="rId1396" Type="http://schemas.openxmlformats.org/officeDocument/2006/relationships/revisionLog" Target="revisionLog192.xml"/><Relationship Id="rId1540" Type="http://schemas.openxmlformats.org/officeDocument/2006/relationships/revisionLog" Target="revisionLog325.xml"/><Relationship Id="rId1442" Type="http://schemas.openxmlformats.org/officeDocument/2006/relationships/revisionLog" Target="revisionLog233.xml"/><Relationship Id="rId1421" Type="http://schemas.openxmlformats.org/officeDocument/2006/relationships/revisionLog" Target="revisionLog217.xml"/><Relationship Id="rId1400" Type="http://schemas.openxmlformats.org/officeDocument/2006/relationships/revisionLog" Target="revisionLog196.xml"/><Relationship Id="rId1519" Type="http://schemas.openxmlformats.org/officeDocument/2006/relationships/revisionLog" Target="revisionLog304.xml"/><Relationship Id="rId1484" Type="http://schemas.openxmlformats.org/officeDocument/2006/relationships/revisionLog" Target="revisionLog21.xml"/><Relationship Id="rId1463" Type="http://schemas.openxmlformats.org/officeDocument/2006/relationships/revisionLog" Target="revisionLog254.xml"/><Relationship Id="rId1607" Type="http://schemas.openxmlformats.org/officeDocument/2006/relationships/revisionLog" Target="revisionLog392.xml"/><Relationship Id="rId1628" Type="http://schemas.openxmlformats.org/officeDocument/2006/relationships/revisionLog" Target="revisionLog27.xml"/><Relationship Id="rId1593" Type="http://schemas.openxmlformats.org/officeDocument/2006/relationships/revisionLog" Target="revisionLog378.xml"/><Relationship Id="rId1386" Type="http://schemas.openxmlformats.org/officeDocument/2006/relationships/revisionLog" Target="revisionLog182.xml"/><Relationship Id="rId1530" Type="http://schemas.openxmlformats.org/officeDocument/2006/relationships/revisionLog" Target="revisionLog315.xml"/><Relationship Id="rId1551" Type="http://schemas.openxmlformats.org/officeDocument/2006/relationships/revisionLog" Target="revisionLog336.xml"/><Relationship Id="rId1572" Type="http://schemas.openxmlformats.org/officeDocument/2006/relationships/revisionLog" Target="revisionLog357.xml"/><Relationship Id="rId1411" Type="http://schemas.openxmlformats.org/officeDocument/2006/relationships/revisionLog" Target="revisionLog207.xml"/><Relationship Id="rId1432" Type="http://schemas.openxmlformats.org/officeDocument/2006/relationships/revisionLog" Target="revisionLog227.xml"/><Relationship Id="rId1509" Type="http://schemas.openxmlformats.org/officeDocument/2006/relationships/revisionLog" Target="revisionLog294.xml"/><Relationship Id="rId1495" Type="http://schemas.openxmlformats.org/officeDocument/2006/relationships/revisionLog" Target="revisionLog280.xml"/><Relationship Id="rId1453" Type="http://schemas.openxmlformats.org/officeDocument/2006/relationships/revisionLog" Target="revisionLog244.xml"/><Relationship Id="rId1474" Type="http://schemas.openxmlformats.org/officeDocument/2006/relationships/revisionLog" Target="revisionLog265.xml"/><Relationship Id="rId1583" Type="http://schemas.openxmlformats.org/officeDocument/2006/relationships/revisionLog" Target="revisionLog368.xml"/><Relationship Id="rId1562" Type="http://schemas.openxmlformats.org/officeDocument/2006/relationships/revisionLog" Target="revisionLog347.xml"/><Relationship Id="rId1541" Type="http://schemas.openxmlformats.org/officeDocument/2006/relationships/revisionLog" Target="revisionLog326.xml"/><Relationship Id="rId1520" Type="http://schemas.openxmlformats.org/officeDocument/2006/relationships/revisionLog" Target="revisionLog305.xml"/><Relationship Id="rId1397" Type="http://schemas.openxmlformats.org/officeDocument/2006/relationships/revisionLog" Target="revisionLog193.xml"/><Relationship Id="rId1422" Type="http://schemas.openxmlformats.org/officeDocument/2006/relationships/revisionLog" Target="revisionLog218.xml"/><Relationship Id="rId1618" Type="http://schemas.openxmlformats.org/officeDocument/2006/relationships/revisionLog" Target="revisionLog403.xml"/><Relationship Id="rId1401" Type="http://schemas.openxmlformats.org/officeDocument/2006/relationships/revisionLog" Target="revisionLog197.xml"/><Relationship Id="rId1485" Type="http://schemas.openxmlformats.org/officeDocument/2006/relationships/revisionLog" Target="revisionLog22.xml"/><Relationship Id="rId1464" Type="http://schemas.openxmlformats.org/officeDocument/2006/relationships/revisionLog" Target="revisionLog255.xml"/><Relationship Id="rId1443" Type="http://schemas.openxmlformats.org/officeDocument/2006/relationships/revisionLog" Target="revisionLog234.xml"/><Relationship Id="rId1552" Type="http://schemas.openxmlformats.org/officeDocument/2006/relationships/revisionLog" Target="revisionLog337.xml"/><Relationship Id="rId1531" Type="http://schemas.openxmlformats.org/officeDocument/2006/relationships/revisionLog" Target="revisionLog316.xml"/><Relationship Id="rId1510" Type="http://schemas.openxmlformats.org/officeDocument/2006/relationships/revisionLog" Target="revisionLog295.xml"/><Relationship Id="rId1387" Type="http://schemas.openxmlformats.org/officeDocument/2006/relationships/revisionLog" Target="revisionLog183.xml"/><Relationship Id="rId1573" Type="http://schemas.openxmlformats.org/officeDocument/2006/relationships/revisionLog" Target="revisionLog358.xml"/><Relationship Id="rId1594" Type="http://schemas.openxmlformats.org/officeDocument/2006/relationships/revisionLog" Target="revisionLog379.xml"/><Relationship Id="rId1608" Type="http://schemas.openxmlformats.org/officeDocument/2006/relationships/revisionLog" Target="revisionLog393.xml"/><Relationship Id="rId1629" Type="http://schemas.openxmlformats.org/officeDocument/2006/relationships/revisionLog" Target="revisionLog28.xml"/><Relationship Id="rId1433" Type="http://schemas.openxmlformats.org/officeDocument/2006/relationships/revisionLog" Target="revisionLog12.xml"/><Relationship Id="rId1496" Type="http://schemas.openxmlformats.org/officeDocument/2006/relationships/revisionLog" Target="revisionLog281.xml"/><Relationship Id="rId1475" Type="http://schemas.openxmlformats.org/officeDocument/2006/relationships/revisionLog" Target="revisionLog266.xml"/><Relationship Id="rId1454" Type="http://schemas.openxmlformats.org/officeDocument/2006/relationships/revisionLog" Target="revisionLog245.xml"/><Relationship Id="rId1412" Type="http://schemas.openxmlformats.org/officeDocument/2006/relationships/revisionLog" Target="revisionLog208.xml"/><Relationship Id="rId1542" Type="http://schemas.openxmlformats.org/officeDocument/2006/relationships/revisionLog" Target="revisionLog327.xml"/><Relationship Id="rId1521" Type="http://schemas.openxmlformats.org/officeDocument/2006/relationships/revisionLog" Target="revisionLog306.xml"/><Relationship Id="rId1500" Type="http://schemas.openxmlformats.org/officeDocument/2006/relationships/revisionLog" Target="revisionLog285.xml"/><Relationship Id="rId1619" Type="http://schemas.openxmlformats.org/officeDocument/2006/relationships/revisionLog" Target="revisionLog404.xml"/><Relationship Id="rId1398" Type="http://schemas.openxmlformats.org/officeDocument/2006/relationships/revisionLog" Target="revisionLog194.xml"/><Relationship Id="rId1563" Type="http://schemas.openxmlformats.org/officeDocument/2006/relationships/revisionLog" Target="revisionLog348.xml"/><Relationship Id="rId1584" Type="http://schemas.openxmlformats.org/officeDocument/2006/relationships/revisionLog" Target="revisionLog369.xml"/><Relationship Id="rId1486" Type="http://schemas.openxmlformats.org/officeDocument/2006/relationships/revisionLog" Target="revisionLog271.xml"/><Relationship Id="rId1465" Type="http://schemas.openxmlformats.org/officeDocument/2006/relationships/revisionLog" Target="revisionLog256.xml"/><Relationship Id="rId1444" Type="http://schemas.openxmlformats.org/officeDocument/2006/relationships/revisionLog" Target="revisionLog235.xml"/><Relationship Id="rId1423" Type="http://schemas.openxmlformats.org/officeDocument/2006/relationships/revisionLog" Target="revisionLog219.xml"/><Relationship Id="rId1402" Type="http://schemas.openxmlformats.org/officeDocument/2006/relationships/revisionLog" Target="revisionLog198.xml"/><Relationship Id="rId1630" Type="http://schemas.openxmlformats.org/officeDocument/2006/relationships/revisionLog" Target="revisionLog29.xml"/><Relationship Id="rId1532" Type="http://schemas.openxmlformats.org/officeDocument/2006/relationships/revisionLog" Target="revisionLog317.xml"/><Relationship Id="rId1511" Type="http://schemas.openxmlformats.org/officeDocument/2006/relationships/revisionLog" Target="revisionLog296.xml"/><Relationship Id="rId1609" Type="http://schemas.openxmlformats.org/officeDocument/2006/relationships/revisionLog" Target="revisionLog394.xml"/><Relationship Id="rId1388" Type="http://schemas.openxmlformats.org/officeDocument/2006/relationships/revisionLog" Target="revisionLog184.xml"/><Relationship Id="rId1553" Type="http://schemas.openxmlformats.org/officeDocument/2006/relationships/revisionLog" Target="revisionLog338.xml"/><Relationship Id="rId1574" Type="http://schemas.openxmlformats.org/officeDocument/2006/relationships/revisionLog" Target="revisionLog359.xml"/><Relationship Id="rId1595" Type="http://schemas.openxmlformats.org/officeDocument/2006/relationships/revisionLog" Target="revisionLog380.xml"/><Relationship Id="rId1455" Type="http://schemas.openxmlformats.org/officeDocument/2006/relationships/revisionLog" Target="revisionLog246.xml"/><Relationship Id="rId1413" Type="http://schemas.openxmlformats.org/officeDocument/2006/relationships/revisionLog" Target="revisionLog209.xml"/><Relationship Id="rId1620" Type="http://schemas.openxmlformats.org/officeDocument/2006/relationships/revisionLog" Target="revisionLog405.xml"/><Relationship Id="rId1476" Type="http://schemas.openxmlformats.org/officeDocument/2006/relationships/revisionLog" Target="revisionLog267.xml"/><Relationship Id="rId1434" Type="http://schemas.openxmlformats.org/officeDocument/2006/relationships/revisionLog" Target="revisionLog13.xml"/><Relationship Id="rId1501" Type="http://schemas.openxmlformats.org/officeDocument/2006/relationships/revisionLog" Target="revisionLog286.xml"/><Relationship Id="rId1497" Type="http://schemas.openxmlformats.org/officeDocument/2006/relationships/revisionLog" Target="revisionLog282.xml"/><Relationship Id="rId1585" Type="http://schemas.openxmlformats.org/officeDocument/2006/relationships/revisionLog" Target="revisionLog370.xml"/><Relationship Id="rId1543" Type="http://schemas.openxmlformats.org/officeDocument/2006/relationships/revisionLog" Target="revisionLog328.xml"/><Relationship Id="rId1610" Type="http://schemas.openxmlformats.org/officeDocument/2006/relationships/revisionLog" Target="revisionLog395.xml"/><Relationship Id="rId1403" Type="http://schemas.openxmlformats.org/officeDocument/2006/relationships/revisionLog" Target="revisionLog199.xml"/><Relationship Id="rId1445" Type="http://schemas.openxmlformats.org/officeDocument/2006/relationships/revisionLog" Target="revisionLog236.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6B231244-0BDE-4ABC-8ADF-8E3A86B94525}" diskRevisions="1" revisionId="142692" version="4">
  <header guid="{1E564CEF-D672-489A-A594-30A32F5C489D}" dateTime="2023-11-07T11:51:49" maxSheetId="91" userName="Petra Berčič" r:id="rId1382" minRId="137205" maxRId="13724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7B3BDED-2239-49DB-B8AB-E14A2C588B87}" dateTime="2023-11-07T11:52:11" maxSheetId="91" userName="Petra Berčič" r:id="rId1383" minRId="13724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AC0CFCC-8DFE-41E3-9AAD-E71AFF0A9084}" dateTime="2023-11-07T11:55:14" maxSheetId="91" userName="Petra Berčič" r:id="rId1384" minRId="137250" maxRId="13729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D8BBF5B-117C-4E20-B59B-698A3EF28DC3}" dateTime="2023-11-07T12:16:34" maxSheetId="91" userName="Petra Berčič" r:id="rId1385" minRId="137299" maxRId="13742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F41FB46-3E93-4508-B8F1-3B252F1849F4}" dateTime="2023-11-07T12:34:42" maxSheetId="91" userName="Petra Berčič" r:id="rId1386" minRId="137430" maxRId="13746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3A90F6B-3025-44D4-A872-6FD5860D296A}" dateTime="2023-11-07T12:40:23" maxSheetId="91" userName="Petra Berčič" r:id="rId1387" minRId="137471" maxRId="13752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7C2A137-F07E-4258-ABF0-85DC912A930F}" dateTime="2023-11-07T12:40:37" maxSheetId="91" userName="Petra Berčič" r:id="rId1388" minRId="137523" maxRId="13752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6DD8557-2605-42B2-BEE7-DD3D4D48CBAB}" dateTime="2023-11-07T12:41:48" maxSheetId="91" userName="Petra Berčič" r:id="rId1389" minRId="137525" maxRId="13752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AE7976B-5B03-4148-B54D-F0692525BEFC}" dateTime="2023-11-07T13:17:50" maxSheetId="91" userName="Petra Berčič" r:id="rId1390" minRId="137527" maxRId="13764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534CB49-640F-455A-9898-2B7203F01DDF}" dateTime="2023-11-07T13:26:09" maxSheetId="91" userName="Petra Berčič" r:id="rId1391" minRId="137643" maxRId="13773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B7EA6FE-2FCA-4D37-AB19-C72C139161C6}" dateTime="2023-11-07T13:26:22" maxSheetId="91" userName="Petra Berčič" r:id="rId1392" minRId="13773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16E31A1-C729-4649-8C37-A602AA8DBBCC}" dateTime="2023-11-07T13:35:49" maxSheetId="91" userName="Petra Berčič" r:id="rId1393" minRId="137735" maxRId="13775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72A6475-86B1-444B-B643-0D190762779B}" dateTime="2023-11-07T13:35:59" maxSheetId="91" userName="Petra Berčič" r:id="rId1394" minRId="13775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01E38AD-3125-49C1-A115-5842BCF845A5}" dateTime="2023-11-07T13:39:58" maxSheetId="91" userName="Petra Berčič" r:id="rId1395" minRId="137753" maxRId="13776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F475C0C-8B98-48CD-988B-D0C3BA76EC29}" dateTime="2023-11-07T15:54:39" maxSheetId="91" userName="Mojca Lampič" r:id="rId1396" minRId="137765" maxRId="13787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EB8A525-1611-4400-A4DE-9099095193CC}" dateTime="2023-11-08T09:57:56" maxSheetId="91" userName="Petra Berčič" r:id="rId1397" minRId="137880" maxRId="13862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9701AA4-BA37-491A-B166-43DB2267DCFF}" dateTime="2023-11-08T10:01:06" maxSheetId="91" userName="Petra Berčič" r:id="rId1398" minRId="138624" maxRId="13870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16C2389-260E-4546-B84F-16AFC42D6FEA}" dateTime="2023-11-08T10:04:41" maxSheetId="91" userName="Petra Berčič" r:id="rId1399" minRId="138701" maxRId="13884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E140431-6FA1-4DBC-BD6B-BC706418D778}" dateTime="2023-11-08T10:07:46" maxSheetId="91" userName="Petra Berčič" r:id="rId1400" minRId="138846" maxRId="13907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DC3EBFA-0FD2-4960-A508-2DC4C506642A}" dateTime="2023-11-08T10:21:46" maxSheetId="91" userName="Petra Berčič" r:id="rId1401" minRId="139071" maxRId="13924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600C08F-D7B2-4BE8-BD67-DDF852F8EFB1}" dateTime="2023-11-08T10:23:18" maxSheetId="91" userName="Petra Berčič" r:id="rId1402" minRId="139250" maxRId="13937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C02906F-0AA7-480F-AD94-226A789132E9}" dateTime="2023-11-08T10:27:08" maxSheetId="91" userName="Petra Berčič" r:id="rId1403" minRId="139380" maxRId="13939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A2E2894-1170-4555-BCC3-A7DCC8E3744F}" dateTime="2023-11-08T10:31:38" maxSheetId="91" userName="Petra Berčič" r:id="rId1404" minRId="139392" maxRId="13961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18BBD9F-0540-4594-A553-2E74E16EA54E}" dateTime="2023-11-08T10:53:56" maxSheetId="91" userName="Mojca Lampič" r:id="rId1405" minRId="139613" maxRId="13962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E091ED5-00E0-4904-82D3-CBBF829C4063}" dateTime="2023-11-08T11:00:36" maxSheetId="91" userName="Petra Berčič" r:id="rId1406" minRId="139625" maxRId="13962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F3D56D1-5EA8-43CB-B4EB-CC405B5C0EF1}" dateTime="2023-11-08T11:40:02" maxSheetId="91" userName="Mateja Korošec" r:id="rId1407" minRId="139628" maxRId="13963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2521EF3-1653-440E-9999-BAB5619BF721}" dateTime="2023-11-08T11:40:27" maxSheetId="91" userName="Petra Berčič" r:id="rId1408" minRId="139633" maxRId="13970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72BD345-7D41-4BF1-942C-F8D0F697D645}" dateTime="2023-11-08T11:42:16" maxSheetId="91" userName="Mateja Korošec" r:id="rId1409" minRId="139707" maxRId="13989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54FD984-4043-4ACB-9468-F6F6C7AA42B8}" dateTime="2023-11-08T12:17:30" maxSheetId="91" userName="Mateja Korošec" r:id="rId1410" minRId="139899" maxRId="13991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8206BB2-20EE-4630-8B30-5319F719D294}" dateTime="2023-11-08T12:20:23" maxSheetId="91" userName="Mateja Korošec" r:id="rId141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7DE3FA9-02A4-4EC4-885F-3DBD6C581003}" dateTime="2023-11-08T12:21:59" maxSheetId="91" userName="Mateja Korošec" r:id="rId1412" minRId="139913" maxRId="13991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B95016C-9186-47D4-B464-C887D3FF94B1}" dateTime="2023-11-08T12:48:37" maxSheetId="91" userName="Petra Berčič" r:id="rId1413" minRId="139918" maxRId="13992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3A603EB-831E-49A3-98C1-0845587E8C1B}" dateTime="2023-11-08T12:49:48" maxSheetId="91" userName="Mateja Korošec" r:id="rId1414" minRId="139924" maxRId="13992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3CB221F-7282-4632-8CFB-F70969E52533}" dateTime="2023-11-08T12:54:23" maxSheetId="91" userName="Mateja Korošec" r:id="rId1415" minRId="139929" maxRId="13995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E6F3EEC-CB6A-4B6D-B985-707064BEBD02}" dateTime="2023-11-08T13:02:02" maxSheetId="91" userName="Mateja Korošec" r:id="rId1416" minRId="13995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41DC8BA-2479-416C-A4B2-A54E51FCBE48}" dateTime="2023-11-08T13:07:11" maxSheetId="91" userName="Mateja Korošec" r:id="rId1417" minRId="139960" maxRId="13999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64FE50B-A46B-4D32-9CD3-4B7143AC2559}" dateTime="2023-11-08T13:11:21" maxSheetId="91" userName="Petra Berčič" r:id="rId1418" minRId="139995" maxRId="13999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FFC526E-6E0A-4B2B-A8BA-FAA3EBBD8482}" dateTime="2023-11-08T13:55:44" maxSheetId="91" userName="Petra Berčič" r:id="rId1419" minRId="140000" maxRId="14024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799ED44-E0F3-4157-94C1-C4D0E0655F39}" dateTime="2023-11-08T13:56:03" maxSheetId="91" userName="Mateja Korošec" r:id="rId1420" minRId="140245" maxRId="14028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7F36FA8-8C70-4442-82BD-4BC2A3139F8C}" dateTime="2023-11-08T13:59:47" maxSheetId="91" userName="Mateja Korošec" r:id="rId1421" minRId="140284" maxRId="14031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707BB59-2AD7-4918-BAFC-DCEF7CA91AB9}" dateTime="2023-11-08T14:03:01" maxSheetId="91" userName="Petra Berčič" r:id="rId1422" minRId="14031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8C7268E-FB2C-4942-8B9F-2C25F48C14AF}" dateTime="2023-11-08T14:03:39" maxSheetId="91" userName="Mateja Korošec" r:id="rId1423" minRId="140314" maxRId="14031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4D844F4-0F45-4AE5-B9AB-7E05B1A09F39}" dateTime="2023-11-08T14:35:44" maxSheetId="91" userName="Petra Berčič" r:id="rId142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BF41145-EF32-430D-9A17-3D89FFF25F34}" dateTime="2023-11-08T14:43:57" maxSheetId="91" userName="Petra Berčič" r:id="rId1425" minRId="140321" maxRId="14064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F1BF4CC-634B-42BC-8C6A-7A225213097C}" dateTime="2023-11-09T10:27:35" maxSheetId="91" userName="Petra Berčič" r:id="rId1426" minRId="140647" maxRId="14065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DBAAE59-393F-486A-8D4B-396F6117FA14}" dateTime="2023-11-10T09:11:20" maxSheetId="91" userName="Petra Berčič" r:id="rId1427" minRId="14065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324BD87-8F15-4212-9CB2-B1855D5B5BA7}" dateTime="2023-11-10T09:30:53" maxSheetId="91" userName="Petra Berčič" r:id="rId1428" minRId="140658" maxRId="14065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B90106D-E994-4379-B25F-8556EB63FD87}" dateTime="2023-11-10T13:07:02" maxSheetId="91" userName="Petra Berčič" r:id="rId1429" minRId="140661" maxRId="14072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685FBC2-0B93-4F3A-A8EC-5636E12A6F39}" dateTime="2023-11-10T13:07:25" maxSheetId="91" userName="Petra Berčič" r:id="rId1430" minRId="14072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A7766E7-447A-4015-84B0-7DBF9E322D74}" dateTime="2023-11-13T12:25:12" maxSheetId="91" userName="Petra Berčič" r:id="rId1431" minRId="140723" maxRId="14072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4A5E1BB-3AB4-400D-8A09-6B1AE58ECBDC}" dateTime="2023-11-13T12:26:09" maxSheetId="91" userName="Petra Berčič" r:id="rId1432" minRId="14072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74449A9-4591-42F8-9E27-BE4A1101B2EE}" dateTime="2023-11-13T14:52:10" maxSheetId="91" userName="Petra Berčič" r:id="rId1433" minRId="140727" maxRId="14104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4314921-06DF-4EAE-878C-F3A95623E01E}" dateTime="2023-11-13T14:53:06" maxSheetId="91" userName="Petra Berčič" r:id="rId1434" minRId="141046" maxRId="14104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76117C9-060E-41D9-8754-F338CF423656}" dateTime="2023-11-14T10:12:18" maxSheetId="91" userName="Petra Berčič" r:id="rId143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9758F7B-851C-4C1C-AEE5-AB342CDADE57}" dateTime="2023-11-14T11:21:55" maxSheetId="91" userName="Petra Berčič" r:id="rId1436" minRId="141049" maxRId="14105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28D3092-4A1F-4E69-B416-B78BD58E2F43}" dateTime="2023-11-14T11:29:26" maxSheetId="91" userName="Petra Berčič" r:id="rId1437" minRId="141052" maxRId="14107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A9E3A2B-A8E0-4323-B416-46D794C5F1DD}" dateTime="2023-11-14T14:32:29" maxSheetId="91" userName="Petra Berčič" r:id="rId1438" minRId="141076" maxRId="14107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4C39EDF-CBB4-4A6D-8091-17E19FC32F4F}" dateTime="2023-11-14T15:19:29" maxSheetId="91" userName="Neva Ražem Lučovnik" r:id="rId1439" minRId="141079" maxRId="14108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8353209-28F6-425D-9E88-1D072F6DF2B3}" dateTime="2023-11-14T15:23:48" maxSheetId="91" userName="Neva Ražem Lučovnik" r:id="rId1440" minRId="141083" maxRId="14108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DDD6233-ED20-4DFC-B1C6-F7D62D8F4708}" dateTime="2023-11-14T15:23:57" maxSheetId="91" userName="Neva Ražem Lučovnik" r:id="rId144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DC5ACCF-7641-4A56-94DC-B03F90A682FE}" dateTime="2023-11-14T15:25:18" maxSheetId="91" userName="Neva Ražem Lučovnik" r:id="rId1442" minRId="14108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42BB40C-05B0-4985-9198-8DBC8FC7AFB6}" dateTime="2023-11-14T16:02:28" maxSheetId="91" userName="Mojca Lampič" r:id="rId1443" minRId="141090" maxRId="14119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A9ADAEB-738B-4365-8F5F-B982151750EB}" dateTime="2023-11-14T16:07:10" maxSheetId="91" userName="Mojca Lampič" r:id="rId1444" minRId="141201" maxRId="14123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BE5E84D-3128-4945-AA63-62E37870AB29}" dateTime="2023-11-14T16:14:53" maxSheetId="91" userName="Mojca Lampič" r:id="rId1445" minRId="141235" maxRId="14126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FBF8AC3-1C65-41A9-902E-E8870759FAFF}" dateTime="2023-11-14T16:21:20" maxSheetId="91" userName="Mojca Lampič" r:id="rId1446" minRId="141269" maxRId="14127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D396E6D-6581-432B-A258-A74F90B936D7}" dateTime="2023-11-14T16:43:51" maxSheetId="91" userName="Mojca Lampič" r:id="rId1447" minRId="141277" maxRId="14127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237CF79-F2E1-4FB5-8DB4-BBACBB152EB4}" dateTime="2023-11-14T17:30:37" maxSheetId="91" userName="Mojca Lampič" r:id="rId1448" minRId="141280" maxRId="14128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26D0D0B-9A9F-46BE-BEAF-D4C4F0C64E3A}" dateTime="2023-11-16T11:02:43" maxSheetId="91" userName="Neva Ražem Lučovnik" r:id="rId144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DBC4B60-E7C1-45C5-A07D-ECD31803E119}" dateTime="2023-11-16T11:03:54" maxSheetId="91" userName="Neva Ražem Lučovnik" r:id="rId1450" minRId="14128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005C080-9F53-4E74-B23C-9E563C18A0F8}" dateTime="2023-11-16T11:04:09" maxSheetId="91" userName="Neva Ražem Lučovnik" r:id="rId1451" minRId="141283" maxRId="14128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CFFFE4E-31C5-41EC-9013-CA8D7B33C4E8}" dateTime="2023-11-16T11:17:56" maxSheetId="91" userName="Neva Ražem Lučovnik" r:id="rId1452" minRId="14128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87302B0-4717-46B3-97DB-CEF96048E5E0}" dateTime="2023-11-16T11:35:59" maxSheetId="91" userName="Neva Ražem Lučovnik" r:id="rId1453" minRId="141287" maxRId="14129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F3E8058-B4B9-4612-9CDA-FC558BF14BAD}" dateTime="2023-11-16T11:37:03" maxSheetId="91" userName="Neva Ražem Lučovnik" r:id="rId1454" minRId="141292" maxRId="14129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5A12B83-A190-47EF-B76B-D4D0C3835FBC}" dateTime="2023-11-16T12:03:40" maxSheetId="91" userName="Neva Ražem Lučovnik" r:id="rId1455" minRId="141296" maxRId="14130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0FDAEEC-654E-45EC-907E-2F86D7A0329C}" dateTime="2023-11-16T12:03:47" maxSheetId="91" userName="Neva Ražem Lučovnik" r:id="rId1456" minRId="141305" maxRId="14130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1195B8C-9409-49B6-A614-FD12CDF32843}" dateTime="2023-11-16T12:03:57" maxSheetId="91" userName="Neva Ražem Lučovnik" r:id="rId145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57649E6-3FAD-492E-A9BE-9DE67C9F3498}" dateTime="2023-11-16T12:04:44" maxSheetId="91" userName="Neva Ražem Lučovnik" r:id="rId1458" minRId="141308" maxRId="14131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66449E3-54C3-4D11-900E-5DF0C0A913FF}" dateTime="2023-11-16T12:14:13" maxSheetId="91" userName="Neva Ražem Lučovnik" r:id="rId1459" minRId="141320" maxRId="14135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5709943-40AA-4370-B5D6-66D28CAEFF96}" dateTime="2023-11-16T12:14:22" maxSheetId="91" userName="Neva Ražem Lučovnik" r:id="rId146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4D81F57-FCA3-4F46-A8E6-00EB7150D3C3}" dateTime="2023-11-16T12:20:29" maxSheetId="91" userName="Neva Ražem Lučovnik" r:id="rId1461" minRId="141357" maxRId="14136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004778A-18B7-4FB1-BB72-F3E79B35E998}" dateTime="2023-11-16T12:22:39" maxSheetId="91" userName="Neva Ražem Lučovnik" r:id="rId1462" minRId="141363" maxRId="14137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C34DB28-0483-457C-A09C-F41E33DDA20F}" dateTime="2023-11-16T12:22:49" maxSheetId="91" userName="Neva Ražem Lučovnik" r:id="rId146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5E50E39-1E82-4D07-829D-DACEA64EF012}" dateTime="2023-11-16T12:28:50" maxSheetId="91" userName="Neva Ražem Lučovnik" r:id="rId1464" minRId="141374" maxRId="14138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8A61E08-37A3-4C14-A512-CA9600212B3E}" dateTime="2023-11-16T12:29:00" maxSheetId="91" userName="Neva Ražem Lučovnik" r:id="rId146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877AF82-488F-4555-8AE1-DDDEDD043BC0}" dateTime="2023-11-16T12:29:46" maxSheetId="91" userName="Neva Ražem Lučovnik" r:id="rId1466" minRId="141388" maxRId="14139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64B678B-EC3C-42F4-80C4-B161367AB5D3}" dateTime="2023-11-16T12:35:47" maxSheetId="91" userName="Neva Ražem Lučovnik" r:id="rId1467" minRId="141398" maxRId="14141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A5E53A5-7F49-460D-B284-5293C146A43A}" dateTime="2023-11-16T13:17:16" maxSheetId="91" userName="Neva Ražem Lučovnik" r:id="rId1468" minRId="141420" maxRId="14142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E67E7C8-5571-486B-BDD7-9A9C89A5BC1D}" dateTime="2023-11-16T13:19:43" maxSheetId="91" userName="Neva Ražem Lučovnik" r:id="rId1469" minRId="14142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D272905-0F6B-4A29-B1EB-BC4BC2FFB85F}" dateTime="2023-11-16T13:28:13" maxSheetId="91" userName="Neva Ražem Lučovnik" r:id="rId1470" minRId="141427" maxRId="14144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464AA3D-096E-4DB7-8BE4-6C3CE7ED568F}" dateTime="2023-11-16T13:32:28" maxSheetId="91" userName="Neva Ražem Lučovnik" r:id="rId1471" minRId="141442" maxRId="14144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7A678A6-1BD3-433A-B26E-0C20ED92AB85}" dateTime="2023-11-16T14:17:40" maxSheetId="91" userName="Neva Ražem Lučovnik" r:id="rId1472" minRId="141445" maxRId="14145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0603762-5FDA-493A-B009-116C0B448F4E}" dateTime="2023-11-16T14:22:13" maxSheetId="91" userName="Neva Ražem Lučovnik" r:id="rId1473" minRId="141451" maxRId="14145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255224A-FC74-4452-8D80-BC367205BB81}" dateTime="2023-11-16T14:27:57" maxSheetId="91" userName="Neva Ražem Lučovnik" r:id="rId1474" minRId="14145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D59D149-09CF-4079-98E3-7525D8B9D249}" dateTime="2023-11-16T14:35:17" maxSheetId="91" userName="Neva Ražem Lučovnik" r:id="rId1475" minRId="141456" maxRId="14147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7C77EA8-AC75-48C9-9B3D-C9BFE17BEFC0}" dateTime="2023-11-16T14:35:30" maxSheetId="91" userName="Neva Ražem Lučovnik" r:id="rId147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232CEF1-ADF2-451A-8E7E-36499EBAC7CE}" dateTime="2023-11-16T14:37:24" maxSheetId="91" userName="Neva Ražem Lučovnik" r:id="rId1477" minRId="141476" maxRId="14147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02D9E73-6612-46E9-BF2E-47A69EEDEF9A}" dateTime="2023-11-16T14:40:46" maxSheetId="91" userName="Neva Ražem Lučovnik" r:id="rId1478" minRId="14147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D5A021A-5EA3-4A06-BD83-B8A53921E88C}" dateTime="2023-11-20T09:40:37" maxSheetId="91" userName="Petra Berčič" r:id="rId1479" minRId="141479" maxRId="14148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C830B1A-26AC-4DE0-A764-0651A24BF637}" dateTime="2023-11-20T15:18:56" maxSheetId="91" userName="Ana Krašovec Vrhovec" r:id="rId1480" minRId="141483" maxRId="14155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0FDB1BC-0016-4626-8D3A-EF129C73A798}" dateTime="2023-11-20T15:23:56" maxSheetId="91" userName="Ana Krašovec Vrhovec" r:id="rId1481" minRId="141556" maxRId="14161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F54360A-E937-4205-AEE1-D4C0847FA909}" dateTime="2023-11-20T15:28:02" maxSheetId="91" userName="Ana Krašovec Vrhovec" r:id="rId1482" minRId="141620" maxRId="14168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C33A8C3-9BFC-4589-87DE-59D969D0A8E2}" dateTime="2023-11-20T15:30:39" maxSheetId="91" userName="Ana Krašovec Vrhovec" r:id="rId1483" minRId="141689" maxRId="14169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CC04716-91E7-402E-A1A7-A0157B162764}" dateTime="2023-11-20T15:32:56" maxSheetId="91" userName="Ana Krašovec Vrhovec" r:id="rId1484" minRId="141699" maxRId="14170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21E9167-0FAE-4DD6-ACFD-A2C7504383B6}" dateTime="2023-11-20T15:36:06" maxSheetId="91" userName="Ana Krašovec Vrhovec" r:id="rId1485" minRId="141709" maxRId="14171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77C41A0-768F-44AA-84FD-90209AF9D239}" dateTime="2023-11-20T15:39:57" maxSheetId="91" userName="Ana Krašovec Vrhovec" r:id="rId1486" minRId="141716" maxRId="14178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8A27530-B39E-4A0B-A2C1-D0604A8D9E1B}" dateTime="2023-11-20T15:42:22" maxSheetId="91" userName="Ana Krašovec Vrhovec" r:id="rId1487" minRId="141782" maxRId="14180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43F9AFE-6488-4771-B21D-775098E06A9F}" dateTime="2023-11-20T15:54:48" maxSheetId="91" userName="Ana Krašovec Vrhovec" r:id="rId1488" minRId="141804" maxRId="14182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801D4D5-5B0C-4A81-BC54-BF4CD0C09520}" dateTime="2023-11-23T22:52:07" maxSheetId="91" userName="Neva Ražem Lučovnik" r:id="rId1489" minRId="141830" maxRId="14185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FE54606-5347-46A9-A6EB-EEF8C54F0AAF}" dateTime="2023-11-23T22:52:49" maxSheetId="91" userName="Neva Ražem Lučovnik" r:id="rId1490" minRId="141856" maxRId="14185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88B0E66-E426-4137-8629-CC2153CDBA5A}" dateTime="2023-11-23T22:54:27" maxSheetId="91" userName="Neva Ražem Lučovnik" r:id="rId1491" minRId="141858" maxRId="14185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78A95FD-9568-418E-AE38-9C1BFEBE4EC9}" dateTime="2023-11-23T22:55:32" maxSheetId="91" userName="Neva Ražem Lučovnik" r:id="rId1492" minRId="141860" maxRId="14186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E72ABEF-6287-48DC-9A23-D6E015012A8A}" dateTime="2023-11-23T22:59:11" maxSheetId="91" userName="Neva Ražem Lučovnik" r:id="rId1493" minRId="141862" maxRId="14186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21A4C76-6582-44BF-8C3A-A871DAAF5E90}" dateTime="2023-11-23T23:02:21" maxSheetId="91" userName="Neva Ražem Lučovnik" r:id="rId1494" minRId="141870" maxRId="14187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51FB724-EA58-4695-8768-B4FE2D29FB71}" dateTime="2023-11-23T23:03:34" maxSheetId="91" userName="Neva Ražem Lučovnik" r:id="rId149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06F92DA-5BFA-487B-B55B-8BFD4A3FA55F}" dateTime="2023-11-23T23:03:48" maxSheetId="91" userName="Neva Ražem Lučovnik" r:id="rId149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1B87178-28CE-48B8-9354-FDB93EF7B3BC}" dateTime="2023-11-23T23:04:01" maxSheetId="91" userName="Neva Ražem Lučovnik" r:id="rId1497" minRId="14187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B0A5AD1-B761-4F73-99BD-5D36C9F2C058}" dateTime="2023-11-23T23:05:33" maxSheetId="91" userName="Neva Ražem Lučovnik" r:id="rId1498" minRId="14187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9DD506C-4F21-41AE-A093-37E961A0CD89}" dateTime="2023-11-23T23:05:41" maxSheetId="91" userName="Neva Ražem Lučovnik" r:id="rId149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85F370F-C06A-4C37-AE5D-E080CF09E0C1}" dateTime="2023-11-23T23:06:36" maxSheetId="91" userName="Neva Ražem Lučovnik" r:id="rId1500" minRId="141879" maxRId="14188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F388A4F-8C0A-4FEE-890A-EE35DFE8099D}" dateTime="2023-11-23T23:08:43" maxSheetId="91" userName="Neva Ražem Lučovnik" r:id="rId1501" minRId="14188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0AE7CD3-5A5F-4D7D-9D60-32061A53BC99}" dateTime="2023-11-23T23:08:53" maxSheetId="91" userName="Neva Ražem Lučovnik" r:id="rId1502" minRId="14188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BBB0F22-471A-41BC-98C1-71EE97DCF774}" dateTime="2023-11-23T23:13:20" maxSheetId="91" userName="Neva Ražem Lučovnik" r:id="rId1503" minRId="14188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F1DDA1E-2A0C-457D-B92F-4465814FE739}" dateTime="2023-11-23T23:17:26" maxSheetId="91" userName="Neva Ražem Lučovnik" r:id="rId1504" minRId="141887" maxRId="14189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67E9070-13C7-4394-9071-472A2D58C03A}" dateTime="2023-11-23T23:21:27" maxSheetId="91" userName="Neva Ražem Lučovnik" r:id="rId1505" minRId="141892" maxRId="14190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2936509-BC90-4B7E-9515-84A8694C1223}" dateTime="2023-11-23T23:24:17" maxSheetId="91" userName="Neva Ražem Lučovnik" r:id="rId1506" minRId="141909" maxRId="14192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D376A49-118D-46CE-87CB-344AFC6A7C1A}" dateTime="2023-11-23T23:29:07" maxSheetId="91" userName="Neva Ražem Lučovnik" r:id="rId1507" minRId="141929" maxRId="14196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E1376D7-F34C-4CC8-95ED-EF8FCA5372FF}" dateTime="2023-11-23T23:30:46" maxSheetId="91" userName="Neva Ražem Lučovnik" r:id="rId1508" minRId="141963" maxRId="14197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4C2FA47-F7AC-4EAB-9F49-3845BD585168}" dateTime="2023-11-23T23:31:26" maxSheetId="91" userName="Neva Ražem Lučovnik" r:id="rId1509" minRId="141977" maxRId="14197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631425F-9F4B-4055-8D63-A527B5555555}" dateTime="2023-11-23T23:32:08" maxSheetId="91" userName="Neva Ražem Lučovnik" r:id="rId1510" minRId="141980" maxRId="14198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70E4F0E-8B7A-4926-A096-D758F6D9AD11}" dateTime="2023-11-23T23:32:16" maxSheetId="91" userName="Neva Ražem Lučovnik" r:id="rId1511" minRId="141984" maxRId="14198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4B1C58B-7C00-430F-AF77-BE38364C2E17}" dateTime="2023-11-23T23:32:30" maxSheetId="91" userName="Neva Ražem Lučovnik" r:id="rId1512" minRId="14198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5A6CFB2-AB96-46B5-8E1F-97FFC2E463BB}" dateTime="2023-11-23T23:33:48" maxSheetId="91" userName="Neva Ražem Lučovnik" r:id="rId1513" minRId="14198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B21DAC1-437C-452D-8671-6356CF077437}" dateTime="2023-11-23T23:34:32" maxSheetId="91" userName="Neva Ražem Lučovnik" r:id="rId1514" minRId="14198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BC30C30-FD2C-4B15-8141-6723BE952EC4}" dateTime="2023-11-23T23:35:43" maxSheetId="91" userName="Neva Ražem Lučovnik" r:id="rId1515" minRId="14199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4367640-7915-43A6-9EBC-91B7A5F1E174}" dateTime="2023-11-23T23:36:11" maxSheetId="91" userName="Neva Ražem Lučovnik" r:id="rId1516" minRId="141991" maxRId="14199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3F09396-32C8-4739-9D58-988A31C0CA22}" dateTime="2023-11-23T23:38:44" maxSheetId="91" userName="Neva Ražem Lučovnik" r:id="rId1517" minRId="141994" maxRId="14200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312CFFA-AAA6-45E3-86A1-65BB6D6D515B}" dateTime="2023-11-23T23:39:42" maxSheetId="91" userName="Neva Ražem Lučovnik" r:id="rId1518" minRId="142010" maxRId="14201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9577246-DD3E-4BCD-AE5D-60BD317D0AE2}" dateTime="2023-11-23T23:41:07" maxSheetId="91" userName="Neva Ražem Lučovnik" r:id="rId1519" minRId="142016" maxRId="14201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23A3048-143B-4D38-AB5A-31E9F307F178}" dateTime="2023-11-23T23:48:55" maxSheetId="91" userName="Neva Ražem Lučovnik" r:id="rId1520" minRId="142020" maxRId="14206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2695296-66AF-4F4C-B724-28904FB06111}" dateTime="2023-11-23T23:49:11" maxSheetId="91" userName="Neva Ražem Lučovnik" r:id="rId1521" minRId="142067" maxRId="14206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A51B921-DF47-4F96-9170-0F7A22A0388E}" dateTime="2023-11-23T23:49:31" maxSheetId="91" userName="Neva Ražem Lučovnik" r:id="rId1522" minRId="142069" maxRId="14207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94B9F80-3E08-4A69-BD78-C7B254232376}" dateTime="2023-11-23T23:50:01" maxSheetId="91" userName="Neva Ražem Lučovnik" r:id="rId152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8F01CE1-E55D-4299-866C-7BD64D1C2A14}" dateTime="2023-11-23T23:50:10" maxSheetId="91" userName="Neva Ražem Lučovnik" r:id="rId152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BFE29E7-F1A2-4F65-B389-8D6AC6A8D421}" dateTime="2023-11-23T23:51:39" maxSheetId="91" userName="Neva Ražem Lučovnik" r:id="rId1525" minRId="142071" maxRId="14208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8009221-7A34-4F94-8CFF-1D43711B3316}" dateTime="2023-11-23T23:52:25" maxSheetId="91" userName="Neva Ražem Lučovnik" r:id="rId1526" minRId="142081" maxRId="14208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A7F8D50-E68D-4DF7-8536-34EFE0719454}" dateTime="2023-11-23T23:52:42" maxSheetId="91" userName="Neva Ražem Lučovnik" r:id="rId1527" minRId="14208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C599457-565B-4C84-AF0B-FED56B497B5C}" dateTime="2023-11-23T23:53:09" maxSheetId="91" userName="Neva Ražem Lučovnik" r:id="rId1528" minRId="142087" maxRId="14208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7E6701E-0481-4C04-9915-2CB482508A52}" dateTime="2023-11-23T23:54:15" maxSheetId="91" userName="Neva Ražem Lučovnik" r:id="rId1529" minRId="142089" maxRId="14209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63F37D8-435D-495A-B4C9-9801F63E7A43}" dateTime="2023-11-23T23:54:24" maxSheetId="91" userName="Neva Ražem Lučovnik" r:id="rId1530" minRId="14209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A9F7752-6632-47CF-9BC1-5A11F5C65BA7}" dateTime="2023-11-23T23:54:55" maxSheetId="91" userName="Neva Ražem Lučovnik" r:id="rId1531" minRId="142098" maxRId="14209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334EAF6-37DB-4A66-94A9-F53AC54A4C3B}" dateTime="2023-11-23T23:55:13" maxSheetId="91" userName="Neva Ražem Lučovnik" r:id="rId1532" minRId="14210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8B455F4-75BD-4F1F-A7D6-4DF753EED10F}" dateTime="2023-11-23T23:58:57" maxSheetId="91" userName="Neva Ražem Lučovnik" r:id="rId1533" minRId="142101" maxRId="14214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CBC84A9-E05C-4DEF-BCD7-18EC8DA2FBF7}" dateTime="2023-11-23T23:59:26" maxSheetId="91" userName="Neva Ražem Lučovnik" r:id="rId1534" minRId="142141" maxRId="14214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6DA31C4-53F0-4C78-B2F6-3FB20E90161E}" dateTime="2023-11-23T23:59:42" maxSheetId="91" userName="Neva Ražem Lučovnik" r:id="rId153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09563D5-153A-4B55-83A3-2B5482965F60}" dateTime="2023-11-24T00:01:30" maxSheetId="91" userName="Neva Ražem Lučovnik" r:id="rId1536" minRId="142143" maxRId="14215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51B8531-8E82-40E9-B3C5-D74499C752F4}" dateTime="2023-11-24T00:08:28" maxSheetId="91" userName="Neva Ražem Lučovnik" r:id="rId1537" minRId="142159" maxRId="14217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12A010C-B5CF-4847-AE82-4DE5F240FFD7}" dateTime="2023-11-24T00:08:38" maxSheetId="91" userName="Neva Ražem Lučovnik" r:id="rId153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5F798AC-9CE8-48D2-A717-0A39B4B275F8}" dateTime="2023-11-24T00:10:02" maxSheetId="91" userName="Neva Ražem Lučovnik" r:id="rId1539" minRId="142173" maxRId="14217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3C4EC5D-8965-4591-911D-D878FF9EBD26}" dateTime="2023-11-24T00:10:27" maxSheetId="91" userName="Neva Ražem Lučovnik" r:id="rId1540" minRId="142175" maxRId="14217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04CD958-F29E-4679-814E-4F2C21563CCD}" dateTime="2023-11-24T00:11:33" maxSheetId="91" userName="Neva Ražem Lučovnik" r:id="rId1541" minRId="142177" maxRId="14218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EB1315F-D5C1-4F11-A53D-5C2A36E8B886}" dateTime="2023-11-24T00:11:40" maxSheetId="91" userName="Neva Ražem Lučovnik" r:id="rId1542" minRId="142186" maxRId="14218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F0AE4FC-C774-4027-9403-505BECD8AF29}" dateTime="2023-11-24T00:11:49" maxSheetId="91" userName="Neva Ražem Lučovnik" r:id="rId154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C2AB7B4-CCB2-46D9-9492-1A19218F4BA3}" dateTime="2023-11-24T00:12:12" maxSheetId="91" userName="Neva Ražem Lučovnik" r:id="rId1544" minRId="142189" maxRId="14219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96EF210-EBEA-419D-A05B-BADED3B4B9E9}" dateTime="2023-11-24T00:12:30" maxSheetId="91" userName="Neva Ražem Lučovnik" r:id="rId1545" minRId="14219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A7BFA05-FA6C-47D5-B8B4-2A8D07ABC0B4}" dateTime="2023-11-24T00:14:41" maxSheetId="91" userName="Neva Ražem Lučovnik" r:id="rId1546" minRId="142192" maxRId="14219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1B84CED-B522-4F44-BCF8-79609B951B6E}" dateTime="2023-11-24T00:14:48" maxSheetId="91" userName="Neva Ražem Lučovnik" r:id="rId154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50E52AD-567D-474D-A63A-10CC08AFE526}" dateTime="2023-11-24T00:16:39" maxSheetId="91" userName="Neva Ražem Lučovnik" r:id="rId1548" minRId="142200" maxRId="14220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25497B0-0F23-4124-AF26-F59FD5AE3C46}" dateTime="2023-11-24T00:19:33" maxSheetId="91" userName="Neva Ražem Lučovnik" r:id="rId1549" minRId="142210" maxRId="14221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4F10EC2-4EC2-4CE2-B680-11131208949B}" dateTime="2023-11-24T00:20:47" maxSheetId="91" userName="Neva Ražem Lučovnik" r:id="rId1550" minRId="142216" maxRId="14221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B6F5B21-4979-443B-8BE5-4888F06E1610}" dateTime="2023-11-24T00:21:18" maxSheetId="91" userName="Neva Ražem Lučovnik" r:id="rId1551" minRId="142219" maxRId="14223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0C1573B-3C71-41A8-B536-10A3E3711918}" dateTime="2023-11-24T00:25:02" maxSheetId="91" userName="Neva Ražem Lučovnik" r:id="rId1552" minRId="142235" maxRId="14226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2966885-86ED-4E74-B2FE-D40DCAB8225E}" dateTime="2023-11-24T00:26:41" maxSheetId="91" userName="Neva Ražem Lučovnik" r:id="rId1553" minRId="142262" maxRId="14227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8AFE24B-3C2F-4E17-9753-340EB4BE9984}" dateTime="2023-11-24T00:27:14" maxSheetId="91" userName="Neva Ražem Lučovnik" r:id="rId155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B4C8116-6530-4827-B938-212FF0B22687}" dateTime="2023-11-24T00:28:45" maxSheetId="91" userName="Neva Ražem Lučovnik" r:id="rId1555" minRId="142274" maxRId="14228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CDADAA3-EDC1-4AF7-A20A-8CB47DAB6686}" dateTime="2023-11-24T00:29:03" maxSheetId="91" userName="Neva Ražem Lučovnik" r:id="rId1556" minRId="142284" maxRId="14228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3684A17-7BDE-4520-A3D6-53647B7D15ED}" dateTime="2023-11-24T00:30:34" maxSheetId="91" userName="Neva Ražem Lučovnik" r:id="rId1557" minRId="142286" maxRId="14229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C9191CA-8737-4B3E-BB73-08D9A77DFAEC}" dateTime="2023-11-24T00:30:45" maxSheetId="91" userName="Neva Ražem Lučovnik" r:id="rId1558" minRId="142292" maxRId="14229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F64614A-0111-461C-AC24-4932D8390594}" dateTime="2023-11-24T00:30:53" maxSheetId="91" userName="Neva Ražem Lučovnik" r:id="rId1559" minRId="14229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EBBD9C7-C3EC-47E1-809C-67EB630D48D8}" dateTime="2023-11-24T00:31:21" maxSheetId="91" userName="Neva Ražem Lučovnik" r:id="rId156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E055BF1-285E-45CC-BF97-3B5AA9B73496}" dateTime="2023-11-24T00:33:16" maxSheetId="91" userName="Neva Ražem Lučovnik" r:id="rId1561" minRId="142295" maxRId="14230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64DDD34-8F06-42CC-A975-950DD568609A}" dateTime="2023-11-24T00:33:49" maxSheetId="91" userName="Neva Ražem Lučovnik" r:id="rId1562" minRId="14230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C6B23BE-73F9-4D54-9B5D-568FB3BC0919}" dateTime="2023-11-24T00:34:11" maxSheetId="91" userName="Neva Ražem Lučovnik" r:id="rId1563" minRId="14230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98B103F-589F-4B19-83F4-FF61FE58433C}" dateTime="2023-11-24T00:35:35" maxSheetId="91" userName="Neva Ražem Lučovnik" r:id="rId156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3994625-442C-4B0B-B24B-889267525491}" dateTime="2023-11-24T00:35:49" maxSheetId="91" userName="Neva Ražem Lučovnik" r:id="rId156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D9D9D9F-84CF-4706-8F22-0C97BBE5735B}" dateTime="2023-11-24T00:39:26" maxSheetId="91" userName="Neva Ražem Lučovnik" r:id="rId1566" minRId="142303" maxRId="14232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59001B0-6299-443C-BA4B-FB4BF440D2EA}" dateTime="2023-11-24T00:39:50" maxSheetId="91" userName="Neva Ražem Lučovnik" r:id="rId1567" minRId="142324" maxRId="14232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5A3B665-F7F6-41DF-8F30-B98B0D07104D}" dateTime="2023-11-24T00:41:28" maxSheetId="91" userName="Neva Ražem Lučovnik" r:id="rId1568" minRId="142327" maxRId="14235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89BF0B4-252C-4A0A-B12F-663B336CE656}" dateTime="2023-11-24T00:42:27" maxSheetId="91" userName="Neva Ražem Lučovnik" r:id="rId156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F472E72-F987-480A-9A33-E11A78FEA1BC}" dateTime="2023-11-24T00:43:47" maxSheetId="91" userName="Neva Ražem Lučovnik" r:id="rId1570" minRId="142353" maxRId="14235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7FB4508-E2CD-4826-A706-95CD446833A3}" dateTime="2023-11-24T00:44:02" maxSheetId="91" userName="Neva Ražem Lučovnik" r:id="rId157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E8D5839-7EFD-4C44-955B-063C93C73600}" dateTime="2023-11-24T00:44:36" maxSheetId="91" userName="Neva Ražem Lučovnik" r:id="rId1572" minRId="142360" maxRId="14236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CC49A52-854A-4FBD-8F93-9FADC780FCC2}" dateTime="2023-11-24T00:45:39" maxSheetId="91" userName="Neva Ražem Lučovnik" r:id="rId1573" minRId="142362" maxRId="14236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568A2E7-F749-4DC5-82DA-2A057BA21853}" dateTime="2023-11-24T00:46:08" maxSheetId="91" userName="Neva Ražem Lučovnik" r:id="rId1574" minRId="14236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9683A0E-188A-4514-8FC2-76F7A092A611}" dateTime="2023-11-24T00:51:18" maxSheetId="91" userName="Neva Ražem Lučovnik" r:id="rId1575" minRId="142368" maxRId="14239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8E8E773-51D5-46EC-AB88-51BA79A938BC}" dateTime="2023-11-24T00:53:04" maxSheetId="91" userName="Neva Ražem Lučovnik" r:id="rId1576" minRId="142394" maxRId="14239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1AE37BB-08AF-46BB-93F4-4D77DB820DE3}" dateTime="2023-11-24T00:54:31" maxSheetId="91" userName="Neva Ražem Lučovnik" r:id="rId1577" minRId="14239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C378C43-9841-4BFB-B912-322E07DDEB55}" dateTime="2023-11-24T00:58:14" maxSheetId="91" userName="Neva Ražem Lučovnik" r:id="rId1578" minRId="142397" maxRId="14241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C577454-1D01-4C4E-A9D0-075070D15F6E}" dateTime="2023-11-24T00:59:14" maxSheetId="91" userName="Neva Ražem Lučovnik" r:id="rId1579" minRId="142413" maxRId="14241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0D98307-63F2-44E2-A85C-00628F96A727}" dateTime="2023-11-24T00:59:57" maxSheetId="91" userName="Neva Ražem Lučovnik" r:id="rId1580" minRId="142416" maxRId="14241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4BCA675-CD96-4DAC-A221-46F4EF17BB40}" dateTime="2023-11-24T01:01:10" maxSheetId="91" userName="Neva Ražem Lučovnik" r:id="rId1581" minRId="142418" maxRId="14242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63690A6-7AB9-41F4-B086-232A9DB4CEA7}" dateTime="2023-11-24T01:01:51" maxSheetId="91" userName="Neva Ražem Lučovnik" r:id="rId1582" minRId="142425" maxRId="14242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5182F4C-9468-4B21-836D-0A62CC8D8DD2}" dateTime="2023-11-24T01:02:40" maxSheetId="91" userName="Neva Ražem Lučovnik" r:id="rId1583" minRId="142429" maxRId="14243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332FBAA-521A-418C-B51E-547205088E80}" dateTime="2023-11-24T01:04:02" maxSheetId="91" userName="Neva Ražem Lučovnik" r:id="rId1584" minRId="142431" maxRId="14244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6AF460E-D4E9-4EF7-A388-822E82E26B62}" dateTime="2023-11-24T01:05:22" maxSheetId="91" userName="Neva Ražem Lučovnik" r:id="rId1585" minRId="142441" maxRId="14244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976D220-5901-479D-86AA-7E4A30993E7B}" dateTime="2023-11-24T01:06:56" maxSheetId="91" userName="Neva Ražem Lučovnik" r:id="rId1586" minRId="142447" maxRId="14245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E4FCAAA-59CE-45E8-8929-90EAB3F8FF49}" dateTime="2023-11-24T01:08:53" maxSheetId="91" userName="Neva Ražem Lučovnik" r:id="rId1587" minRId="142459" maxRId="14246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BE5B300-871E-4D09-B616-DD67B7D85E12}" dateTime="2023-11-24T01:11:29" maxSheetId="91" userName="Neva Ražem Lučovnik" r:id="rId1588" minRId="14246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14BFA57-09BC-472E-8DDB-7706FE968783}" dateTime="2023-11-24T01:13:55" maxSheetId="91" userName="Neva Ražem Lučovnik" r:id="rId1589" minRId="142465" maxRId="14246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B2EE727-77A2-4A9E-A2C6-063C55E23627}" dateTime="2023-11-24T01:17:32" maxSheetId="91" userName="Neva Ražem Lučovnik" r:id="rId1590" minRId="14247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1DF3F60-9405-438F-BCD9-1A02F5CDC3CD}" dateTime="2023-11-24T01:18:08" maxSheetId="91" userName="Neva Ražem Lučovnik" r:id="rId1591" minRId="14247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EE60078-CACD-403D-90BD-B0E1EE446826}" dateTime="2023-11-24T01:22:58" maxSheetId="91" userName="Neva Ražem Lučovnik" r:id="rId1592" minRId="142472" maxRId="14250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0622781-D860-431D-9129-448552F3A014}" dateTime="2023-11-24T01:23:22" maxSheetId="91" userName="Neva Ražem Lučovnik" r:id="rId1593" minRId="14250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865F2F8-D05B-4750-8871-1129E6B5F713}" dateTime="2023-11-24T01:24:01" maxSheetId="91" userName="Neva Ražem Lučovnik" r:id="rId1594" minRId="14250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4E06F87-D589-40F0-8A3A-E932B9D5171C}" dateTime="2023-11-24T01:24:57" maxSheetId="91" userName="Neva Ražem Lučovnik" r:id="rId1595" minRId="142503" maxRId="14250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F18C60A-B0E0-4574-BDE0-667D4E3D0FD9}" dateTime="2023-11-24T01:27:51" maxSheetId="91" userName="Neva Ražem Lučovnik" r:id="rId1596" minRId="142508" maxRId="14252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DB7CC67-EF38-4B21-A9C2-6492BB39464D}" dateTime="2023-11-24T01:28:03" maxSheetId="91" userName="Neva Ražem Lučovnik" r:id="rId1597" minRId="14252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FB0E5A2-4DFD-4411-B56B-B4F04099F7DA}" dateTime="2023-11-24T01:29:02" maxSheetId="91" userName="Neva Ražem Lučovnik" r:id="rId1598" minRId="14252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1D0A356-5ADD-451D-9383-2ABD00E36FE4}" dateTime="2023-11-24T01:29:12" maxSheetId="91" userName="Neva Ražem Lučovnik" r:id="rId1599" minRId="14252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821CEAB-3E33-4110-9D93-10A8552806AA}" dateTime="2023-11-24T01:30:17" maxSheetId="91" userName="Neva Ražem Lučovnik" r:id="rId1600" minRId="14252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59502B6-750A-49A6-9309-D51C3094AFD9}" dateTime="2023-11-24T01:31:06" maxSheetId="91" userName="Neva Ražem Lučovnik" r:id="rId1601" minRId="14252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6851468-FBAE-406C-92AD-F7A2F75B4DDE}" dateTime="2023-11-24T01:35:23" maxSheetId="91" userName="Neva Ražem Lučovnik" r:id="rId1602" minRId="142527" maxRId="14254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62D00E2-734D-4713-B391-BBC9A2987FB6}" dateTime="2023-11-24T01:42:40" maxSheetId="91" userName="Neva Ražem Lučovnik" r:id="rId1603" minRId="142541" maxRId="14258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175A828-1A49-41FC-AE7C-D365B6B847E4}" dateTime="2023-11-24T01:42:49" maxSheetId="91" userName="Neva Ražem Lučovnik" r:id="rId1604" minRId="14258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AAB4285-6F2E-4C4B-A924-CFD165864408}" dateTime="2023-11-24T01:43:18" maxSheetId="91" userName="Neva Ražem Lučovnik" r:id="rId160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A3CC888-08B0-4A6E-8900-5995BC817AC2}" dateTime="2023-11-24T01:45:40" maxSheetId="91" userName="Neva Ražem Lučovnik" r:id="rId1606" minRId="142583" maxRId="14259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33AA32E-F560-4145-829C-0B1EB4C1E86F}" dateTime="2023-11-24T01:46:53" maxSheetId="91" userName="Neva Ražem Lučovnik" r:id="rId1607" minRId="142595" maxRId="14260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2F45CCA-3F4A-4CA6-B6C9-80E5637653FB}" dateTime="2023-11-24T01:47:40" maxSheetId="91" userName="Neva Ražem Lučovnik" r:id="rId1608" minRId="142604" maxRId="14260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7CC5376-DCE4-43C3-9B3F-7F44BE7B52F9}" dateTime="2023-11-24T01:49:25" maxSheetId="91" userName="Neva Ražem Lučovnik" r:id="rId1609" minRId="142608" maxRId="14260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B0EB503-85C1-4792-90F9-439BC93CA44A}" dateTime="2023-11-24T01:49:35" maxSheetId="91" userName="Neva Ražem Lučovnik" r:id="rId161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144F586-1451-4A08-87EA-21778111765F}" dateTime="2023-11-24T01:51:37" maxSheetId="91" userName="Neva Ražem Lučovnik" r:id="rId1611" minRId="142610" maxRId="14261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5C8A8D4-C72A-46F7-9587-1D527B1CCCFC}" dateTime="2023-11-24T01:52:22" maxSheetId="91" userName="Neva Ražem Lučovnik" r:id="rId1612" minRId="142615" maxRId="14261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7615C80-3A8E-4BFD-A226-37B1F37B979B}" dateTime="2023-11-24T01:52:51" maxSheetId="91" userName="Neva Ražem Lučovnik" r:id="rId1613" minRId="142619" maxRId="14262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B376D19-AC80-45DD-880B-89EE61BB07F2}" dateTime="2023-11-24T01:56:00" maxSheetId="91" userName="Neva Ražem Lučovnik" r:id="rId1614" minRId="142622" maxRId="14263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EBBEC26-AE55-428D-9CA1-D352A113D886}" dateTime="2023-11-24T01:56:07" maxSheetId="91" userName="Neva Ražem Lučovnik" r:id="rId1615" minRId="14263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9B0358C-5814-4E58-BC58-09F72A15A61E}" dateTime="2023-11-24T01:56:17" maxSheetId="91" userName="Neva Ražem Lučovnik" r:id="rId1616" minRId="14263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0145EFF-70B8-4CE9-A7F2-AFCDB0AEC0DB}" dateTime="2023-11-24T01:57:26" maxSheetId="91" userName="Neva Ražem Lučovnik" r:id="rId1617" minRId="14263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E683C38-E7AA-48EC-A214-25546CB4B660}" dateTime="2023-11-24T01:57:46" maxSheetId="91" userName="Neva Ražem Lučovnik" r:id="rId1618" minRId="14263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6215B96-1707-42F1-A071-C486A905D646}" dateTime="2023-11-24T01:58:08" maxSheetId="91" userName="Neva Ražem Lučovnik" r:id="rId1619" minRId="14263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9206286-CF00-431C-B83A-A6DD48487BF7}" dateTime="2023-11-24T01:58:52" maxSheetId="91" userName="Neva Ražem Lučovnik" r:id="rId1620" minRId="142638" maxRId="14263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6F777BC-55DB-4ADE-B116-EB9FDFD64CD2}" dateTime="2023-11-24T01:59:06" maxSheetId="91" userName="Neva Ražem Lučovnik" r:id="rId1621" minRId="14264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5A8E0DB-3C61-4E2E-9E32-6295A308A49E}" dateTime="2023-11-24T01:59:16" maxSheetId="91" userName="Neva Ražem Lučovnik" r:id="rId1622" minRId="14264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4F46825-D7FD-4637-B242-B6DFEF80FE6B}" dateTime="2023-11-24T01:59:36" maxSheetId="91" userName="Neva Ražem Lučovnik" r:id="rId1623" minRId="14264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743ED92-4D95-4C06-8766-8DDDE654CEBA}" dateTime="2023-11-24T12:28:19" maxSheetId="91" userName="Vesna Klofutar" r:id="rId1624" minRId="142643" maxRId="14267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A21E455-E89C-4F3F-9C55-5180C7261FB6}" dateTime="2023-11-24T12:29:01" maxSheetId="91" userName="Vesna Klofutar" r:id="rId1625" minRId="14267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5D005AA-A70A-4888-A02C-61299B44DED9}" dateTime="2023-11-24T14:05:30" maxSheetId="91" userName="Neva Ražem Lučovnik" r:id="rId1626" minRId="142673" maxRId="14267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E726309-5D88-4D7F-9A45-9B0FD2F02269}" dateTime="2023-11-24T14:06:39" maxSheetId="91" userName="Neva Ražem Lučovnik" r:id="rId1627" minRId="14267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F084DE3-DA06-4954-A2F9-8DABA10BFAC5}" dateTime="2023-11-24T14:09:33" maxSheetId="91" userName="Neva Ražem Lučovnik" r:id="rId1628" minRId="142676" maxRId="14267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5C6EE69-2FE7-4422-95E0-2FB165853FF5}" dateTime="2023-11-25T14:45:26" maxSheetId="91" userName="Mojca Lampič" r:id="rId162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299C2CE-4B19-4441-984A-3C9EA9B31B48}" dateTime="2023-11-25T15:00:00" maxSheetId="91" userName="Mojca Lampič" r:id="rId1630" minRId="142680" maxRId="14269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B231244-0BDE-4ABC-8ADF-8E3A86B94525}" dateTime="2023-11-25T15:44:46" maxSheetId="91" userName="Mojca Lampič" r:id="rId163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0656" sId="44">
    <oc r="A133" t="inlineStr">
      <is>
        <t>SIST EN 12841:2006</t>
      </is>
    </oc>
    <nc r="A133" t="inlineStr">
      <is>
        <r>
          <rPr>
            <strike/>
            <sz val="8"/>
            <color rgb="FF000000"/>
            <rFont val="Arial"/>
            <family val="2"/>
            <charset val="238"/>
          </rPr>
          <t>SIST EN 12841:2006,</t>
        </r>
        <r>
          <rPr>
            <sz val="8"/>
            <color indexed="8"/>
            <rFont val="Arial"/>
            <family val="2"/>
            <charset val="238"/>
          </rPr>
          <t xml:space="preserve"> kSIST FprEN 12841:2022 </t>
        </r>
      </is>
    </nc>
  </rcc>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0727" sId="30" odxf="1" dxf="1">
    <oc r="A44" t="inlineStr">
      <is>
        <t>prEN 1912</t>
      </is>
    </oc>
    <nc r="A44" t="inlineStr">
      <is>
        <t>FprEN 1993-1-13</t>
      </is>
    </nc>
    <odxf>
      <font>
        <sz val="9"/>
        <color rgb="FF000000"/>
        <family val="2"/>
      </font>
    </odxf>
    <ndxf>
      <font>
        <sz val="8.25"/>
        <color indexed="8"/>
        <name val="Tahoma"/>
        <family val="2"/>
      </font>
    </ndxf>
  </rcc>
  <rcc rId="140728" sId="30" odxf="1" dxf="1">
    <oc r="B44" t="inlineStr">
      <is>
        <t>00124178</t>
      </is>
    </oc>
    <nc r="B44" t="inlineStr">
      <is>
        <t>00250195</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729" sId="30" odxf="1" dxf="1">
    <oc r="C44" t="inlineStr">
      <is>
        <t>Structural Timber - Strength classes - Assignment of visual grades and species</t>
      </is>
    </oc>
    <nc r="C44" t="inlineStr">
      <is>
        <t>Eurocode 3 - Design of steel structures - Part 1-13: Beams with large web openings</t>
      </is>
    </nc>
    <odxf>
      <font>
        <sz val="9"/>
        <color rgb="FF000000"/>
        <family val="2"/>
      </font>
    </odxf>
    <ndxf>
      <font>
        <sz val="8.25"/>
        <color indexed="8"/>
        <name val="Tahoma"/>
        <family val="2"/>
      </font>
    </ndxf>
  </rcc>
  <rcc rId="140730" sId="30" odxf="1" dxf="1">
    <oc r="D44">
      <v>4010</v>
    </oc>
    <nc r="D44" t="inlineStr">
      <is>
        <t>5020</t>
      </is>
    </nc>
    <odxf>
      <font>
        <sz val="9"/>
        <color indexed="8"/>
        <family val="2"/>
      </font>
      <alignment horizontal="righ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40731" sId="30" odxf="1" dxf="1">
    <oc r="E44" t="inlineStr">
      <is>
        <t>CEN/TC 124 - Timber structures</t>
      </is>
    </oc>
    <nc r="E44" t="inlineStr">
      <is>
        <t>CEN/TC 250 - Structural Eurocodes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732" sId="30" odxf="1" dxf="1">
    <oc r="A45" t="inlineStr">
      <is>
        <t>prEN 17662</t>
      </is>
    </oc>
    <nc r="A45" t="inlineStr">
      <is>
        <t>CEN/TS 19102:2023</t>
      </is>
    </nc>
    <odxf>
      <font>
        <sz val="9"/>
        <color rgb="FF000000"/>
        <family val="2"/>
      </font>
      <fill>
        <patternFill patternType="none">
          <bgColor indexed="65"/>
        </patternFill>
      </fill>
      <alignment horizontal="left"/>
      <border outline="0">
        <left style="medium">
          <color rgb="FF000000"/>
        </left>
        <right style="medium">
          <color rgb="FF000000"/>
        </right>
        <top style="medium">
          <color rgb="FF000000"/>
        </top>
        <bottom style="medium">
          <color rgb="FF000000"/>
        </bottom>
      </border>
    </odxf>
    <ndxf>
      <font>
        <sz val="8.25"/>
        <color indexed="8"/>
        <name val="Tahoma"/>
        <family val="2"/>
      </font>
      <fill>
        <patternFill patternType="solid">
          <bgColor rgb="FFF5F5F5"/>
        </patternFill>
      </fill>
      <alignment horizontal="general"/>
      <border outline="0">
        <left/>
        <right/>
        <top/>
        <bottom/>
      </border>
    </ndxf>
  </rcc>
  <rcc rId="140733" sId="30" odxf="1" dxf="1">
    <oc r="B45" t="inlineStr">
      <is>
        <t>00135029</t>
      </is>
    </oc>
    <nc r="B45" t="inlineStr">
      <is>
        <t>00250202</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734" sId="30" odxf="1" dxf="1">
    <oc r="C45" t="inlineStr">
      <is>
        <t>Execution of steel structures and aluminium structures - Environmental Product Declarations - Product category rules complementary to EN 15804 for Steel, Iron and Aluminium structural products for use in construction works.</t>
      </is>
    </oc>
    <nc r="C45" t="inlineStr">
      <is>
        <t>Design of tensioned membrane structures</t>
      </is>
    </nc>
    <odxf>
      <font>
        <sz val="9"/>
        <color rgb="FF000000"/>
        <family val="2"/>
      </font>
      <fill>
        <patternFill patternType="none">
          <bgColor indexed="65"/>
        </patternFill>
      </fill>
      <alignment horizontal="left"/>
      <border outline="0">
        <left style="medium">
          <color rgb="FF000000"/>
        </left>
        <right style="medium">
          <color rgb="FF000000"/>
        </right>
        <top style="medium">
          <color rgb="FF000000"/>
        </top>
        <bottom style="medium">
          <color rgb="FF000000"/>
        </bottom>
      </border>
    </odxf>
    <ndxf>
      <font>
        <sz val="8.25"/>
        <color indexed="8"/>
        <name val="Tahoma"/>
        <family val="2"/>
      </font>
      <fill>
        <patternFill patternType="solid">
          <bgColor rgb="FFF5F5F5"/>
        </patternFill>
      </fill>
      <alignment horizontal="general"/>
      <border outline="0">
        <left/>
        <right/>
        <top/>
        <bottom/>
      </border>
    </ndxf>
  </rcc>
  <rcc rId="140735" sId="30" odxf="1" dxf="1">
    <oc r="D45">
      <v>4060</v>
    </oc>
    <nc r="D45" t="inlineStr">
      <is>
        <t>6055</t>
      </is>
    </nc>
    <odxf>
      <font>
        <sz val="9"/>
        <color indexed="8"/>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40736" sId="30" odxf="1" dxf="1">
    <oc r="E45" t="inlineStr">
      <is>
        <t>CEN/TC 135 - Execution of steel structures</t>
      </is>
    </oc>
    <nc r="E45" t="inlineStr">
      <is>
        <t>CEN/TC 250 - Structural Eurocodes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737" sId="30" odxf="1" dxf="1">
    <oc r="A46" t="inlineStr">
      <is>
        <t>EN 1090-2:2018/prA1</t>
      </is>
    </oc>
    <nc r="A46" t="inlineStr">
      <is>
        <t>prEN 1991-1-8</t>
      </is>
    </nc>
    <odxf>
      <font>
        <sz val="9"/>
        <color rgb="FF000000"/>
        <family val="2"/>
      </font>
    </odxf>
    <ndxf>
      <font>
        <sz val="8.25"/>
        <color indexed="8"/>
        <name val="Tahoma"/>
        <family val="2"/>
      </font>
    </ndxf>
  </rcc>
  <rcc rId="140738" sId="30" odxf="1" dxf="1">
    <oc r="B46" t="inlineStr">
      <is>
        <t>00135030</t>
      </is>
    </oc>
    <nc r="B46" t="inlineStr">
      <is>
        <t>00250206</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739" sId="30" odxf="1" dxf="1">
    <oc r="C46" t="inlineStr">
      <is>
        <t>Execution of steel structures and aluminium structures - Part 2: Technical requirements for steel structures</t>
      </is>
    </oc>
    <nc r="C46" t="inlineStr">
      <is>
        <t>Eurocode 1 - Actions on structures - Part 1-8: Actions from waves and currents on coastal structures</t>
      </is>
    </nc>
    <odxf>
      <font>
        <sz val="9"/>
        <color rgb="FF000000"/>
        <family val="2"/>
      </font>
    </odxf>
    <ndxf>
      <font>
        <sz val="8.25"/>
        <color indexed="8"/>
        <name val="Tahoma"/>
        <family val="2"/>
      </font>
    </ndxf>
  </rcc>
  <rcc rId="140740" sId="30" odxf="1" dxf="1">
    <oc r="D46">
      <v>4020</v>
    </oc>
    <nc r="D46" t="inlineStr">
      <is>
        <t>4010</t>
      </is>
    </nc>
    <odxf>
      <font>
        <sz val="9"/>
        <color indexed="8"/>
        <family val="2"/>
      </font>
      <alignment horizontal="righ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40741" sId="30" odxf="1" dxf="1">
    <oc r="E46" t="inlineStr">
      <is>
        <t>CEN/TC 135 - Execution of steel structures</t>
      </is>
    </oc>
    <nc r="E46" t="inlineStr">
      <is>
        <t>CEN/TC 250 - Structural Eurocodes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742" sId="30" odxf="1" dxf="1">
    <oc r="A47" t="inlineStr">
      <is>
        <t>prEN 1993-1-13</t>
      </is>
    </oc>
    <nc r="A47" t="inlineStr">
      <is>
        <t>prEN 1991-1-9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743" sId="30" odxf="1" dxf="1">
    <oc r="B47" t="inlineStr">
      <is>
        <t>00250195</t>
      </is>
    </oc>
    <nc r="B47" t="inlineStr">
      <is>
        <t>00250207</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744" sId="30" odxf="1" dxf="1">
    <oc r="C47" t="inlineStr">
      <is>
        <t>Eurocode 3 - Design of steel structures - Part 1-13: Rules for beams with large web openings</t>
      </is>
    </oc>
    <nc r="C47" t="inlineStr">
      <is>
        <t>Eurocode 1 - Actions on structures - Part 1-9: Atmospheric icing</t>
      </is>
    </nc>
    <odxf>
      <font>
        <sz val="9"/>
        <color rgb="FF000000"/>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40745" sId="30" odxf="1" dxf="1">
    <oc r="D47">
      <v>4060</v>
    </oc>
    <nc r="D47" t="inlineStr">
      <is>
        <t>4060</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47" start="0" length="0">
    <dxf>
      <font>
        <sz val="8.25"/>
        <color indexed="8"/>
        <name val="Tahoma"/>
        <family val="2"/>
      </font>
      <fill>
        <patternFill patternType="solid">
          <bgColor rgb="FFF5F5F5"/>
        </patternFill>
      </fill>
      <border outline="0">
        <left/>
        <right/>
        <top/>
        <bottom/>
      </border>
    </dxf>
  </rfmt>
  <rcc rId="140746" sId="30" odxf="1" dxf="1">
    <oc r="A48" t="inlineStr">
      <is>
        <t>prCEN/TS 19102</t>
      </is>
    </oc>
    <nc r="A48" t="inlineStr">
      <is>
        <t>FprEN 1993-1-8</t>
      </is>
    </nc>
    <odxf>
      <font>
        <sz val="9"/>
        <color rgb="FF000000"/>
        <family val="2"/>
      </font>
      <fill>
        <patternFill patternType="solid">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horizontal="general"/>
      <border outline="0">
        <left/>
        <right/>
        <top/>
        <bottom/>
      </border>
    </ndxf>
  </rcc>
  <rcc rId="140747" sId="30" odxf="1" dxf="1">
    <oc r="B48" t="inlineStr">
      <is>
        <t>00250202</t>
      </is>
    </oc>
    <nc r="B48" t="inlineStr">
      <is>
        <t>00250209</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748" sId="30" odxf="1" dxf="1">
    <oc r="C48" t="inlineStr">
      <is>
        <t>Design of tensioned membrane structures</t>
      </is>
    </oc>
    <nc r="C48" t="inlineStr">
      <is>
        <t>Eurocode 3 - Design of steel structures - Part 1-8: Joints</t>
      </is>
    </nc>
    <odxf>
      <font>
        <sz val="9"/>
        <color rgb="FF000000"/>
        <family val="2"/>
      </font>
      <fill>
        <patternFill patternType="solid">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horizontal="general"/>
      <border outline="0">
        <left/>
        <right/>
        <top/>
        <bottom/>
      </border>
    </ndxf>
  </rcc>
  <rcc rId="140749" sId="30" odxf="1" dxf="1">
    <oc r="D48">
      <v>2060</v>
    </oc>
    <nc r="D48" t="inlineStr">
      <is>
        <t>5020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48" start="0" length="0">
    <dxf>
      <font>
        <sz val="8.25"/>
        <color indexed="8"/>
        <name val="Tahoma"/>
        <family val="2"/>
      </font>
      <border outline="0">
        <left/>
        <right/>
        <top/>
        <bottom/>
      </border>
    </dxf>
  </rfmt>
  <rcc rId="140750" sId="30" odxf="1" dxf="1">
    <oc r="A49" t="inlineStr">
      <is>
        <t>CEN/TS 1993-1-101:2022</t>
      </is>
    </oc>
    <nc r="A49" t="inlineStr">
      <is>
        <t>prEN 1994-2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751" sId="30" odxf="1" dxf="1">
    <oc r="B49" t="inlineStr">
      <is>
        <t>00250203</t>
      </is>
    </oc>
    <nc r="B49" t="inlineStr">
      <is>
        <t>00250216</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752" sId="30" odxf="1" dxf="1">
    <oc r="C49" t="inlineStr">
      <is>
        <t>Eurocode 3: Design of steel structures - Part 1-101: Alternative interaction method for members in bending and compression</t>
      </is>
    </oc>
    <nc r="C49" t="inlineStr">
      <is>
        <t>Eurocode 4 - Design of composite steel and concrete structures - Part 2: Bridges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753" sId="30" odxf="1" dxf="1">
    <oc r="D49">
      <v>6055</v>
    </oc>
    <nc r="D49" t="inlineStr">
      <is>
        <t>4010</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49" start="0" length="0">
    <dxf>
      <font>
        <sz val="8.25"/>
        <color indexed="8"/>
        <name val="Tahoma"/>
        <family val="2"/>
      </font>
      <fill>
        <patternFill patternType="solid">
          <bgColor rgb="FFF5F5F5"/>
        </patternFill>
      </fill>
      <border outline="0">
        <left/>
        <right/>
        <top/>
        <bottom/>
      </border>
    </dxf>
  </rfmt>
  <rcc rId="140754" sId="30" odxf="1" dxf="1">
    <oc r="A50" t="inlineStr">
      <is>
        <t>prEN 1991-1-8</t>
      </is>
    </oc>
    <nc r="A50" t="inlineStr">
      <is>
        <t>prEN 1994-1-1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755" sId="30" odxf="1" dxf="1">
    <oc r="B50" t="inlineStr">
      <is>
        <t>00250206</t>
      </is>
    </oc>
    <nc r="B50" t="inlineStr">
      <is>
        <t>00250217</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756" sId="30" odxf="1" dxf="1">
    <oc r="C50" t="inlineStr">
      <is>
        <t>Eurocode 1 - Actions on structures - Part 1-8 General actions - Actions from waves and currents on coastal structures</t>
      </is>
    </oc>
    <nc r="C50" t="inlineStr">
      <is>
        <t>Eurocode 4 — Design of composite steel and concrete structures - Part 1-1: General rules and rules for buildings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757" sId="30" odxf="1" dxf="1">
    <oc r="D50">
      <v>2060</v>
    </oc>
    <nc r="D50" t="inlineStr">
      <is>
        <t>3099</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50" start="0" length="0">
    <dxf>
      <font>
        <sz val="8.25"/>
        <color indexed="8"/>
        <name val="Tahoma"/>
        <family val="2"/>
      </font>
      <border outline="0">
        <left/>
        <right/>
        <top/>
        <bottom/>
      </border>
    </dxf>
  </rfmt>
  <rcc rId="140758" sId="30" odxf="1" dxf="1">
    <oc r="A51" t="inlineStr">
      <is>
        <t>prEN 1991-1-9</t>
      </is>
    </oc>
    <nc r="A51" t="inlineStr">
      <is>
        <t>prEN 1994-1-2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759" sId="30" odxf="1" dxf="1">
    <oc r="B51" t="inlineStr">
      <is>
        <t>00250207</t>
      </is>
    </oc>
    <nc r="B51" t="inlineStr">
      <is>
        <t>00250218</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760" sId="30" odxf="1" dxf="1">
    <oc r="C51" t="inlineStr">
      <is>
        <t>Eurocode 1 - Actions on structures - Part 1-9: General actions - Atmospheric icing</t>
      </is>
    </oc>
    <nc r="C51" t="inlineStr">
      <is>
        <t>Eurocode 4 - Design of composite steel and concrete structures - Part 1-2: Structural fire design</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761" sId="30" odxf="1" dxf="1">
    <oc r="D51">
      <v>4010</v>
    </oc>
    <nc r="D51" t="inlineStr">
      <is>
        <t>3099</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51" start="0" length="0">
    <dxf>
      <font>
        <sz val="8.25"/>
        <color indexed="8"/>
        <name val="Tahoma"/>
        <family val="2"/>
      </font>
      <fill>
        <patternFill patternType="solid">
          <bgColor rgb="FFF5F5F5"/>
        </patternFill>
      </fill>
      <border outline="0">
        <left/>
        <right/>
        <top/>
        <bottom/>
      </border>
    </dxf>
  </rfmt>
  <rcc rId="140762" sId="30" odxf="1" dxf="1">
    <oc r="A52" t="inlineStr">
      <is>
        <t>EN 1993-1-1:2022</t>
      </is>
    </oc>
    <nc r="A52" t="inlineStr">
      <is>
        <t>prEN 1993-1-14</t>
      </is>
    </nc>
    <odxf>
      <font>
        <sz val="9"/>
        <color rgb="FF000000"/>
        <family val="2"/>
      </font>
      <fill>
        <patternFill patternType="solid">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horizontal="general"/>
      <border outline="0">
        <left/>
        <right/>
        <top/>
        <bottom/>
      </border>
    </ndxf>
  </rcc>
  <rcc rId="140763" sId="30" odxf="1" dxf="1">
    <oc r="B52" t="inlineStr">
      <is>
        <t>00250208</t>
      </is>
    </oc>
    <nc r="B52" t="inlineStr">
      <is>
        <t>00250219</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764" sId="30" odxf="1" dxf="1">
    <oc r="C52" t="inlineStr">
      <is>
        <t>Eurocode 3 - Design of steel structures - Part 1-1: General rules and rules for buildings</t>
      </is>
    </oc>
    <nc r="C52" t="inlineStr">
      <is>
        <t>Eurocode 3 - Design of steel structures - Part 1-14: Design assisted by finite element analysis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765" sId="30" odxf="1" dxf="1">
    <oc r="D52">
      <v>6055</v>
    </oc>
    <nc r="D52" t="inlineStr">
      <is>
        <t>4020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52" start="0" length="0">
    <dxf>
      <font>
        <sz val="8.25"/>
        <color indexed="8"/>
        <name val="Tahoma"/>
        <family val="2"/>
      </font>
      <border outline="0">
        <left/>
        <right/>
        <top/>
        <bottom/>
      </border>
    </dxf>
  </rfmt>
  <rcc rId="140766" sId="30" odxf="1" dxf="1">
    <oc r="A53" t="inlineStr">
      <is>
        <t>prEN 1993-1-8</t>
      </is>
    </oc>
    <nc r="A53" t="inlineStr">
      <is>
        <t>prEN 1993-3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767" sId="30" odxf="1" dxf="1">
    <oc r="B53" t="inlineStr">
      <is>
        <t>00250209</t>
      </is>
    </oc>
    <nc r="B53" t="inlineStr">
      <is>
        <t>00250223</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768" sId="30" odxf="1" dxf="1">
    <oc r="C53" t="inlineStr">
      <is>
        <t>Eurocode 3: Design of steel structures - Part 1-8: Design of joints</t>
      </is>
    </oc>
    <nc r="C53" t="inlineStr">
      <is>
        <t>Eurocode 3 - Design of steel structures - Part 3: Towers, masts and chimneys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769" sId="30" odxf="1" dxf="1">
    <oc r="D53">
      <v>4060</v>
    </oc>
    <nc r="D53" t="inlineStr">
      <is>
        <t>3099</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53" start="0" length="0">
    <dxf>
      <font>
        <sz val="8.25"/>
        <color indexed="8"/>
        <name val="Tahoma"/>
        <family val="2"/>
      </font>
      <fill>
        <patternFill patternType="solid">
          <bgColor rgb="FFF5F5F5"/>
        </patternFill>
      </fill>
      <border outline="0">
        <left/>
        <right/>
        <top/>
        <bottom/>
      </border>
    </dxf>
  </rfmt>
  <rcc rId="140770" sId="30" odxf="1" dxf="1">
    <oc r="A54" t="inlineStr">
      <is>
        <t>CEN/TS 19101:2022</t>
      </is>
    </oc>
    <nc r="A54" t="inlineStr">
      <is>
        <t>prEN 1993-4-2</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771" sId="30" odxf="1" dxf="1">
    <oc r="B54" t="inlineStr">
      <is>
        <t>00250213</t>
      </is>
    </oc>
    <nc r="B54" t="inlineStr">
      <is>
        <t>00250224</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772" sId="30" odxf="1" dxf="1">
    <oc r="C54" t="inlineStr">
      <is>
        <t>Design of fibre-polymer composite structures</t>
      </is>
    </oc>
    <nc r="C54" t="inlineStr">
      <is>
        <t>Eurocode 3 - Design of steel structures - Part 4-2: Tanks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773" sId="30" odxf="1" dxf="1">
    <oc r="D54">
      <v>6055</v>
    </oc>
    <nc r="D54" t="inlineStr">
      <is>
        <t>4010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54" start="0" length="0">
    <dxf>
      <font>
        <sz val="8.25"/>
        <color indexed="8"/>
        <name val="Tahoma"/>
        <family val="2"/>
      </font>
      <border outline="0">
        <left/>
        <right/>
        <top/>
        <bottom/>
      </border>
    </dxf>
  </rfmt>
  <rcc rId="140774" sId="30" odxf="1" dxf="1">
    <oc r="A55" t="inlineStr">
      <is>
        <t>prEN 1994-2 rev</t>
      </is>
    </oc>
    <nc r="A55" t="inlineStr">
      <is>
        <t>prEN 1993-5</t>
      </is>
    </nc>
    <odxf>
      <font>
        <sz val="9"/>
        <color rgb="FF000000"/>
        <family val="2"/>
      </font>
      <fill>
        <patternFill>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alignment horizontal="general"/>
      <border outline="0">
        <left/>
        <right/>
        <top/>
        <bottom/>
      </border>
    </ndxf>
  </rcc>
  <rcc rId="140775" sId="30" odxf="1" dxf="1">
    <oc r="B55" t="inlineStr">
      <is>
        <t>00250216</t>
      </is>
    </oc>
    <nc r="B55" t="inlineStr">
      <is>
        <t>00250225</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776" sId="30" odxf="1" dxf="1">
    <oc r="C55" t="inlineStr">
      <is>
        <t>Eurocode 4 — Design of composite steel and concrete structures - Part 2: General rules and rules for bridges</t>
      </is>
    </oc>
    <nc r="C55" t="inlineStr">
      <is>
        <t>Eurocode 3 - Design of steel structures - Part 5: Piling</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777" sId="30" odxf="1" dxf="1">
    <oc r="D55">
      <v>2060</v>
    </oc>
    <nc r="D55" t="inlineStr">
      <is>
        <t>4020</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55" start="0" length="0">
    <dxf>
      <font>
        <sz val="8.25"/>
        <color indexed="8"/>
        <name val="Tahoma"/>
        <family val="2"/>
      </font>
      <fill>
        <patternFill patternType="solid">
          <bgColor rgb="FFF5F5F5"/>
        </patternFill>
      </fill>
      <border outline="0">
        <left/>
        <right/>
        <top/>
        <bottom/>
      </border>
    </dxf>
  </rfmt>
  <rcc rId="140778" sId="30" odxf="1" dxf="1">
    <oc r="A56" t="inlineStr">
      <is>
        <t>prEN 1994-1-1 rev</t>
      </is>
    </oc>
    <nc r="A56" t="inlineStr">
      <is>
        <t>prEN 1993-6</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779" sId="30" odxf="1" dxf="1">
    <oc r="B56" t="inlineStr">
      <is>
        <t>00250217</t>
      </is>
    </oc>
    <nc r="B56" t="inlineStr">
      <is>
        <t>00250226</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780" sId="30" odxf="1" dxf="1">
    <oc r="C56" t="inlineStr">
      <is>
        <t>Eurocode 4 — Design of composite steel and concrete structures - Part 1-1: General rules and rules for buildings</t>
      </is>
    </oc>
    <nc r="C56" t="inlineStr">
      <is>
        <t>Eurocode 3 - Design of steel structures - Part 6: Crane supporting structures</t>
      </is>
    </nc>
    <odxf>
      <font>
        <sz val="9"/>
        <color rgb="FF000000"/>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40781" sId="30" odxf="1" dxf="1">
    <oc r="D56">
      <v>2060</v>
    </oc>
    <nc r="D56" t="inlineStr">
      <is>
        <t>4010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56" start="0" length="0">
    <dxf>
      <font>
        <sz val="8.25"/>
        <color indexed="8"/>
        <name val="Tahoma"/>
        <family val="2"/>
      </font>
      <border outline="0">
        <left/>
        <right/>
        <top/>
        <bottom/>
      </border>
    </dxf>
  </rfmt>
  <rcc rId="140782" sId="30" odxf="1" dxf="1">
    <oc r="A57" t="inlineStr">
      <is>
        <t>prEN 1994-1-2 rev</t>
      </is>
    </oc>
    <nc r="A57" t="inlineStr">
      <is>
        <t>prEN 1993-1-6</t>
      </is>
    </nc>
    <odxf>
      <font>
        <sz val="9"/>
        <color rgb="FF000000"/>
        <family val="2"/>
      </font>
      <fill>
        <patternFill>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alignment horizontal="general"/>
      <border outline="0">
        <left/>
        <right/>
        <top/>
        <bottom/>
      </border>
    </ndxf>
  </rcc>
  <rcc rId="140783" sId="30" odxf="1" dxf="1">
    <oc r="B57" t="inlineStr">
      <is>
        <t>00250218</t>
      </is>
    </oc>
    <nc r="B57" t="inlineStr">
      <is>
        <t>00250227</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784" sId="30" odxf="1" dxf="1">
    <oc r="C57" t="inlineStr">
      <is>
        <t>Eurocode 4 - Design of composite steel and concrete structures - Part 1-2: General rules - Structural fire design</t>
      </is>
    </oc>
    <nc r="C57" t="inlineStr">
      <is>
        <t>Eurocode 3 - Design of steel structures - Part 1-6: Strength and stability of shell structures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785" sId="30" odxf="1" dxf="1">
    <oc r="D57">
      <v>2060</v>
    </oc>
    <nc r="D57" t="inlineStr">
      <is>
        <t>4060</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57" start="0" length="0">
    <dxf>
      <font>
        <sz val="8.25"/>
        <color indexed="8"/>
        <name val="Tahoma"/>
        <family val="2"/>
      </font>
      <fill>
        <patternFill patternType="solid">
          <bgColor rgb="FFF5F5F5"/>
        </patternFill>
      </fill>
      <border outline="0">
        <left/>
        <right/>
        <top/>
        <bottom/>
      </border>
    </dxf>
  </rfmt>
  <rcc rId="140786" sId="30" odxf="1" dxf="1">
    <oc r="A58" t="inlineStr">
      <is>
        <t>prEN 1993-3</t>
      </is>
    </oc>
    <nc r="A58" t="inlineStr">
      <is>
        <t>prEN 1993-1-7</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787" sId="30" odxf="1" dxf="1">
    <oc r="B58" t="inlineStr">
      <is>
        <t>00250223</t>
      </is>
    </oc>
    <nc r="B58" t="inlineStr">
      <is>
        <t>00250228</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788" sId="30" odxf="1" dxf="1">
    <oc r="C58" t="inlineStr">
      <is>
        <t>EN 1993-3 Eurocode 3 — Design of steel structures — Part 3: Towers, masts and chimneys</t>
      </is>
    </oc>
    <nc r="C58" t="inlineStr">
      <is>
        <t>Eurocode 3 - Design of steel structures - Part 1-7: Plate assemblies with elements under transverse loads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789" sId="30" odxf="1" dxf="1">
    <oc r="D58">
      <v>2060</v>
    </oc>
    <nc r="D58" t="inlineStr">
      <is>
        <t>4060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58" start="0" length="0">
    <dxf>
      <font>
        <sz val="8.25"/>
        <color indexed="8"/>
        <name val="Tahoma"/>
        <family val="2"/>
      </font>
      <border outline="0">
        <left/>
        <right/>
        <top/>
        <bottom/>
      </border>
    </dxf>
  </rfmt>
  <rcc rId="140790" sId="30" odxf="1" dxf="1">
    <oc r="A59" t="inlineStr">
      <is>
        <t>prEN 1993-4-2 rev</t>
      </is>
    </oc>
    <nc r="A59" t="inlineStr">
      <is>
        <t>prEN 1993-4-1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791" sId="30" odxf="1" dxf="1">
    <oc r="B59" t="inlineStr">
      <is>
        <t>00250224</t>
      </is>
    </oc>
    <nc r="B59" t="inlineStr">
      <is>
        <t>00250229</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792" sId="30" odxf="1" dxf="1">
    <oc r="C59" t="inlineStr">
      <is>
        <t>Eurocode 3 - Design of steel structures - Part 4-2: Tanks</t>
      </is>
    </oc>
    <nc r="C59" t="inlineStr">
      <is>
        <t>Eurocode 3 - Design of steel structures - Part 4-1: Silos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793" sId="30" odxf="1" dxf="1">
    <oc r="D59">
      <v>2060</v>
    </oc>
    <nc r="D59" t="inlineStr">
      <is>
        <t>3099</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59" start="0" length="0">
    <dxf>
      <font>
        <sz val="8.25"/>
        <color indexed="8"/>
        <name val="Tahoma"/>
        <family val="2"/>
      </font>
      <fill>
        <patternFill patternType="solid">
          <bgColor rgb="FFF5F5F5"/>
        </patternFill>
      </fill>
      <border outline="0">
        <left/>
        <right/>
        <top/>
        <bottom/>
      </border>
    </dxf>
  </rfmt>
  <rcc rId="140794" sId="30" odxf="1" dxf="1">
    <oc r="A60" t="inlineStr">
      <is>
        <t>prEN 1993-5 rev</t>
      </is>
    </oc>
    <nc r="A60" t="inlineStr">
      <is>
        <t>prEN 1996-1-2</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795" sId="30" odxf="1" dxf="1">
    <oc r="B60" t="inlineStr">
      <is>
        <t>00250225</t>
      </is>
    </oc>
    <nc r="B60" t="inlineStr">
      <is>
        <t>00250233</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796" sId="30" odxf="1" dxf="1">
    <oc r="C60" t="inlineStr">
      <is>
        <t>Eurocode 3 - Design of steel structures - Part 5: Piling</t>
      </is>
    </oc>
    <nc r="C60" t="inlineStr">
      <is>
        <t>Eurocode 6 - Design of masonry structures - Part 1-2: Structural fire design</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797" sId="30" odxf="1" dxf="1">
    <oc r="D60">
      <v>2060</v>
    </oc>
    <nc r="D60" t="inlineStr">
      <is>
        <t>4060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60" start="0" length="0">
    <dxf>
      <font>
        <sz val="8.25"/>
        <color indexed="8"/>
        <name val="Tahoma"/>
        <family val="2"/>
      </font>
      <border outline="0">
        <left/>
        <right/>
        <top/>
        <bottom/>
      </border>
    </dxf>
  </rfmt>
  <rcc rId="140798" sId="30" odxf="1" dxf="1">
    <oc r="A61" t="inlineStr">
      <is>
        <t>prEN 1993-6 rev</t>
      </is>
    </oc>
    <nc r="A61" t="inlineStr">
      <is>
        <t>prEN 1996-2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799" sId="30" odxf="1" dxf="1">
    <oc r="B61" t="inlineStr">
      <is>
        <t>00250226</t>
      </is>
    </oc>
    <nc r="B61" t="inlineStr">
      <is>
        <t>00250235</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800" sId="30" odxf="1" dxf="1">
    <oc r="C61" t="inlineStr">
      <is>
        <t>Eurocode 3 - Design of steel structures - Part 6: Crane supporting structures</t>
      </is>
    </oc>
    <nc r="C61" t="inlineStr">
      <is>
        <t>Eurocode 6 - Design of masonry structures - Part 2: Design considerations, selection of materials and execution</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801" sId="30" odxf="1" dxf="1">
    <oc r="D61">
      <v>2060</v>
    </oc>
    <nc r="D61" t="inlineStr">
      <is>
        <t>4060</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61" start="0" length="0">
    <dxf>
      <font>
        <sz val="8.25"/>
        <color indexed="8"/>
        <name val="Tahoma"/>
        <family val="2"/>
      </font>
      <fill>
        <patternFill patternType="solid">
          <bgColor rgb="FFF5F5F5"/>
        </patternFill>
      </fill>
      <border outline="0">
        <left/>
        <right/>
        <top/>
        <bottom/>
      </border>
    </dxf>
  </rfmt>
  <rcc rId="140802" sId="30" odxf="1" dxf="1">
    <oc r="A62" t="inlineStr">
      <is>
        <t>prEN 1993-1-6</t>
      </is>
    </oc>
    <nc r="A62" t="inlineStr">
      <is>
        <t>EN 1996-3:2023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803" sId="30" odxf="1" dxf="1">
    <oc r="B62" t="inlineStr">
      <is>
        <t>00250227</t>
      </is>
    </oc>
    <nc r="B62" t="inlineStr">
      <is>
        <t>00250236</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804" sId="30" odxf="1" dxf="1">
    <oc r="C62" t="inlineStr">
      <is>
        <t>Eurocode 3 - Design of steel structures - Part 1-6: Strength and Stability of Shell Structures</t>
      </is>
    </oc>
    <nc r="C62" t="inlineStr">
      <is>
        <t>Eurocode 6 - Design of masonry structures - Part 3: Simplified calculation methods for unreinforced masonry structures</t>
      </is>
    </nc>
    <odxf>
      <font>
        <sz val="9"/>
        <color rgb="FF000000"/>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40805" sId="30" odxf="1" dxf="1">
    <oc r="D62">
      <v>4010</v>
    </oc>
    <nc r="D62" t="inlineStr">
      <is>
        <t>6055</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62" start="0" length="0">
    <dxf>
      <font>
        <sz val="8.25"/>
        <color indexed="8"/>
        <name val="Tahoma"/>
        <family val="2"/>
      </font>
      <border outline="0">
        <left/>
        <right/>
        <top/>
        <bottom/>
      </border>
    </dxf>
  </rfmt>
  <rcc rId="140806" sId="30" odxf="1" dxf="1">
    <oc r="A63" t="inlineStr">
      <is>
        <t>prEN 1993-1-7</t>
      </is>
    </oc>
    <nc r="A63" t="inlineStr">
      <is>
        <t>FprEN 1993-1-5</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807" sId="30" odxf="1" dxf="1">
    <oc r="B63" t="inlineStr">
      <is>
        <t>00250228</t>
      </is>
    </oc>
    <nc r="B63" t="inlineStr">
      <is>
        <t>00250238</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808" sId="30" odxf="1" dxf="1">
    <oc r="C63" t="inlineStr">
      <is>
        <t>Eurocode 3 - Design of steel structures - Part 1-7: Plate assemblies with elements under transverse loads</t>
      </is>
    </oc>
    <nc r="C63" t="inlineStr">
      <is>
        <t>Eurocode 3 - Design of steel structures - Part 1-5: Plated structural elements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809" sId="30" odxf="1" dxf="1">
    <oc r="D63">
      <v>4010</v>
    </oc>
    <nc r="D63" t="inlineStr">
      <is>
        <t>5020</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63" start="0" length="0">
    <dxf>
      <font>
        <sz val="8.25"/>
        <color indexed="8"/>
        <name val="Tahoma"/>
        <family val="2"/>
      </font>
      <fill>
        <patternFill patternType="solid">
          <bgColor rgb="FFF5F5F5"/>
        </patternFill>
      </fill>
      <border outline="0">
        <left/>
        <right/>
        <top/>
        <bottom/>
      </border>
    </dxf>
  </rfmt>
  <rcc rId="140810" sId="30" odxf="1" dxf="1">
    <oc r="A64" t="inlineStr">
      <is>
        <t>prEN 1993-4-1 rev</t>
      </is>
    </oc>
    <nc r="A64" t="inlineStr">
      <is>
        <t>prEN 1993-1-10</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811" sId="30" odxf="1" dxf="1">
    <oc r="B64" t="inlineStr">
      <is>
        <t>00250229</t>
      </is>
    </oc>
    <nc r="B64" t="inlineStr">
      <is>
        <t>00250239</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812" sId="30" odxf="1" dxf="1">
    <oc r="C64" t="inlineStr">
      <is>
        <t>Eurocode 3 - Design of steel structures - Part 4-1: Silos</t>
      </is>
    </oc>
    <nc r="C64" t="inlineStr">
      <is>
        <t>Eurocode 3: Design of steel structures - Part 1-10: Material toughness and through-thickness properties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813" sId="30" odxf="1" dxf="1">
    <oc r="D64">
      <v>2060</v>
    </oc>
    <nc r="D64" t="inlineStr">
      <is>
        <t>4060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64" start="0" length="0">
    <dxf>
      <font>
        <sz val="8.25"/>
        <color indexed="8"/>
        <name val="Tahoma"/>
        <family val="2"/>
      </font>
      <border outline="0">
        <left/>
        <right/>
        <top/>
        <bottom/>
      </border>
    </dxf>
  </rfmt>
  <rcc rId="140814" sId="30" odxf="1" dxf="1">
    <oc r="A65" t="inlineStr">
      <is>
        <t>prEN 1996-1-2</t>
      </is>
    </oc>
    <nc r="A65" t="inlineStr">
      <is>
        <t>FprEN 1993-1-2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815" sId="30" odxf="1" dxf="1">
    <oc r="B65" t="inlineStr">
      <is>
        <t>00250233</t>
      </is>
    </oc>
    <nc r="B65" t="inlineStr">
      <is>
        <t>00250240</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816" sId="30" odxf="1" dxf="1">
    <oc r="C65" t="inlineStr">
      <is>
        <t>Eurocode 6 - Design of masonry structures - Part 1-2: General rules - Structural fire design</t>
      </is>
    </oc>
    <nc r="C65" t="inlineStr">
      <is>
        <t>Eurocode 3 - Design of steel structures - Part 1-2: Structural fire design</t>
      </is>
    </nc>
    <odxf>
      <font>
        <sz val="9"/>
        <color rgb="FF000000"/>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40817" sId="30" odxf="1" dxf="1">
    <oc r="D65">
      <v>4020</v>
    </oc>
    <nc r="D65" t="inlineStr">
      <is>
        <t>5020</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65" start="0" length="0">
    <dxf>
      <font>
        <sz val="8.25"/>
        <color indexed="8"/>
        <name val="Tahoma"/>
        <family val="2"/>
      </font>
      <fill>
        <patternFill patternType="solid">
          <bgColor rgb="FFF5F5F5"/>
        </patternFill>
      </fill>
      <border outline="0">
        <left/>
        <right/>
        <top/>
        <bottom/>
      </border>
    </dxf>
  </rfmt>
  <rcc rId="140818" sId="30" odxf="1" dxf="1">
    <oc r="A66" t="inlineStr">
      <is>
        <t>prEN 1996-2</t>
      </is>
    </oc>
    <nc r="A66" t="inlineStr">
      <is>
        <t>FprEN 1993-1-3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819" sId="30" odxf="1" dxf="1">
    <oc r="B66" t="inlineStr">
      <is>
        <t>00250235</t>
      </is>
    </oc>
    <nc r="B66" t="inlineStr">
      <is>
        <t>00250241</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820" sId="30" odxf="1" dxf="1">
    <oc r="C66" t="inlineStr">
      <is>
        <t>Eurocode 6 - Design of masonry structures - Part 2: Design considerations, selection of materials and execution of masonry</t>
      </is>
    </oc>
    <nc r="C66" t="inlineStr">
      <is>
        <t>Eurocode 3 - Design of steel structures - Part 1-3: Cold-formed members and sheeting</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821" sId="30" odxf="1" dxf="1">
    <oc r="D66">
      <v>4020</v>
    </oc>
    <nc r="D66" t="inlineStr">
      <is>
        <t>5020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66" start="0" length="0">
    <dxf>
      <font>
        <sz val="8.25"/>
        <color indexed="8"/>
        <name val="Tahoma"/>
        <family val="2"/>
      </font>
      <border outline="0">
        <left/>
        <right/>
        <top/>
        <bottom/>
      </border>
    </dxf>
  </rfmt>
  <rcc rId="140822" sId="30" odxf="1" dxf="1">
    <oc r="A67" t="inlineStr">
      <is>
        <t>prEN 1996-3</t>
      </is>
    </oc>
    <nc r="A67" t="inlineStr">
      <is>
        <t>prEN 1993-1-9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823" sId="30" odxf="1" dxf="1">
    <oc r="B67" t="inlineStr">
      <is>
        <t>00250236</t>
      </is>
    </oc>
    <nc r="B67" t="inlineStr">
      <is>
        <t>00250242</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824" sId="30" odxf="1" dxf="1">
    <oc r="C67" t="inlineStr">
      <is>
        <t>Eurocode 6 - Design of Masonry structures - Part 3: Simplified calculation methods for unreinforced masonry structures</t>
      </is>
    </oc>
    <nc r="C67" t="inlineStr">
      <is>
        <t>Eurocode 3: Design of steel structures - Part 1-9: Fatigue</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825" sId="30" odxf="1" dxf="1">
    <oc r="D67">
      <v>4060</v>
    </oc>
    <nc r="D67" t="inlineStr">
      <is>
        <t>4060</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67" start="0" length="0">
    <dxf>
      <font>
        <sz val="8.25"/>
        <color indexed="8"/>
        <name val="Tahoma"/>
        <family val="2"/>
      </font>
      <fill>
        <patternFill patternType="solid">
          <bgColor rgb="FFF5F5F5"/>
        </patternFill>
      </fill>
      <border outline="0">
        <left/>
        <right/>
        <top/>
        <bottom/>
      </border>
    </dxf>
  </rfmt>
  <rcc rId="140826" sId="30" odxf="1" dxf="1">
    <oc r="A68" t="inlineStr">
      <is>
        <t>FprEN 1990</t>
      </is>
    </oc>
    <nc r="A68" t="inlineStr">
      <is>
        <t>prEN 1993-2</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827" sId="30" odxf="1" dxf="1">
    <oc r="B68" t="inlineStr">
      <is>
        <t>00250237</t>
      </is>
    </oc>
    <nc r="B68" t="inlineStr">
      <is>
        <t>00250243</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828" sId="30" odxf="1" dxf="1">
    <oc r="C68" t="inlineStr">
      <is>
        <t>Eurocode - Basis of structural and geotechnical design</t>
      </is>
    </oc>
    <nc r="C68" t="inlineStr">
      <is>
        <t>Eurocode 3 - Design of steel structures - Part 2: Bridges</t>
      </is>
    </nc>
    <odxf>
      <font>
        <sz val="9"/>
        <color rgb="FF000000"/>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40829" sId="30" odxf="1" dxf="1">
    <oc r="D68">
      <v>5020</v>
    </oc>
    <nc r="D68" t="inlineStr">
      <is>
        <t>3099</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68" start="0" length="0">
    <dxf>
      <font>
        <sz val="8.25"/>
        <color indexed="8"/>
        <name val="Tahoma"/>
        <family val="2"/>
      </font>
      <border outline="0">
        <left/>
        <right/>
        <top/>
        <bottom/>
      </border>
    </dxf>
  </rfmt>
  <rcc rId="140830" sId="30" odxf="1" dxf="1">
    <oc r="A69" t="inlineStr">
      <is>
        <t>prEN 1993-1-5</t>
      </is>
    </oc>
    <nc r="A69" t="inlineStr">
      <is>
        <t>prEN 1993-1-4</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831" sId="30" odxf="1" dxf="1">
    <oc r="B69" t="inlineStr">
      <is>
        <t>00250238</t>
      </is>
    </oc>
    <nc r="B69" t="inlineStr">
      <is>
        <t>00250244</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832" sId="30" odxf="1" dxf="1">
    <oc r="C69" t="inlineStr">
      <is>
        <t>Eurocode 3 - Design of steel structures - Part 1-5: Plated structural elements</t>
      </is>
    </oc>
    <nc r="C69" t="inlineStr">
      <is>
        <t>Eurocode 3 - Design of steel structures - Part 1-4: Stainless steel structures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833" sId="30" odxf="1" dxf="1">
    <oc r="D69">
      <v>4060</v>
    </oc>
    <nc r="D69" t="inlineStr">
      <is>
        <t>4060</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69" start="0" length="0">
    <dxf>
      <font>
        <sz val="8.25"/>
        <color indexed="8"/>
        <name val="Tahoma"/>
        <family val="2"/>
      </font>
      <fill>
        <patternFill patternType="solid">
          <bgColor rgb="FFF5F5F5"/>
        </patternFill>
      </fill>
      <border outline="0">
        <left/>
        <right/>
        <top/>
        <bottom/>
      </border>
    </dxf>
  </rfmt>
  <rcc rId="140834" sId="30" odxf="1" dxf="1">
    <oc r="A70" t="inlineStr">
      <is>
        <t>prEN 1993-1-10</t>
      </is>
    </oc>
    <nc r="A70" t="inlineStr">
      <is>
        <t>prEN 1993-1-11</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835" sId="30" odxf="1" dxf="1">
    <oc r="B70" t="inlineStr">
      <is>
        <t>00250239</t>
      </is>
    </oc>
    <nc r="B70" t="inlineStr">
      <is>
        <t>00250245</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836" sId="30" odxf="1" dxf="1">
    <oc r="C70" t="inlineStr">
      <is>
        <t>Eurocode 3: Design of steel structures - Part 1-10: Material toughness and through-thickness properties</t>
      </is>
    </oc>
    <nc r="C70" t="inlineStr">
      <is>
        <t>Eurocode 3 - Design of steel structures - Part 1-11: Tension components</t>
      </is>
    </nc>
    <odxf>
      <font>
        <sz val="9"/>
        <color rgb="FF000000"/>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40837" sId="30" odxf="1" dxf="1">
    <oc r="D70">
      <v>4010</v>
    </oc>
    <nc r="D70" t="inlineStr">
      <is>
        <t>3099</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70" start="0" length="0">
    <dxf>
      <font>
        <sz val="8.25"/>
        <color indexed="8"/>
        <name val="Tahoma"/>
        <family val="2"/>
      </font>
      <border outline="0">
        <left/>
        <right/>
        <top/>
        <bottom/>
      </border>
    </dxf>
  </rfmt>
  <rcc rId="140838" sId="30" odxf="1" dxf="1">
    <oc r="A71" t="inlineStr">
      <is>
        <t>prEN 1993-1-2</t>
      </is>
    </oc>
    <nc r="A71" t="inlineStr">
      <is>
        <t>prEN 1995-1-1</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839" sId="30" odxf="1" dxf="1">
    <oc r="B71" t="inlineStr">
      <is>
        <t>00250240</t>
      </is>
    </oc>
    <nc r="B71" t="inlineStr">
      <is>
        <t>00250246</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840" sId="30" odxf="1" dxf="1">
    <oc r="C71" t="inlineStr">
      <is>
        <t>Eurocode 3: Design of steel structures - Part 1-2: General rules - Structural fire design</t>
      </is>
    </oc>
    <nc r="C71" t="inlineStr">
      <is>
        <t>Eurocode 5 - Design of timber structures - Part 1-1: General rules and rules for buildings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841" sId="30" odxf="1" dxf="1">
    <oc r="D71">
      <v>4060</v>
    </oc>
    <nc r="D71" t="inlineStr">
      <is>
        <t>4020</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71" start="0" length="0">
    <dxf>
      <font>
        <sz val="8.25"/>
        <color indexed="8"/>
        <name val="Tahoma"/>
        <family val="2"/>
      </font>
      <fill>
        <patternFill patternType="solid">
          <bgColor rgb="FFF5F5F5"/>
        </patternFill>
      </fill>
      <border outline="0">
        <left/>
        <right/>
        <top/>
        <bottom/>
      </border>
    </dxf>
  </rfmt>
  <rcc rId="140842" sId="30" odxf="1" dxf="1">
    <oc r="A72" t="inlineStr">
      <is>
        <t>prEN 1993-1-3</t>
      </is>
    </oc>
    <nc r="A72" t="inlineStr">
      <is>
        <t>prEN 1995-2</t>
      </is>
    </nc>
    <odxf>
      <font>
        <sz val="9"/>
        <color rgb="FF000000"/>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40843" sId="30" odxf="1" dxf="1">
    <oc r="B72" t="inlineStr">
      <is>
        <t>00250241</t>
      </is>
    </oc>
    <nc r="B72" t="inlineStr">
      <is>
        <t>00250247</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844" sId="30" odxf="1" dxf="1">
    <oc r="C72" t="inlineStr">
      <is>
        <t>Eurocode 3 - Design of steel structures - Part 1-3: Cold-formed members and sheeting</t>
      </is>
    </oc>
    <nc r="C72" t="inlineStr">
      <is>
        <t>Eurocode 5 - Design of timber structures - Part 2: Bridges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845" sId="30" odxf="1" dxf="1">
    <oc r="D72">
      <v>4060</v>
    </oc>
    <nc r="D72" t="inlineStr">
      <is>
        <t>4020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72" start="0" length="0">
    <dxf>
      <font>
        <sz val="8.25"/>
        <color indexed="8"/>
        <name val="Tahoma"/>
        <family val="2"/>
      </font>
      <border outline="0">
        <left/>
        <right/>
        <top/>
        <bottom/>
      </border>
    </dxf>
  </rfmt>
  <rcc rId="140846" sId="30" odxf="1" dxf="1">
    <oc r="A73" t="inlineStr">
      <is>
        <t>prEN 1993-1-9</t>
      </is>
    </oc>
    <nc r="A73" t="inlineStr">
      <is>
        <t>prEN 1995-1-2</t>
      </is>
    </nc>
    <odxf>
      <font>
        <sz val="9"/>
        <color rgb="FF000000"/>
        <family val="2"/>
      </font>
      <fill>
        <patternFill>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alignment horizontal="general"/>
      <border outline="0">
        <left/>
        <right/>
        <top/>
        <bottom/>
      </border>
    </ndxf>
  </rcc>
  <rcc rId="140847" sId="30" odxf="1" dxf="1">
    <oc r="B73" t="inlineStr">
      <is>
        <t>00250242</t>
      </is>
    </oc>
    <nc r="B73" t="inlineStr">
      <is>
        <t>00250248</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848" sId="30" odxf="1" dxf="1">
    <oc r="C73" t="inlineStr">
      <is>
        <t>Eurocode 3: Design of steel structures - Part 1-9: Fatigue</t>
      </is>
    </oc>
    <nc r="C73" t="inlineStr">
      <is>
        <t>Eurocode 5 - Design of timber structures - Part 1-2: Structural fire design</t>
      </is>
    </nc>
    <odxf>
      <font>
        <sz val="9"/>
        <color rgb="FF000000"/>
        <family val="2"/>
      </font>
      <fill>
        <patternFill>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alignment horizontal="general"/>
      <border outline="0">
        <left/>
        <right/>
        <top/>
        <bottom/>
      </border>
    </ndxf>
  </rcc>
  <rcc rId="140849" sId="30" odxf="1" dxf="1">
    <oc r="D73">
      <v>4010</v>
    </oc>
    <nc r="D73" t="inlineStr">
      <is>
        <t>4020</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73" start="0" length="0">
    <dxf>
      <font>
        <sz val="8.25"/>
        <color indexed="8"/>
        <name val="Tahoma"/>
        <family val="2"/>
      </font>
      <fill>
        <patternFill patternType="solid">
          <bgColor rgb="FFF5F5F5"/>
        </patternFill>
      </fill>
      <border outline="0">
        <left/>
        <right/>
        <top/>
        <bottom/>
      </border>
    </dxf>
  </rfmt>
  <rcc rId="140850" sId="30" odxf="1" dxf="1">
    <oc r="A74" t="inlineStr">
      <is>
        <t>prEN 1993-2 rev</t>
      </is>
    </oc>
    <nc r="A74" t="inlineStr">
      <is>
        <t>prEN 1997-1</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851" sId="30" odxf="1" dxf="1">
    <oc r="B74" t="inlineStr">
      <is>
        <t>00250243</t>
      </is>
    </oc>
    <nc r="B74" t="inlineStr">
      <is>
        <t>00250249</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852" sId="30" odxf="1" dxf="1">
    <oc r="C74" t="inlineStr">
      <is>
        <t>Eurocode 3 - Design of steel structures - Part 2: Steel Bridges</t>
      </is>
    </oc>
    <nc r="C74" t="inlineStr">
      <is>
        <t>Eurocode 7: Geotechnical design  - Part 1: General rules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853" sId="30" odxf="1" dxf="1">
    <oc r="D74">
      <v>2060</v>
    </oc>
    <nc r="D74" t="inlineStr">
      <is>
        <t>4060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74" start="0" length="0">
    <dxf>
      <font>
        <sz val="8.25"/>
        <color indexed="8"/>
        <name val="Tahoma"/>
        <family val="2"/>
      </font>
      <border outline="0">
        <left/>
        <right/>
        <top/>
        <bottom/>
      </border>
    </dxf>
  </rfmt>
  <rcc rId="140854" sId="30" odxf="1" dxf="1">
    <oc r="A75" t="inlineStr">
      <is>
        <t>prEN 1993-1-4</t>
      </is>
    </oc>
    <nc r="A75" t="inlineStr">
      <is>
        <t>prEN 1997-2</t>
      </is>
    </nc>
    <odxf>
      <font>
        <sz val="9"/>
        <color rgb="FF000000"/>
        <family val="2"/>
      </font>
      <fill>
        <patternFill>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alignment horizontal="general"/>
      <border outline="0">
        <left/>
        <right/>
        <top/>
        <bottom/>
      </border>
    </ndxf>
  </rcc>
  <rcc rId="140855" sId="30" odxf="1" dxf="1">
    <oc r="B75" t="inlineStr">
      <is>
        <t>00250244</t>
      </is>
    </oc>
    <nc r="B75" t="inlineStr">
      <is>
        <t>00250250</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856" sId="30" odxf="1" dxf="1">
    <oc r="C75" t="inlineStr">
      <is>
        <t>Eurocode 3 - Design of steel structures - Part 1-4: Stainless steel structures</t>
      </is>
    </oc>
    <nc r="C75" t="inlineStr">
      <is>
        <t>Eurocode 7 - Geotechnical design - Part 2: Ground properties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857" sId="30" odxf="1" dxf="1">
    <oc r="D75">
      <v>4010</v>
    </oc>
    <nc r="D75" t="inlineStr">
      <is>
        <t>4060</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75" start="0" length="0">
    <dxf>
      <font>
        <sz val="8.25"/>
        <color indexed="8"/>
        <name val="Tahoma"/>
        <family val="2"/>
      </font>
      <fill>
        <patternFill patternType="solid">
          <bgColor rgb="FFF5F5F5"/>
        </patternFill>
      </fill>
      <border outline="0">
        <left/>
        <right/>
        <top/>
        <bottom/>
      </border>
    </dxf>
  </rfmt>
  <rcc rId="140858" sId="30" odxf="1" dxf="1">
    <oc r="A76" t="inlineStr">
      <is>
        <t>prEN 1993-1-11 rev</t>
      </is>
    </oc>
    <nc r="A76" t="inlineStr">
      <is>
        <t>prEN 1997-3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859" sId="30" odxf="1" dxf="1">
    <oc r="B76" t="inlineStr">
      <is>
        <t>00250245</t>
      </is>
    </oc>
    <nc r="B76" t="inlineStr">
      <is>
        <t>00250251</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860" sId="30" odxf="1" dxf="1">
    <oc r="C76" t="inlineStr">
      <is>
        <t>Eurocode 3 - Design of steel structures - Part 1-11: Design of structures with tension components</t>
      </is>
    </oc>
    <nc r="C76" t="inlineStr">
      <is>
        <t>Eurocode 7 - Geotechnical design - Part 3: Geotechnical structures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861" sId="30" odxf="1" dxf="1">
    <oc r="D76">
      <v>2060</v>
    </oc>
    <nc r="D76" t="inlineStr">
      <is>
        <t>4060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76" start="0" length="0">
    <dxf>
      <font>
        <sz val="8.25"/>
        <color indexed="8"/>
        <name val="Tahoma"/>
        <family val="2"/>
      </font>
      <border outline="0">
        <left/>
        <right/>
        <top/>
        <bottom/>
      </border>
    </dxf>
  </rfmt>
  <rcc rId="140862" sId="30" odxf="1" dxf="1">
    <oc r="A77" t="inlineStr">
      <is>
        <t>prEN 1995-1-1 rev</t>
      </is>
    </oc>
    <nc r="A77" t="inlineStr">
      <is>
        <t>EN 1991-2:2023</t>
      </is>
    </nc>
    <odxf>
      <font>
        <sz val="9"/>
        <color rgb="FF000000"/>
        <family val="2"/>
      </font>
      <fill>
        <patternFill>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alignment horizontal="general"/>
      <border outline="0">
        <left/>
        <right/>
        <top/>
        <bottom/>
      </border>
    </ndxf>
  </rcc>
  <rcc rId="140863" sId="30" odxf="1" dxf="1">
    <oc r="B77" t="inlineStr">
      <is>
        <t>00250246</t>
      </is>
    </oc>
    <nc r="B77" t="inlineStr">
      <is>
        <t>00250258</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864" sId="30" odxf="1" dxf="1">
    <oc r="C77" t="inlineStr">
      <is>
        <t>Eurocode 5 — Design of timber structures — Common rules and rules for buildings — Part 1-1: General</t>
      </is>
    </oc>
    <nc r="C77" t="inlineStr">
      <is>
        <t>Eurocode 1 - Actions on structures - Part 2: Traffic loads on bridges and other civil engineering works</t>
      </is>
    </nc>
    <odxf>
      <font>
        <sz val="9"/>
        <color rgb="FF000000"/>
        <family val="2"/>
      </font>
      <fill>
        <patternFill>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alignment horizontal="general"/>
      <border outline="0">
        <left/>
        <right/>
        <top/>
        <bottom/>
      </border>
    </ndxf>
  </rcc>
  <rcc rId="140865" sId="30" odxf="1" dxf="1">
    <oc r="D77">
      <v>2060</v>
    </oc>
    <nc r="D77" t="inlineStr">
      <is>
        <t>6055</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77" start="0" length="0">
    <dxf>
      <font>
        <sz val="8.25"/>
        <color indexed="8"/>
        <name val="Tahoma"/>
        <family val="2"/>
      </font>
      <fill>
        <patternFill patternType="solid">
          <bgColor rgb="FFF5F5F5"/>
        </patternFill>
      </fill>
      <border outline="0">
        <left/>
        <right/>
        <top/>
        <bottom/>
      </border>
    </dxf>
  </rfmt>
  <rcc rId="140866" sId="30" odxf="1" dxf="1">
    <oc r="A78" t="inlineStr">
      <is>
        <t>prEN 1995-2 rev</t>
      </is>
    </oc>
    <nc r="A78" t="inlineStr">
      <is>
        <t>FprEN 1991-1-2</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867" sId="30" odxf="1" dxf="1">
    <oc r="B78" t="inlineStr">
      <is>
        <t>00250247</t>
      </is>
    </oc>
    <nc r="B78" t="inlineStr">
      <is>
        <t>00250259</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868" sId="30" odxf="1" dxf="1">
    <oc r="C78" t="inlineStr">
      <is>
        <t>Eurocode 5 — Design of timber structures - Part 2: Bridges</t>
      </is>
    </oc>
    <nc r="C78" t="inlineStr">
      <is>
        <t>Eurocode 1 - Actions on structures – Part 1-2: Actions on structures exposed to fire</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869" sId="30" odxf="1" dxf="1">
    <oc r="D78">
      <v>2060</v>
    </oc>
    <nc r="D78" t="inlineStr">
      <is>
        <t>5020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78" start="0" length="0">
    <dxf>
      <font>
        <sz val="8.25"/>
        <color indexed="8"/>
        <name val="Tahoma"/>
        <family val="2"/>
      </font>
      <border outline="0">
        <left/>
        <right/>
        <top/>
      </border>
    </dxf>
  </rfmt>
  <rcc rId="140870" sId="30" odxf="1" dxf="1">
    <oc r="A79" t="inlineStr">
      <is>
        <t>prEN 1995-1-2 rev</t>
      </is>
    </oc>
    <nc r="A79" t="inlineStr">
      <is>
        <t>prEN 1991-1-4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871" sId="30" odxf="1" dxf="1">
    <oc r="B79" t="inlineStr">
      <is>
        <t>00250248</t>
      </is>
    </oc>
    <nc r="B79" t="inlineStr">
      <is>
        <t>00250260</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872" sId="30" odxf="1" dxf="1">
    <oc r="C79" t="inlineStr">
      <is>
        <t>Eurocode 5 — Design of timber structures - Part 1-2: General - Structural fire design</t>
      </is>
    </oc>
    <nc r="C79" t="inlineStr">
      <is>
        <t>Eurocode 1 - Actions on structures - Part 1-4: Wind actions</t>
      </is>
    </nc>
    <odxf>
      <font>
        <sz val="9"/>
        <color rgb="FF000000"/>
        <family val="2"/>
      </font>
      <fill>
        <patternFill>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alignment horizontal="general"/>
      <border outline="0">
        <left/>
        <right/>
        <top/>
        <bottom/>
      </border>
    </ndxf>
  </rcc>
  <rcc rId="140873" sId="30" odxf="1" dxf="1">
    <oc r="D79">
      <v>2060</v>
    </oc>
    <nc r="D79" t="inlineStr">
      <is>
        <t>3099</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79" start="0" length="0">
    <dxf>
      <font>
        <sz val="8.25"/>
        <color indexed="8"/>
        <name val="Tahoma"/>
        <family val="2"/>
      </font>
      <fill>
        <patternFill patternType="solid">
          <bgColor rgb="FFF5F5F5"/>
        </patternFill>
      </fill>
      <border outline="0">
        <left/>
        <right/>
        <top/>
        <bottom/>
      </border>
    </dxf>
  </rfmt>
  <rcc rId="140874" sId="30" odxf="1" dxf="1">
    <oc r="A80" t="inlineStr">
      <is>
        <t>prEN 1997-1</t>
      </is>
    </oc>
    <nc r="A80" t="inlineStr">
      <is>
        <t>prEN 1991-1-7</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875" sId="30" odxf="1" dxf="1">
    <oc r="B80" t="inlineStr">
      <is>
        <t>00250249</t>
      </is>
    </oc>
    <nc r="B80" t="inlineStr">
      <is>
        <t>00250261</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876" sId="30" odxf="1" dxf="1">
    <oc r="C80" t="inlineStr">
      <is>
        <t>Eurocode 7: Geotechnical design - Part 1: General rules</t>
      </is>
    </oc>
    <nc r="C80" t="inlineStr">
      <is>
        <t>Eurocode 1 - Actions on structures - Part 1-7: Accidental actions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877" sId="30" odxf="1" dxf="1">
    <oc r="D80">
      <v>4020</v>
    </oc>
    <nc r="D80" t="inlineStr">
      <is>
        <t>4020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80" start="0" length="0">
    <dxf>
      <font>
        <sz val="8.25"/>
        <color indexed="8"/>
        <name val="Tahoma"/>
        <family val="2"/>
      </font>
      <border outline="0">
        <left/>
        <right/>
        <top/>
        <bottom/>
      </border>
    </dxf>
  </rfmt>
  <rcc rId="140878" sId="30" odxf="1" dxf="1">
    <oc r="A81" t="inlineStr">
      <is>
        <t>prEN 1997-2</t>
      </is>
    </oc>
    <nc r="A81" t="inlineStr">
      <is>
        <t>prEN 1991-4</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879" sId="30" odxf="1" dxf="1">
    <oc r="B81" t="inlineStr">
      <is>
        <t>00250250</t>
      </is>
    </oc>
    <nc r="B81" t="inlineStr">
      <is>
        <t>00250262</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880" sId="30" odxf="1" dxf="1">
    <oc r="C81" t="inlineStr">
      <is>
        <t>Eurocode 7 - Geotechnical design - Part 2: Ground properties</t>
      </is>
    </oc>
    <nc r="C81" t="inlineStr">
      <is>
        <t>Eurocode 1 - Actions on structures - Part 4: Silos and tanks</t>
      </is>
    </nc>
    <odxf>
      <font>
        <sz val="9"/>
        <color rgb="FF000000"/>
        <family val="2"/>
      </font>
      <fill>
        <patternFill>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alignment horizontal="general"/>
      <border outline="0">
        <left/>
        <right/>
        <top/>
        <bottom/>
      </border>
    </ndxf>
  </rcc>
  <rcc rId="140881" sId="30" odxf="1" dxf="1">
    <oc r="D81">
      <v>4020</v>
    </oc>
    <nc r="D81" t="inlineStr">
      <is>
        <t>3099</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81" start="0" length="0">
    <dxf>
      <font>
        <sz val="8.25"/>
        <color indexed="8"/>
        <name val="Tahoma"/>
        <family val="2"/>
      </font>
      <fill>
        <patternFill patternType="solid">
          <bgColor rgb="FFF5F5F5"/>
        </patternFill>
      </fill>
      <border outline="0">
        <left/>
        <right/>
        <top/>
        <bottom/>
      </border>
    </dxf>
  </rfmt>
  <rcc rId="140882" sId="30" odxf="1" dxf="1">
    <oc r="A82" t="inlineStr">
      <is>
        <t>prEN 1997-3</t>
      </is>
    </oc>
    <nc r="A82" t="inlineStr">
      <is>
        <t>prEN 1991-3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883" sId="30" odxf="1" dxf="1">
    <oc r="B82" t="inlineStr">
      <is>
        <t>00250251</t>
      </is>
    </oc>
    <nc r="B82" t="inlineStr">
      <is>
        <t>00250263</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884" sId="30" odxf="1" dxf="1">
    <oc r="C82" t="inlineStr">
      <is>
        <t>Eurocode 7 - Geotechnical design - Part 3: Geotechnical structures</t>
      </is>
    </oc>
    <nc r="C82" t="inlineStr">
      <is>
        <t>Eurocode 1 - Actions on structures - Part 3: Actions induced by cranes and machines</t>
      </is>
    </nc>
    <odxf>
      <font>
        <sz val="9"/>
        <color rgb="FF000000"/>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40885" sId="30" odxf="1" dxf="1">
    <oc r="D82">
      <v>4020</v>
    </oc>
    <nc r="D82" t="inlineStr">
      <is>
        <t>4010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82" start="0" length="0">
    <dxf>
      <font>
        <sz val="8.25"/>
        <color indexed="8"/>
        <name val="Tahoma"/>
        <family val="2"/>
      </font>
      <border outline="0">
        <left/>
        <right/>
        <top/>
        <bottom/>
      </border>
    </dxf>
  </rfmt>
  <rcc rId="140886" sId="30" odxf="1" dxf="1">
    <oc r="A83" t="inlineStr">
      <is>
        <t>FprEN 1999-1-1</t>
      </is>
    </oc>
    <nc r="A83" t="inlineStr">
      <is>
        <t>prEN 1991-1-5</t>
      </is>
    </nc>
    <odxf>
      <font>
        <sz val="9"/>
        <color rgb="FF000000"/>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40887" sId="30" odxf="1" dxf="1">
    <oc r="B83" t="inlineStr">
      <is>
        <t>00250253</t>
      </is>
    </oc>
    <nc r="B83" t="inlineStr">
      <is>
        <t>00250264</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888" sId="30" odxf="1" dxf="1">
    <oc r="C83" t="inlineStr">
      <is>
        <t>Eurocode 9: Design of aluminium structures - Part 1-1: General rules</t>
      </is>
    </oc>
    <nc r="C83" t="inlineStr">
      <is>
        <t>Eurocode 1 - Actions on structures - Part 1-5: Thermal actions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889" sId="30" odxf="1" dxf="1">
    <oc r="D83">
      <v>5020</v>
    </oc>
    <nc r="D83" t="inlineStr">
      <is>
        <t>4060</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83" start="0" length="0">
    <dxf>
      <font>
        <sz val="8.25"/>
        <color indexed="8"/>
        <name val="Tahoma"/>
        <family val="2"/>
      </font>
      <fill>
        <patternFill patternType="solid">
          <bgColor rgb="FFF5F5F5"/>
        </patternFill>
      </fill>
      <border outline="0">
        <left/>
        <right/>
        <top/>
        <bottom/>
      </border>
    </dxf>
  </rfmt>
  <rcc rId="140890" sId="30" odxf="1" dxf="1">
    <oc r="A84" t="inlineStr">
      <is>
        <t>FprEN 1999-1-3</t>
      </is>
    </oc>
    <nc r="A84" t="inlineStr">
      <is>
        <t>prEN 1991-1-6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891" sId="30" odxf="1" dxf="1">
    <oc r="B84" t="inlineStr">
      <is>
        <t>00250254</t>
      </is>
    </oc>
    <nc r="B84" t="inlineStr">
      <is>
        <t>00250265</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892" sId="30" odxf="1" dxf="1">
    <oc r="C84" t="inlineStr">
      <is>
        <t>Eurocode 9: Design of aluminium structures - Part 1-3: Structures susceptible to fatigue</t>
      </is>
    </oc>
    <nc r="C84" t="inlineStr">
      <is>
        <t>Eurocode 1 - Actions on structures - Part 1-6: Actions during execution</t>
      </is>
    </nc>
    <odxf>
      <font>
        <sz val="9"/>
        <color rgb="FF000000"/>
        <family val="2"/>
      </font>
      <fill>
        <patternFill patternType="solid">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horizontal="general"/>
      <border outline="0">
        <left/>
        <right/>
        <top/>
        <bottom/>
      </border>
    </ndxf>
  </rcc>
  <rcc rId="140893" sId="30" odxf="1" dxf="1">
    <oc r="D84">
      <v>5020</v>
    </oc>
    <nc r="D84" t="inlineStr">
      <is>
        <t>3099</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84" start="0" length="0">
    <dxf>
      <font>
        <sz val="8.25"/>
        <color indexed="8"/>
        <name val="Tahoma"/>
        <family val="2"/>
      </font>
      <border outline="0">
        <left/>
        <right/>
        <top/>
        <bottom/>
      </border>
    </dxf>
  </rfmt>
  <rcc rId="140894" sId="30" odxf="1" dxf="1">
    <oc r="A85" t="inlineStr">
      <is>
        <t>FprEN 1999-1-5</t>
      </is>
    </oc>
    <nc r="A85" t="inlineStr">
      <is>
        <t>prEN 1991-1-1</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895" sId="30" odxf="1" dxf="1">
    <oc r="B85" t="inlineStr">
      <is>
        <t>00250255</t>
      </is>
    </oc>
    <nc r="B85" t="inlineStr">
      <is>
        <t>00250266</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896" sId="30" odxf="1" dxf="1">
    <oc r="C85" t="inlineStr">
      <is>
        <t>Eurocode 9 - Design of aluminium structures - Part 1-5: Shell structures</t>
      </is>
    </oc>
    <nc r="C85" t="inlineStr">
      <is>
        <t>Eurocode 1 - Actions on structures - Part 1-1: Specific weight of materials, self-weight of construction works and imposed loads on buildings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897" sId="30" odxf="1" dxf="1">
    <oc r="D85">
      <v>5020</v>
    </oc>
    <nc r="D85" t="inlineStr">
      <is>
        <t>4060</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85" start="0" length="0">
    <dxf>
      <font>
        <sz val="8.25"/>
        <color indexed="8"/>
        <name val="Tahoma"/>
        <family val="2"/>
      </font>
      <fill>
        <patternFill patternType="solid">
          <bgColor rgb="FFF5F5F5"/>
        </patternFill>
      </fill>
      <border outline="0">
        <left/>
        <right/>
        <top/>
        <bottom/>
      </border>
    </dxf>
  </rfmt>
  <rcc rId="140898" sId="30" odxf="1" dxf="1">
    <oc r="A86" t="inlineStr">
      <is>
        <t>FprEN 1999-1-4</t>
      </is>
    </oc>
    <nc r="A86" t="inlineStr">
      <is>
        <t>prEN 1991-1-3</t>
      </is>
    </nc>
    <odxf>
      <font>
        <sz val="9"/>
        <color rgb="FF000000"/>
        <family val="2"/>
      </font>
      <fill>
        <patternFill patternType="solid">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horizontal="general"/>
      <border outline="0">
        <left/>
        <right/>
        <top/>
        <bottom/>
      </border>
    </ndxf>
  </rcc>
  <rcc rId="140899" sId="30" odxf="1" dxf="1">
    <oc r="B86" t="inlineStr">
      <is>
        <t>00250256</t>
      </is>
    </oc>
    <nc r="B86" t="inlineStr">
      <is>
        <t>00250267</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900" sId="30" odxf="1" dxf="1">
    <oc r="C86" t="inlineStr">
      <is>
        <t>Eurocode 9 - Design of aluminium structures - Part 1-4: Cold-formed structural sheeting</t>
      </is>
    </oc>
    <nc r="C86" t="inlineStr">
      <is>
        <t>Eurocode 1 - Actions on structures - Part 1-3: Snow loads</t>
      </is>
    </nc>
    <odxf>
      <font>
        <sz val="9"/>
        <color rgb="FF000000"/>
        <family val="2"/>
      </font>
      <fill>
        <patternFill patternType="solid">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horizontal="general"/>
      <border outline="0">
        <left/>
        <right/>
        <top/>
        <bottom/>
      </border>
    </ndxf>
  </rcc>
  <rcc rId="140901" sId="30" odxf="1" dxf="1">
    <oc r="D86">
      <v>5020</v>
    </oc>
    <nc r="D86" t="inlineStr">
      <is>
        <t>4060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86" start="0" length="0">
    <dxf>
      <font>
        <sz val="8.25"/>
        <color indexed="8"/>
        <name val="Tahoma"/>
        <family val="2"/>
      </font>
      <border outline="0">
        <left/>
        <right/>
        <top/>
        <bottom/>
      </border>
    </dxf>
  </rfmt>
  <rcc rId="140902" sId="30" odxf="1" dxf="1">
    <oc r="A87" t="inlineStr">
      <is>
        <t>FprEN 1999-1-2</t>
      </is>
    </oc>
    <nc r="A87" t="inlineStr">
      <is>
        <t>EN 1992-1-2:2023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903" sId="30" odxf="1" dxf="1">
    <oc r="B87" t="inlineStr">
      <is>
        <t>00250257</t>
      </is>
    </oc>
    <nc r="B87" t="inlineStr">
      <is>
        <t>00250268</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904" sId="30" odxf="1" dxf="1">
    <oc r="C87" t="inlineStr">
      <is>
        <t>Eurocode 9 - Design of aluminium structures - Part 1-2: Structural fire design</t>
      </is>
    </oc>
    <nc r="C87" t="inlineStr">
      <is>
        <t>Eurocode 2 - Design of concrete structures – Part 1-2: Structural fire design</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905" sId="30" odxf="1" dxf="1">
    <oc r="D87">
      <v>5020</v>
    </oc>
    <nc r="D87" t="inlineStr">
      <is>
        <t>6055</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87" start="0" length="0">
    <dxf>
      <font>
        <sz val="8.25"/>
        <color indexed="8"/>
        <name val="Tahoma"/>
        <family val="2"/>
      </font>
      <fill>
        <patternFill patternType="solid">
          <bgColor rgb="FFF5F5F5"/>
        </patternFill>
      </fill>
      <border outline="0">
        <left/>
        <right/>
        <top/>
        <bottom/>
      </border>
    </dxf>
  </rfmt>
  <rcc rId="140906" sId="30" odxf="1" dxf="1">
    <oc r="A88" t="inlineStr">
      <is>
        <t>prEN 1991-2</t>
      </is>
    </oc>
    <nc r="A88" t="inlineStr">
      <is>
        <t>EN 1992-1-1:2023</t>
      </is>
    </nc>
    <odxf>
      <font>
        <sz val="9"/>
        <color rgb="FF000000"/>
        <family val="2"/>
      </font>
      <fill>
        <patternFill patternType="solid">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horizontal="general"/>
      <border outline="0">
        <left/>
        <right/>
        <top/>
        <bottom/>
      </border>
    </ndxf>
  </rcc>
  <rcc rId="140907" sId="30" odxf="1" dxf="1">
    <oc r="B88" t="inlineStr">
      <is>
        <t>00250258</t>
      </is>
    </oc>
    <nc r="B88" t="inlineStr">
      <is>
        <t>00250269</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908" sId="30" odxf="1" dxf="1">
    <oc r="C88" t="inlineStr">
      <is>
        <t>Eurocode 1 - Actions on structures - Part 2: Traffic loads on bridges and other civil engineering works</t>
      </is>
    </oc>
    <nc r="C88" t="inlineStr">
      <is>
        <t>Eurocode 2 - Design of concrete structures - Part 1-1: General rules and rules for buildings, bridges and civil engineering structures</t>
      </is>
    </nc>
    <odxf>
      <font>
        <sz val="9"/>
        <color rgb="FF000000"/>
        <family val="2"/>
      </font>
      <fill>
        <patternFill patternType="solid">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horizontal="general"/>
      <border outline="0">
        <left/>
        <right/>
        <top/>
        <bottom/>
      </border>
    </ndxf>
  </rcc>
  <rcc rId="140909" sId="30" odxf="1" dxf="1">
    <oc r="D88">
      <v>4060</v>
    </oc>
    <nc r="D88" t="inlineStr">
      <is>
        <t>6055</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88" start="0" length="0">
    <dxf>
      <font>
        <sz val="8.25"/>
        <color indexed="8"/>
        <name val="Tahoma"/>
        <family val="2"/>
      </font>
      <border outline="0">
        <left/>
        <right/>
        <top/>
        <bottom/>
      </border>
    </dxf>
  </rfmt>
  <rcc rId="140910" sId="30" odxf="1" dxf="1">
    <oc r="A89" t="inlineStr">
      <is>
        <t>prEN 1991-1-2</t>
      </is>
    </oc>
    <nc r="A89" t="inlineStr">
      <is>
        <t>prEN 1998-1-1 rev</t>
      </is>
    </nc>
    <odxf>
      <font>
        <sz val="9"/>
        <color rgb="FF000000"/>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40911" sId="30" odxf="1" dxf="1">
    <oc r="B89" t="inlineStr">
      <is>
        <t>00250259</t>
      </is>
    </oc>
    <nc r="B89" t="inlineStr">
      <is>
        <t>00250275</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912" sId="30" odxf="1" dxf="1">
    <oc r="C89" t="inlineStr">
      <is>
        <t>Eurocode 1: Actions on structures - Part 1-2: General actions - Actions on structures exposed to fire</t>
      </is>
    </oc>
    <nc r="C89" t="inlineStr">
      <is>
        <t>Eurocode 8 - Design of structures for earthquake resistance - Part 1-1: General rules and seismic action</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913" sId="30" odxf="1" dxf="1">
    <oc r="D89">
      <v>4060</v>
    </oc>
    <nc r="D89" t="inlineStr">
      <is>
        <t>4060</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89" start="0" length="0">
    <dxf>
      <font>
        <sz val="8.25"/>
        <color indexed="8"/>
        <name val="Tahoma"/>
        <family val="2"/>
      </font>
      <fill>
        <patternFill patternType="solid">
          <bgColor rgb="FFF5F5F5"/>
        </patternFill>
      </fill>
      <border outline="0">
        <left/>
        <right/>
        <top/>
        <bottom/>
      </border>
    </dxf>
  </rfmt>
  <rcc rId="140914" sId="30" odxf="1" dxf="1">
    <oc r="A90" t="inlineStr">
      <is>
        <t>prEN 1991-1-4 rev</t>
      </is>
    </oc>
    <nc r="A90" t="inlineStr">
      <is>
        <t>prEN 1998-5</t>
      </is>
    </nc>
    <odxf>
      <font>
        <sz val="9"/>
        <color rgb="FF000000"/>
        <family val="2"/>
      </font>
      <fill>
        <patternFill patternType="solid">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horizontal="general"/>
      <border outline="0">
        <left/>
        <right/>
        <top/>
        <bottom/>
      </border>
    </ndxf>
  </rcc>
  <rcc rId="140915" sId="30" odxf="1" dxf="1">
    <oc r="B90" t="inlineStr">
      <is>
        <t>00250260</t>
      </is>
    </oc>
    <nc r="B90" t="inlineStr">
      <is>
        <t>00250276</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916" sId="30" odxf="1" dxf="1">
    <oc r="C90" t="inlineStr">
      <is>
        <t>Eurocode 1 — Actions on structures - Part 1-4: General actions - Wind actions</t>
      </is>
    </oc>
    <nc r="C90" t="inlineStr">
      <is>
        <t>Eurocode 8 - Design of structures for earthquake resistance - Part 5: Geotechnical aspects, foundations, retaining and underground structures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917" sId="30" odxf="1" dxf="1">
    <oc r="D90">
      <v>2060</v>
    </oc>
    <nc r="D90" t="inlineStr">
      <is>
        <t>4060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90" start="0" length="0">
    <dxf>
      <font>
        <sz val="8.25"/>
        <color indexed="8"/>
        <name val="Tahoma"/>
        <family val="2"/>
      </font>
      <border outline="0">
        <left/>
        <right/>
        <top/>
        <bottom/>
      </border>
    </dxf>
  </rfmt>
  <rcc rId="140918" sId="30" odxf="1" dxf="1">
    <oc r="A91" t="inlineStr">
      <is>
        <t>prEN 1991-1-7 rev</t>
      </is>
    </oc>
    <nc r="A91" t="inlineStr">
      <is>
        <t>FprCEN/TS 19100-4</t>
      </is>
    </nc>
    <odxf>
      <font>
        <sz val="9"/>
        <color rgb="FF000000"/>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40919" sId="30" odxf="1" dxf="1">
    <oc r="B91" t="inlineStr">
      <is>
        <t>00250261</t>
      </is>
    </oc>
    <nc r="B91" t="inlineStr">
      <is>
        <t>00250277</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920" sId="30" odxf="1" dxf="1">
    <oc r="C91" t="inlineStr">
      <is>
        <t>Eurocode 1 — Actions on structures - Part 1-7: General actions - Accidental actions</t>
      </is>
    </oc>
    <nc r="C91" t="inlineStr">
      <is>
        <t>Design of glass structures - Part 4: Glass selection relating to the risk of human injury - Guidance for specification</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921" sId="30" odxf="1" dxf="1">
    <oc r="D91">
      <v>2060</v>
    </oc>
    <nc r="D91" t="inlineStr">
      <is>
        <t>5020</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91" start="0" length="0">
    <dxf>
      <font>
        <sz val="8.25"/>
        <color indexed="8"/>
        <name val="Tahoma"/>
        <family val="2"/>
      </font>
      <fill>
        <patternFill patternType="solid">
          <bgColor rgb="FFF5F5F5"/>
        </patternFill>
      </fill>
      <border outline="0">
        <left/>
        <right/>
        <top/>
        <bottom/>
      </border>
    </dxf>
  </rfmt>
  <rcc rId="140922" sId="30" odxf="1" dxf="1">
    <oc r="A92" t="inlineStr">
      <is>
        <t>prEN 1991-4 rev</t>
      </is>
    </oc>
    <nc r="A92" t="inlineStr">
      <is>
        <t>prEN 1998-2</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923" sId="30" odxf="1" dxf="1">
    <oc r="B92" t="inlineStr">
      <is>
        <t>00250262</t>
      </is>
    </oc>
    <nc r="B92" t="inlineStr">
      <is>
        <t>00250278</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924" sId="30" odxf="1" dxf="1">
    <oc r="C92" t="inlineStr">
      <is>
        <t>Eurocode 1 — Actions on structures - Part 4: Silos and tanks</t>
      </is>
    </oc>
    <nc r="C92" t="inlineStr">
      <is>
        <t>Eurocode 8 - Design of structures for earthquake resistance - Part 2: Bridges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925" sId="30" odxf="1" dxf="1">
    <oc r="D92">
      <v>2060</v>
    </oc>
    <nc r="D92" t="inlineStr">
      <is>
        <t>4060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92" start="0" length="0">
    <dxf>
      <font>
        <sz val="8.25"/>
        <color indexed="8"/>
        <name val="Tahoma"/>
        <family val="2"/>
      </font>
      <border outline="0">
        <left/>
        <right/>
        <top/>
        <bottom/>
      </border>
    </dxf>
  </rfmt>
  <rcc rId="140926" sId="30" odxf="1" dxf="1">
    <oc r="A93" t="inlineStr">
      <is>
        <t>prEN 1991-1-5</t>
      </is>
    </oc>
    <nc r="A93" t="inlineStr">
      <is>
        <t>prEN 1998-3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927" sId="30" odxf="1" dxf="1">
    <oc r="B93" t="inlineStr">
      <is>
        <t>00250264</t>
      </is>
    </oc>
    <nc r="B93" t="inlineStr">
      <is>
        <t>00250279</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928" sId="30" odxf="1" dxf="1">
    <oc r="C93" t="inlineStr">
      <is>
        <t>Eurocode 1 - Actions on structures - Part-1-5: General actions - Thermal actions</t>
      </is>
    </oc>
    <nc r="C93" t="inlineStr">
      <is>
        <t>Eurocode 8 - Design of structures for earthquake resistance - Part 3: Assessment and retrofitting of buildings and bridges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929" sId="30" odxf="1" dxf="1">
    <oc r="D93">
      <v>4010</v>
    </oc>
    <nc r="D93" t="inlineStr">
      <is>
        <t>4020</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93" start="0" length="0">
    <dxf>
      <font>
        <sz val="8.25"/>
        <color indexed="8"/>
        <name val="Tahoma"/>
        <family val="2"/>
      </font>
      <fill>
        <patternFill patternType="solid">
          <bgColor rgb="FFF5F5F5"/>
        </patternFill>
      </fill>
      <border outline="0">
        <left/>
        <right/>
        <top/>
        <bottom/>
      </border>
    </dxf>
  </rfmt>
  <rcc rId="140930" sId="30" odxf="1" dxf="1">
    <oc r="A94" t="inlineStr">
      <is>
        <t>prEN 1991-1-6 rev</t>
      </is>
    </oc>
    <nc r="A94" t="inlineStr">
      <is>
        <t>prEN 19100-1</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931" sId="30" odxf="1" dxf="1">
    <oc r="B94" t="inlineStr">
      <is>
        <t>00250265</t>
      </is>
    </oc>
    <nc r="B94" t="inlineStr">
      <is>
        <t>00250280</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932" sId="30" odxf="1" dxf="1">
    <oc r="C94" t="inlineStr">
      <is>
        <t>Eurocode 1 — Actions on structures Part 1-6: General actions - Actions during execution</t>
      </is>
    </oc>
    <nc r="C94" t="inlineStr">
      <is>
        <t>Eurocode 10 - Design of glass structures - Part 1: General rules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933" sId="30" odxf="1" dxf="1">
    <oc r="D94">
      <v>2060</v>
    </oc>
    <nc r="D94" t="inlineStr">
      <is>
        <t>2060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94" start="0" length="0">
    <dxf>
      <font>
        <sz val="8.25"/>
        <color indexed="8"/>
        <name val="Tahoma"/>
        <family val="2"/>
      </font>
      <border outline="0">
        <left/>
        <right/>
        <top/>
        <bottom/>
      </border>
    </dxf>
  </rfmt>
  <rcc rId="140934" sId="30" odxf="1" dxf="1">
    <oc r="A95" t="inlineStr">
      <is>
        <t>prEN 1991-1-1</t>
      </is>
    </oc>
    <nc r="A95" t="inlineStr">
      <is>
        <t>prEN 19100-2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935" sId="30" odxf="1" dxf="1">
    <oc r="B95" t="inlineStr">
      <is>
        <t>00250266</t>
      </is>
    </oc>
    <nc r="B95" t="inlineStr">
      <is>
        <t>00250281</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936" sId="30" odxf="1" dxf="1">
    <oc r="C95" t="inlineStr">
      <is>
        <t>Eurocode 1 - Actions on structures - Part 1-1: General actions - Specific weight of materials, self-weight of construction works and imposed loads for buildings</t>
      </is>
    </oc>
    <nc r="C95" t="inlineStr">
      <is>
        <t>Eurocode 10 - Design of glass structures - Part 2: Out-of-plane loaded glass components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937" sId="30" odxf="1" dxf="1">
    <oc r="D95">
      <v>4010</v>
    </oc>
    <nc r="D95" t="inlineStr">
      <is>
        <t>2060</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95" start="0" length="0">
    <dxf>
      <font>
        <sz val="8.25"/>
        <color indexed="8"/>
        <name val="Tahoma"/>
        <family val="2"/>
      </font>
      <fill>
        <patternFill patternType="solid">
          <bgColor rgb="FFF5F5F5"/>
        </patternFill>
      </fill>
      <border outline="0">
        <left/>
        <right/>
        <top/>
        <bottom/>
      </border>
    </dxf>
  </rfmt>
  <rcc rId="140938" sId="30" odxf="1" dxf="1">
    <oc r="A96" t="inlineStr">
      <is>
        <t>prEN 1991-1-3</t>
      </is>
    </oc>
    <nc r="A96" t="inlineStr">
      <is>
        <t>prEN 19100-3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939" sId="30" odxf="1" dxf="1">
    <oc r="B96" t="inlineStr">
      <is>
        <t>00250267</t>
      </is>
    </oc>
    <nc r="B96" t="inlineStr">
      <is>
        <t>00250282</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940" sId="30" odxf="1" dxf="1">
    <oc r="C96" t="inlineStr">
      <is>
        <t>Eurocode 1 - Actions on structures - Part 1-3: General actions - Snow loads</t>
      </is>
    </oc>
    <nc r="C96" t="inlineStr">
      <is>
        <t>Eurocode 10 - Design of glass structures - Part 3: In-plane loaded glass components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941" sId="30" odxf="1" dxf="1">
    <oc r="D96">
      <v>4010</v>
    </oc>
    <nc r="D96" t="inlineStr">
      <is>
        <t>2060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96" start="0" length="0">
    <dxf>
      <font>
        <sz val="8.25"/>
        <color indexed="8"/>
        <name val="Tahoma"/>
        <family val="2"/>
      </font>
      <border outline="0">
        <left/>
        <right/>
        <top/>
        <bottom/>
      </border>
    </dxf>
  </rfmt>
  <rcc rId="140942" sId="30" odxf="1" dxf="1">
    <oc r="A97" t="inlineStr">
      <is>
        <t>prEN 1992-1-2</t>
      </is>
    </oc>
    <nc r="A97" t="inlineStr">
      <is>
        <t>prCEN/TS 1994-1-101</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943" sId="30" odxf="1" dxf="1">
    <oc r="B97" t="inlineStr">
      <is>
        <t>00250268</t>
      </is>
    </oc>
    <nc r="B97" t="inlineStr">
      <is>
        <t>00250283</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944" sId="30" odxf="1" dxf="1">
    <oc r="C97" t="inlineStr">
      <is>
        <t>Eurocode 2: Design of concrete structures - Part 1-2: General rules - Structural fire design</t>
      </is>
    </oc>
    <nc r="C97" t="inlineStr">
      <is>
        <t>Design of composite steel and concrete structures - Double and single skin steel concrete composite (SC) structures</t>
      </is>
    </nc>
    <odxf>
      <font>
        <sz val="9"/>
        <color rgb="FF000000"/>
        <family val="2"/>
      </font>
      <fill>
        <patternFill>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alignment horizontal="general"/>
      <border outline="0">
        <left/>
        <right/>
        <top/>
        <bottom/>
      </border>
    </ndxf>
  </rcc>
  <rcc rId="140945" sId="30" odxf="1" dxf="1">
    <oc r="D97">
      <v>4060</v>
    </oc>
    <nc r="D97" t="inlineStr">
      <is>
        <t>2060</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97" start="0" length="0">
    <dxf>
      <font>
        <sz val="8.25"/>
        <color indexed="8"/>
        <name val="Tahoma"/>
        <family val="2"/>
      </font>
      <fill>
        <patternFill patternType="solid">
          <bgColor rgb="FFF5F5F5"/>
        </patternFill>
      </fill>
      <border outline="0">
        <left/>
        <right/>
        <top/>
        <bottom/>
      </border>
    </dxf>
  </rfmt>
  <rcc rId="140946" sId="30" odxf="1" dxf="1">
    <oc r="A98" t="inlineStr">
      <is>
        <t>prEN 1992-1-1</t>
      </is>
    </oc>
    <nc r="A98" t="inlineStr">
      <is>
        <t>prEN 1998-1-2</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947" sId="30" odxf="1" dxf="1">
    <oc r="B98" t="inlineStr">
      <is>
        <t>00250269</t>
      </is>
    </oc>
    <nc r="B98" t="inlineStr">
      <is>
        <t>00250285</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948" sId="30" odxf="1" dxf="1">
    <oc r="C98" t="inlineStr">
      <is>
        <t>Eurocode 2: Design of concrete structures - Part 1-1: General rules - Rules for buildings, bridges and civil engineering structures</t>
      </is>
    </oc>
    <nc r="C98" t="inlineStr">
      <is>
        <t>Eurocode 8 - Design of structures for earthquake resistance - Part 1-2: Buildings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949" sId="30" odxf="1" dxf="1">
    <oc r="D98">
      <v>4060</v>
    </oc>
    <nc r="D98" t="inlineStr">
      <is>
        <t>4020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98" start="0" length="0">
    <dxf>
      <font>
        <sz val="8.25"/>
        <color indexed="8"/>
        <name val="Tahoma"/>
        <family val="2"/>
      </font>
      <border outline="0">
        <left/>
        <right/>
        <top/>
        <bottom/>
      </border>
    </dxf>
  </rfmt>
  <rcc rId="140950" sId="30" odxf="1" dxf="1">
    <oc r="A99" t="inlineStr">
      <is>
        <t>prCEN/TS XXX</t>
      </is>
    </oc>
    <nc r="A99" t="inlineStr">
      <is>
        <t>prEN 1995-3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951" sId="30" odxf="1" dxf="1">
    <oc r="B99" t="inlineStr">
      <is>
        <t>00250273</t>
      </is>
    </oc>
    <nc r="B99" t="inlineStr">
      <is>
        <t>00250286</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952" sId="30" odxf="1" dxf="1">
    <oc r="C99" t="inlineStr">
      <is>
        <t>Characterisation and qualification of structural components for seismic applications by means of cyclic tests</t>
      </is>
    </oc>
    <nc r="C99" t="inlineStr">
      <is>
        <t>Eurocode 5 - Design of timber structures - Part 3: Execution</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953" sId="30" odxf="1" dxf="1">
    <oc r="D99">
      <v>2060</v>
    </oc>
    <nc r="D99" t="inlineStr">
      <is>
        <t>4020</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99" start="0" length="0">
    <dxf>
      <font>
        <sz val="8.25"/>
        <color indexed="8"/>
        <name val="Tahoma"/>
        <family val="2"/>
      </font>
      <fill>
        <patternFill patternType="solid">
          <bgColor rgb="FFF5F5F5"/>
        </patternFill>
      </fill>
      <border outline="0">
        <left/>
        <right/>
        <top/>
        <bottom/>
      </border>
    </dxf>
  </rfmt>
  <rcc rId="140954" sId="30" odxf="1" dxf="1">
    <oc r="A100" t="inlineStr">
      <is>
        <t>EN 1992-4:2018/prA1</t>
      </is>
    </oc>
    <nc r="A100" t="inlineStr">
      <is>
        <t>prEN 1998-4</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955" sId="30" odxf="1" dxf="1">
    <oc r="B100" t="inlineStr">
      <is>
        <t>00250274</t>
      </is>
    </oc>
    <nc r="B100" t="inlineStr">
      <is>
        <t>00250287</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956" sId="30" odxf="1" dxf="1">
    <oc r="C100" t="inlineStr">
      <is>
        <t>Eurocode 2 - Design of concrete structures - Part 4: Design of fastenings for use in concrete</t>
      </is>
    </oc>
    <nc r="C100" t="inlineStr">
      <is>
        <t>Eurocode 8 - Design of structures for earthquake resistance - Part 4: Silos, tanks, pipelines, towers, masts and chimneys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957" sId="30" odxf="1" dxf="1">
    <oc r="D100">
      <v>2060</v>
    </oc>
    <nc r="D100" t="inlineStr">
      <is>
        <t>4020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100" start="0" length="0">
    <dxf>
      <font>
        <sz val="8.25"/>
        <color indexed="8"/>
        <name val="Tahoma"/>
        <family val="2"/>
      </font>
      <border outline="0">
        <left/>
        <right/>
        <top/>
        <bottom/>
      </border>
    </dxf>
  </rfmt>
  <rcc rId="140958" sId="30" odxf="1" dxf="1">
    <oc r="A101" t="inlineStr">
      <is>
        <t>prEN 1998-1-1</t>
      </is>
    </oc>
    <nc r="A101" t="inlineStr">
      <is>
        <t>prCEN/TS 1994-1-102</t>
      </is>
    </nc>
    <odxf>
      <font>
        <sz val="9"/>
        <color rgb="FF000000"/>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40959" sId="30" odxf="1" dxf="1">
    <oc r="B101" t="inlineStr">
      <is>
        <t>00250275</t>
      </is>
    </oc>
    <nc r="B101" t="inlineStr">
      <is>
        <t>00250288</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960" sId="30" odxf="1" dxf="1">
    <oc r="C101" t="inlineStr">
      <is>
        <t>Eurocode 8 - Design of structures for earthquake resistance - Part 1-1: General rules and seismic action</t>
      </is>
    </oc>
    <nc r="C101" t="inlineStr">
      <is>
        <t>Eurocode 4 — Design of composite steel and concrete structures – Part 1-102: Composite Dowels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961" sId="30" odxf="1" dxf="1">
    <oc r="D101">
      <v>4020</v>
    </oc>
    <nc r="D101" t="inlineStr">
      <is>
        <t>2060</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101" start="0" length="0">
    <dxf>
      <font>
        <sz val="8.25"/>
        <color indexed="8"/>
        <name val="Tahoma"/>
        <family val="2"/>
      </font>
      <fill>
        <patternFill patternType="solid">
          <bgColor rgb="FFF5F5F5"/>
        </patternFill>
      </fill>
      <border outline="0">
        <left/>
        <right/>
        <top/>
        <bottom/>
      </border>
    </dxf>
  </rfmt>
  <rcc rId="140962" sId="30" odxf="1" dxf="1">
    <oc r="A102" t="inlineStr">
      <is>
        <t>prEN 1998-5</t>
      </is>
    </oc>
    <nc r="A102" t="inlineStr">
      <is>
        <t>prEN 1990-2</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963" sId="30" odxf="1" dxf="1">
    <oc r="B102" t="inlineStr">
      <is>
        <t>00250276</t>
      </is>
    </oc>
    <nc r="B102" t="inlineStr">
      <is>
        <t>00250289</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964" sId="30" odxf="1" dxf="1">
    <oc r="C102" t="inlineStr">
      <is>
        <t>Eurocode 8 - Design of structures for earthquake resistance - Part 5: Geotechnical aspects, foundations, retaining and underground structures</t>
      </is>
    </oc>
    <nc r="C102" t="inlineStr">
      <is>
        <t>Eurocode - Basis of structural and geotechnical design - Part 2: Assessment of existing structures</t>
      </is>
    </nc>
    <odxf>
      <font>
        <sz val="9"/>
        <color rgb="FF000000"/>
        <family val="2"/>
      </font>
      <fill>
        <patternFill patternType="solid">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horizontal="general"/>
      <border outline="0">
        <left/>
        <right/>
        <top/>
        <bottom/>
      </border>
    </ndxf>
  </rcc>
  <rcc rId="140965" sId="30" odxf="1" dxf="1">
    <oc r="D102">
      <v>4020</v>
    </oc>
    <nc r="D102" t="inlineStr">
      <is>
        <t>4010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fmt sheetId="30" sqref="E102" start="0" length="0">
    <dxf>
      <font>
        <sz val="8.25"/>
        <color indexed="8"/>
        <name val="Tahoma"/>
        <family val="2"/>
      </font>
      <border outline="0">
        <left/>
        <right/>
        <top/>
        <bottom/>
      </border>
    </dxf>
  </rfmt>
  <rcc rId="140966" sId="30" odxf="1" dxf="1">
    <oc r="A103" t="inlineStr">
      <is>
        <t>FprCEN/TS 19100-4</t>
      </is>
    </oc>
    <nc r="A103" t="inlineStr">
      <is>
        <t>EN 1990:2023/prA1</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967" sId="30" odxf="1" dxf="1">
    <oc r="B103" t="inlineStr">
      <is>
        <t>00250277</t>
      </is>
    </oc>
    <nc r="B103" t="inlineStr">
      <is>
        <t>00250290</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968" sId="30" odxf="1" dxf="1">
    <oc r="C103" t="inlineStr">
      <is>
        <t>CEN/TS 19100-4 Glass selection relating to the risk of human injury — Guidance for specification</t>
      </is>
    </oc>
    <nc r="C103" t="inlineStr">
      <is>
        <t>Eurocode - Basis of structural and geotechnical design - Part 1: New structures</t>
      </is>
    </nc>
    <odxf>
      <font>
        <sz val="9"/>
        <color rgb="FF000000"/>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40969" sId="30" odxf="1" dxf="1">
    <oc r="D103">
      <v>1099</v>
    </oc>
    <nc r="D103" t="inlineStr">
      <is>
        <t>4010</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fmt sheetId="30" sqref="E103" start="0" length="0">
    <dxf>
      <font>
        <sz val="8.25"/>
        <color indexed="8"/>
        <name val="Tahoma"/>
        <family val="2"/>
      </font>
      <fill>
        <patternFill patternType="solid">
          <bgColor rgb="FFF5F5F5"/>
        </patternFill>
      </fill>
      <border outline="0">
        <left/>
        <right/>
        <top/>
        <bottom/>
      </border>
    </dxf>
  </rfmt>
  <rcc rId="140970" sId="30" odxf="1" dxf="1">
    <oc r="A104" t="inlineStr">
      <is>
        <t>prEN 1998-2</t>
      </is>
    </oc>
    <nc r="A104" t="inlineStr">
      <is>
        <t>FprEN ISO 22476-16</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971" sId="30" odxf="1" dxf="1">
    <oc r="B104" t="inlineStr">
      <is>
        <t>00250278</t>
      </is>
    </oc>
    <nc r="B104" t="inlineStr">
      <is>
        <t>00341133</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972" sId="30" odxf="1" dxf="1">
    <oc r="C104" t="inlineStr">
      <is>
        <t>Eurocode 8 - Design of structures for earthquake resistance - Part 2: Bridges</t>
      </is>
    </oc>
    <nc r="C104" t="inlineStr">
      <is>
        <t>Geotechnical investigation and testing - Field testing - Part 16: Borehole shear test (ISO/FDIS 22476‑16:2023)</t>
      </is>
    </nc>
    <odxf>
      <font>
        <sz val="9"/>
        <color rgb="FF000000"/>
        <family val="2"/>
      </font>
      <fill>
        <patternFill patternType="solid">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horizontal="general"/>
      <border outline="0">
        <left/>
        <right/>
        <top/>
        <bottom/>
      </border>
    </ndxf>
  </rcc>
  <rcc rId="140973" sId="30" odxf="1" dxf="1">
    <oc r="D104">
      <v>4010</v>
    </oc>
    <nc r="D104" t="inlineStr">
      <is>
        <t>5020</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cc rId="140974" sId="30" odxf="1" dxf="1">
    <oc r="E104" t="inlineStr">
      <is>
        <t>CEN/TC 250 - Structural Eurocodes</t>
      </is>
    </oc>
    <nc r="E104" t="inlineStr">
      <is>
        <t>CEN/TC 341 - Geotechnical Investigation and Testing</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975" sId="30" odxf="1" dxf="1">
    <oc r="A105" t="inlineStr">
      <is>
        <t>prEN 1998-3 rev</t>
      </is>
    </oc>
    <nc r="A105" t="inlineStr">
      <is>
        <t>prEN ISO 18674-7</t>
      </is>
    </nc>
    <odxf>
      <font>
        <sz val="9"/>
        <color rgb="FF000000"/>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40976" sId="30" odxf="1" dxf="1">
    <oc r="B105" t="inlineStr">
      <is>
        <t>00250279</t>
      </is>
    </oc>
    <nc r="B105" t="inlineStr">
      <is>
        <t>00341139</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977" sId="30" odxf="1" dxf="1">
    <oc r="C105" t="inlineStr">
      <is>
        <t>Eurocode 8 — Design of structures for earthquake resistance - Part 3: Assessment and retrofitting of buildings and bridges</t>
      </is>
    </oc>
    <nc r="C105" t="inlineStr">
      <is>
        <t>Geotechnical investigation and testing — Geotechnical monitoring by field instrumentation – Part 7: Measurement of strains : strain gauges</t>
      </is>
    </nc>
    <odxf>
      <font>
        <sz val="9"/>
        <color rgb="FF000000"/>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40978" sId="30" odxf="1" dxf="1">
    <oc r="D105">
      <v>2060</v>
    </oc>
    <nc r="D105" t="inlineStr">
      <is>
        <t>1099</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cc rId="140979" sId="30" odxf="1" dxf="1">
    <oc r="E105" t="inlineStr">
      <is>
        <t>CEN/TC 250 - Structural Eurocodes</t>
      </is>
    </oc>
    <nc r="E105" t="inlineStr">
      <is>
        <t>CEN/TC 341 - Geotechnical Investigation and Testing</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980" sId="30" odxf="1" dxf="1">
    <oc r="A106" t="inlineStr">
      <is>
        <t>prCEN/TS 1994-1-101</t>
      </is>
    </oc>
    <nc r="A106" t="inlineStr">
      <is>
        <t>prEN ISO 16383-1</t>
      </is>
    </nc>
    <odxf>
      <font>
        <sz val="9"/>
        <color rgb="FF000000"/>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40981" sId="30" odxf="1" dxf="1">
    <oc r="B106" t="inlineStr">
      <is>
        <t>00250283</t>
      </is>
    </oc>
    <nc r="B106" t="inlineStr">
      <is>
        <t>00341140</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982" sId="30" odxf="1" dxf="1">
    <oc r="C106" t="inlineStr">
      <is>
        <t>Design of composite steel and concrete structures — Design of double and single skin steel concrete composite (SC) structures</t>
      </is>
    </oc>
    <nc r="C106" t="inlineStr">
      <is>
        <t>Geotechnical investigation and testing – Laboratory testing of rock –  Part 1: Determination of water content</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983" sId="30" odxf="1" dxf="1">
    <oc r="D106">
      <v>1099</v>
    </oc>
    <nc r="D106" t="inlineStr">
      <is>
        <t>1099</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cc rId="140984" sId="30" odxf="1" dxf="1">
    <oc r="E106" t="inlineStr">
      <is>
        <t>CEN/TC 250 - Structural Eurocodes</t>
      </is>
    </oc>
    <nc r="E106" t="inlineStr">
      <is>
        <t>CEN/TC 341 - Geotechnical Investigation and Testing</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985" sId="30" odxf="1" dxf="1">
    <oc r="A107" t="inlineStr">
      <is>
        <t>prEN 1998-1 rev</t>
      </is>
    </oc>
    <nc r="A107" t="inlineStr">
      <is>
        <t>prEN ISO 16383-2</t>
      </is>
    </nc>
    <odxf>
      <font>
        <sz val="9"/>
        <color rgb="FF000000"/>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40986" sId="30" odxf="1" dxf="1">
    <oc r="B107" t="inlineStr">
      <is>
        <t>00250285</t>
      </is>
    </oc>
    <nc r="B107" t="inlineStr">
      <is>
        <t>00341141</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0987" sId="30" odxf="1" dxf="1">
    <oc r="C107" t="inlineStr">
      <is>
        <t>Eurocode 8 – Design of structures for earthquake resistance – Part 1-2: Buildings</t>
      </is>
    </oc>
    <nc r="C107" t="inlineStr">
      <is>
        <t>Geotechnical investigation and testing – Laboratory testing of rock –  Part 2: Determination of bulk density</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988" sId="30" odxf="1" dxf="1">
    <oc r="D107">
      <v>1099</v>
    </oc>
    <nc r="D107" t="inlineStr">
      <is>
        <t>1099</t>
      </is>
    </nc>
    <odxf>
      <font>
        <sz val="9"/>
        <color indexed="8"/>
        <family val="2"/>
      </font>
      <fill>
        <patternFill patternType="none">
          <bgColor indexed="65"/>
        </patternFill>
      </fill>
      <alignment horizontal="righ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cc rId="140989" sId="30" odxf="1" dxf="1">
    <oc r="E107" t="inlineStr">
      <is>
        <t>CEN/TC 250 - Structural Eurocodes</t>
      </is>
    </oc>
    <nc r="E107" t="inlineStr">
      <is>
        <t>CEN/TC 341 - Geotechnical Investigation and Testing</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990" sId="30" odxf="1" dxf="1">
    <oc r="A108" t="inlineStr">
      <is>
        <t>prEN 1995-3</t>
      </is>
    </oc>
    <nc r="A108" t="inlineStr">
      <is>
        <t>prEN ISO 22477-6</t>
      </is>
    </nc>
    <odxf>
      <font>
        <sz val="9"/>
        <color rgb="FF000000"/>
        <family val="2"/>
      </font>
      <fill>
        <patternFill patternType="solid">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horizontal="general"/>
      <border outline="0">
        <left/>
        <right/>
        <top/>
        <bottom/>
      </border>
    </ndxf>
  </rcc>
  <rcc rId="140991" sId="30" odxf="1" dxf="1">
    <oc r="B108" t="inlineStr">
      <is>
        <t>00250286</t>
      </is>
    </oc>
    <nc r="B108" t="inlineStr">
      <is>
        <t>00341142</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0992" sId="30" odxf="1" dxf="1">
    <oc r="C108" t="inlineStr">
      <is>
        <t>Eurocode 5 — Design of timber structures Part 3: Execution rules</t>
      </is>
    </oc>
    <nc r="C108" t="inlineStr">
      <is>
        <t>Geotechnical investigation and testing – Testing of geotechnical structures –  Part 6: Load testing of soil nails and rock bolts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993" sId="30" odxf="1" dxf="1">
    <oc r="D108">
      <v>1099</v>
    </oc>
    <nc r="D108" t="inlineStr">
      <is>
        <t>1099</t>
      </is>
    </nc>
    <odxf>
      <font>
        <sz val="9"/>
        <color indexed="8"/>
        <family val="2"/>
      </font>
      <alignment horizontal="righ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cc rId="140994" sId="30" odxf="1" dxf="1">
    <oc r="E108" t="inlineStr">
      <is>
        <t>CEN/TC 250 - Structural Eurocodes</t>
      </is>
    </oc>
    <nc r="E108" t="inlineStr">
      <is>
        <t>CEN/TC 341 - Geotechnical Investigation and Testing</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995" sId="30">
    <oc r="A109" t="inlineStr">
      <is>
        <t>prEN 1998-4</t>
      </is>
    </oc>
    <nc r="A109"/>
  </rcc>
  <rcc rId="140996" sId="30">
    <oc r="B109" t="inlineStr">
      <is>
        <t>00250287</t>
      </is>
    </oc>
    <nc r="B109"/>
  </rcc>
  <rcc rId="140997" sId="30">
    <oc r="C109" t="inlineStr">
      <is>
        <t>Eurocode 8 – Design of structures for earthquake resistance – Part 4: Silos, tanks and pipelines, towers, masts and chimneys</t>
      </is>
    </oc>
    <nc r="C109"/>
  </rcc>
  <rcc rId="140998" sId="30">
    <oc r="D109">
      <v>1099</v>
    </oc>
    <nc r="D109"/>
  </rcc>
  <rcc rId="140999" sId="30">
    <oc r="E109" t="inlineStr">
      <is>
        <t>CEN/TC 250 - Structural Eurocodes</t>
      </is>
    </oc>
    <nc r="E109"/>
  </rcc>
  <rcc rId="141000" sId="30">
    <oc r="B110" t="inlineStr">
      <is>
        <t>00250288</t>
      </is>
    </oc>
    <nc r="B110"/>
  </rcc>
  <rcc rId="141001" sId="30">
    <oc r="C110" t="inlineStr">
      <is>
        <t>Design rules for the use of Composite Dowel</t>
      </is>
    </oc>
    <nc r="C110"/>
  </rcc>
  <rcc rId="141002" sId="30">
    <oc r="D110">
      <v>1099</v>
    </oc>
    <nc r="D110"/>
  </rcc>
  <rcc rId="141003" sId="30">
    <oc r="E110" t="inlineStr">
      <is>
        <t>CEN/TC 250 - Structural Eurocodes</t>
      </is>
    </oc>
    <nc r="E110"/>
  </rcc>
  <rcc rId="141004" sId="30">
    <oc r="A111" t="inlineStr">
      <is>
        <t>EN 12063:2022</t>
      </is>
    </oc>
    <nc r="A111"/>
  </rcc>
  <rcc rId="141005" sId="30">
    <oc r="B111" t="inlineStr">
      <is>
        <t>00288027</t>
      </is>
    </oc>
    <nc r="B111"/>
  </rcc>
  <rcc rId="141006" sId="30">
    <oc r="C111" t="inlineStr">
      <is>
        <t>Execution of special geotechnical work - Sheet pile walls, combined pile walls, high modulus walls</t>
      </is>
    </oc>
    <nc r="C111"/>
  </rcc>
  <rcc rId="141007" sId="30">
    <oc r="D111">
      <v>6055</v>
    </oc>
    <nc r="D111"/>
  </rcc>
  <rcc rId="141008" sId="30">
    <oc r="E111" t="inlineStr">
      <is>
        <t>CEN/TC 288 - Execution of special geotechnical works</t>
      </is>
    </oc>
    <nc r="E111"/>
  </rcc>
  <rcc rId="141009" sId="30">
    <oc r="A112" t="inlineStr">
      <is>
        <t>FprEN ISO 22476-1</t>
      </is>
    </oc>
    <nc r="A112"/>
  </rcc>
  <rcc rId="141010" sId="30">
    <oc r="B112" t="inlineStr">
      <is>
        <t>00341122</t>
      </is>
    </oc>
    <nc r="B112"/>
  </rcc>
  <rcc rId="141011" sId="30">
    <oc r="C112" t="inlineStr">
      <is>
        <t>Geotechnical investigation and testing - Field testing - Part 1: Electrical cone and piezocone penetration test (ISO/FDIS 22476-1:2022)</t>
      </is>
    </oc>
    <nc r="C112"/>
  </rcc>
  <rcc rId="141012" sId="30">
    <oc r="D112">
      <v>6055</v>
    </oc>
    <nc r="D112"/>
  </rcc>
  <rcc rId="141013" sId="30">
    <oc r="E112" t="inlineStr">
      <is>
        <t>CEN/TC 341 - Geotechnical Investigation and Testing</t>
      </is>
    </oc>
    <nc r="E112"/>
  </rcc>
  <rcc rId="141014" sId="30">
    <oc r="A113" t="inlineStr">
      <is>
        <t>prEN ISO 22476-5</t>
      </is>
    </oc>
    <nc r="A113"/>
  </rcc>
  <rcc rId="141015" sId="30">
    <oc r="B113" t="inlineStr">
      <is>
        <t>00341124</t>
      </is>
    </oc>
    <nc r="B113"/>
  </rcc>
  <rcc rId="141016" sId="30">
    <oc r="C113" t="inlineStr">
      <is>
        <t>Geotechnical investigation and testing - Field testing - Part 5: Prebored pressuremeter test (ISO/DIS 22476-5:2022)</t>
      </is>
    </oc>
    <nc r="C113"/>
  </rcc>
  <rcc rId="141017" sId="30">
    <oc r="D113">
      <v>4060</v>
    </oc>
    <nc r="D113"/>
  </rcc>
  <rcc rId="141018" sId="30">
    <oc r="E113" t="inlineStr">
      <is>
        <t>CEN/TC 341 - Geotechnical Investigation and Testing</t>
      </is>
    </oc>
    <nc r="E113"/>
  </rcc>
  <rcc rId="141019" sId="30">
    <oc r="A114" t="inlineStr">
      <is>
        <t>prEN ISO 22476-16</t>
      </is>
    </oc>
    <nc r="A114"/>
  </rcc>
  <rcc rId="141020" sId="30">
    <oc r="B114" t="inlineStr">
      <is>
        <t>00341133</t>
      </is>
    </oc>
    <nc r="B114"/>
  </rcc>
  <rcc rId="141021" sId="30">
    <oc r="C114" t="inlineStr">
      <is>
        <t>Geotechnical investigation and testing — Field testing – Part 16: Borehole shear test</t>
      </is>
    </oc>
    <nc r="C114"/>
  </rcc>
  <rcc rId="141022" sId="30">
    <oc r="D114">
      <v>1099</v>
    </oc>
    <nc r="D114"/>
  </rcc>
  <rcc rId="141023" sId="30">
    <oc r="E114" t="inlineStr">
      <is>
        <t>CEN/TC 341 - Geotechnical Investigation and Testing</t>
      </is>
    </oc>
    <nc r="E114"/>
  </rcc>
  <rcc rId="141024" sId="30">
    <oc r="A115" t="inlineStr">
      <is>
        <t>prEN ISO 22477-2</t>
      </is>
    </oc>
    <nc r="A115"/>
  </rcc>
  <rcc rId="141025" sId="30">
    <oc r="B115" t="inlineStr">
      <is>
        <t>00341134</t>
      </is>
    </oc>
    <nc r="B115"/>
  </rcc>
  <rcc rId="141026" sId="30">
    <oc r="C115" t="inlineStr">
      <is>
        <t>Geotechnical investigation and testing - Testing of geotechnical structures - Part 2: Testing of piles: static tension load testing (ISO/DIS 22477-2:2022)</t>
      </is>
    </oc>
    <nc r="C115"/>
  </rcc>
  <rcc rId="141027" sId="30">
    <oc r="D115">
      <v>4060</v>
    </oc>
    <nc r="D115"/>
  </rcc>
  <rcc rId="141028" sId="30">
    <oc r="E115" t="inlineStr">
      <is>
        <t>CEN/TC 341 - Geotechnical Investigation and Testing</t>
      </is>
    </oc>
    <nc r="E115"/>
  </rcc>
  <rcc rId="141029" sId="30">
    <oc r="A116" t="inlineStr">
      <is>
        <t>prEN ISO 18674-8</t>
      </is>
    </oc>
    <nc r="A116"/>
  </rcc>
  <rcc rId="141030" sId="30">
    <oc r="B116" t="inlineStr">
      <is>
        <t>00341138</t>
      </is>
    </oc>
    <nc r="B116"/>
  </rcc>
  <rcc rId="141031" sId="30">
    <oc r="C116" t="inlineStr">
      <is>
        <t>Geotechnical investigation and testing - Geotechnical monitoring by field instrumentation - Part 8: Measurement of forces: Load cells (ISO/DIS 18674-8:2022)</t>
      </is>
    </oc>
    <nc r="C116"/>
  </rcc>
  <rcc rId="141032" sId="30">
    <oc r="D116">
      <v>4060</v>
    </oc>
    <nc r="D116"/>
  </rcc>
  <rcc rId="141033" sId="30">
    <oc r="E116" t="inlineStr">
      <is>
        <t>CEN/TC 341 - Geotechnical Investigation and Testing</t>
      </is>
    </oc>
    <nc r="E116"/>
  </rcc>
  <rcc rId="141034" sId="30">
    <oc r="A117" t="inlineStr">
      <is>
        <t>prEN ISO 18674-7</t>
      </is>
    </oc>
    <nc r="A117"/>
  </rcc>
  <rcc rId="141035" sId="30">
    <oc r="B117" t="inlineStr">
      <is>
        <t>00341139</t>
      </is>
    </oc>
    <nc r="B117"/>
  </rcc>
  <rcc rId="141036" sId="30">
    <oc r="C117" t="inlineStr">
      <is>
        <t>Geotechnical investigation and testing — Geotechnical monitoring by field instrumentation – Part 7: Measurement of strains : strain gauges</t>
      </is>
    </oc>
    <nc r="C117"/>
  </rcc>
  <rcc rId="141037" sId="30">
    <oc r="D117">
      <v>1099</v>
    </oc>
    <nc r="D117"/>
  </rcc>
  <rcc rId="141038" sId="30">
    <oc r="E117" t="inlineStr">
      <is>
        <t>CEN/TC 341 - Geotechnical Investigation and Testing</t>
      </is>
    </oc>
    <nc r="E117"/>
  </rcc>
  <rcc rId="141039" sId="30">
    <oc r="A118" t="inlineStr">
      <is>
        <t>prEN ISO 16383-1</t>
      </is>
    </oc>
    <nc r="A118"/>
  </rcc>
  <rcc rId="141040" sId="30">
    <oc r="B118" t="inlineStr">
      <is>
        <t>00341140</t>
      </is>
    </oc>
    <nc r="B118"/>
  </rcc>
  <rcc rId="141041" sId="30">
    <oc r="C118" t="inlineStr">
      <is>
        <t>Geotechnical investigation and testing – Laboratory testing of rock – Part 1: Determination of water content</t>
      </is>
    </oc>
    <nc r="C118"/>
  </rcc>
  <rcc rId="141042" sId="30">
    <oc r="D118">
      <v>1099</v>
    </oc>
    <nc r="D118"/>
  </rcc>
  <rcc rId="141043" sId="30">
    <oc r="E118" t="inlineStr">
      <is>
        <t>CEN/TC 341 - Geotechnical Investigation and Testing</t>
      </is>
    </oc>
    <nc r="E118"/>
  </rcc>
  <rcc rId="141044" sId="30">
    <oc r="A42" t="inlineStr">
      <is>
        <t>Opomba: Pregled je pripravljen glede na podatke, ki so bili na dan 2.11.2022 na voljo v aplikaciji iSES.</t>
      </is>
    </oc>
    <nc r="A42" t="inlineStr">
      <is>
        <t>Opomba: Pregled je pripravljen glede na podatke, ki so bili na dan 13.11.2023 na voljo v aplikaciji iSES.</t>
      </is>
    </nc>
  </rcc>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046" sId="30">
    <oc r="C7">
      <v>18</v>
    </oc>
    <nc r="C7">
      <v>19</v>
    </nc>
  </rcc>
  <rcc rId="141047" sId="30">
    <oc r="C6">
      <v>13</v>
    </oc>
    <nc r="C6">
      <v>14</v>
    </nc>
  </rcc>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049" sId="30" odxf="1" dxf="1">
    <oc r="A151" t="inlineStr">
      <is>
        <r>
          <rPr>
            <strike/>
            <sz val="8"/>
            <rFont val="Tahoma"/>
            <family val="2"/>
            <charset val="238"/>
          </rPr>
          <t>SIST EN 384:2016</t>
        </r>
        <r>
          <rPr>
            <strike/>
            <sz val="8"/>
            <color indexed="10"/>
            <rFont val="Tahoma"/>
            <family val="2"/>
            <charset val="238"/>
          </rPr>
          <t>+A1:2019</t>
        </r>
        <r>
          <rPr>
            <sz val="8"/>
            <color indexed="10"/>
            <rFont val="Tahoma"/>
            <family val="2"/>
            <charset val="238"/>
          </rPr>
          <t>, SIST EN 384:2016+A2:2022</t>
        </r>
      </is>
    </oc>
    <nc r="A151" t="inlineStr">
      <is>
        <t>SIST EN 384:2016+A2:2022</t>
      </is>
    </nc>
    <odxf>
      <font>
        <sz val="8"/>
        <name val="Tahoma"/>
      </font>
    </odxf>
    <ndxf>
      <font>
        <sz val="8"/>
        <color indexed="10"/>
        <name val="Tahoma"/>
      </font>
    </ndxf>
  </rcc>
  <rcc rId="141050" sId="30" odxf="1" dxf="1">
    <oc r="A149" t="inlineStr">
      <is>
        <r>
          <t xml:space="preserve">SIST EN 14081-3:2012+A1:2018, </t>
        </r>
        <r>
          <rPr>
            <sz val="8"/>
            <color rgb="FFFF0000"/>
            <rFont val="Tahoma"/>
            <family val="2"/>
            <charset val="238"/>
          </rPr>
          <t>SIST EN 14081-3:2022</t>
        </r>
      </is>
    </oc>
    <nc r="A149" t="inlineStr">
      <is>
        <t>SIST EN 14081-3:2022</t>
      </is>
    </nc>
    <odxf>
      <font>
        <strike/>
        <sz val="8"/>
        <color rgb="FFFF0000"/>
        <name val="Tahoma"/>
      </font>
    </odxf>
    <ndxf>
      <font>
        <strike val="0"/>
        <sz val="8"/>
        <color rgb="FFFF0000"/>
        <name val="Tahoma"/>
      </font>
    </ndxf>
  </rcc>
  <rcc rId="141051" sId="30" odxf="1" dxf="1">
    <oc r="A148" t="inlineStr">
      <is>
        <r>
          <t xml:space="preserve">SIST EN 14081-2:2018, </t>
        </r>
        <r>
          <rPr>
            <sz val="8"/>
            <color rgb="FFFF0000"/>
            <rFont val="Tahoma"/>
            <family val="2"/>
            <charset val="238"/>
          </rPr>
          <t>SIST EN 14081-2:2018+A1:2022</t>
        </r>
      </is>
    </oc>
    <nc r="A148" t="inlineStr">
      <is>
        <t>SIST EN 14081-2:2018+A1:2022</t>
      </is>
    </nc>
    <odxf>
      <font>
        <strike/>
        <sz val="8"/>
        <color rgb="FFFF0000"/>
        <name val="Tahoma"/>
      </font>
    </odxf>
    <ndxf>
      <font>
        <strike val="0"/>
        <sz val="8"/>
        <color rgb="FFFF0000"/>
        <name val="Tahoma"/>
      </font>
    </ndxf>
  </rcc>
  <rfmt sheetId="30" sqref="A149" start="0" length="2147483647">
    <dxf>
      <font>
        <color auto="1"/>
      </font>
    </dxf>
  </rfmt>
  <rfmt sheetId="30" sqref="A151" start="0" length="2147483647">
    <dxf>
      <font>
        <color auto="1"/>
      </font>
    </dxf>
  </rfmt>
  <rfmt sheetId="30" sqref="A147" start="0" length="2147483647">
    <dxf>
      <font>
        <color auto="1"/>
      </font>
    </dxf>
  </rfmt>
  <rfmt sheetId="30" sqref="A137 A136" start="0" length="2147483647">
    <dxf>
      <font>
        <color auto="1"/>
      </font>
    </dxf>
  </rfmt>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205" sId="3">
    <oc r="A33" t="inlineStr">
      <is>
        <t>EN 933-6:2022</t>
      </is>
    </oc>
    <nc r="A33"/>
  </rcc>
  <rcc rId="137206" sId="3">
    <oc r="B33" t="inlineStr">
      <is>
        <t>00154202</t>
      </is>
    </oc>
    <nc r="B33"/>
  </rcc>
  <rcc rId="137207" sId="3">
    <oc r="C33" t="inlineStr">
      <is>
        <t>Tests for geometrical properties of aggregates - Part 6: Assessment of surface characteristics - Flow coefficient of aggregates</t>
      </is>
    </oc>
    <nc r="C33"/>
  </rcc>
  <rcc rId="137208" sId="3">
    <oc r="A34" t="inlineStr">
      <is>
        <t>prEN 13450-2</t>
      </is>
    </oc>
    <nc r="A34"/>
  </rcc>
  <rcc rId="137209" sId="3">
    <oc r="B34" t="inlineStr">
      <is>
        <t>00154204</t>
      </is>
    </oc>
    <nc r="B34"/>
  </rcc>
  <rcc rId="137210" sId="3">
    <oc r="C34" t="inlineStr">
      <is>
        <t>Aggregates for railway ballast - Part 2: Complementary information</t>
      </is>
    </oc>
    <nc r="C34"/>
  </rcc>
  <rcc rId="137211" sId="3">
    <oc r="A35" t="inlineStr">
      <is>
        <t>prEN 13450-1</t>
      </is>
    </oc>
    <nc r="A35"/>
  </rcc>
  <rcc rId="137212" sId="3">
    <oc r="B35" t="inlineStr">
      <is>
        <t>00154205</t>
      </is>
    </oc>
    <nc r="B35"/>
  </rcc>
  <rcc rId="137213" sId="3">
    <oc r="C35" t="inlineStr">
      <is>
        <t>Aggregates for railway ballast - Part 1: Characteristics</t>
      </is>
    </oc>
    <nc r="C35"/>
  </rcc>
  <rcc rId="137214" sId="3">
    <oc r="A36" t="inlineStr">
      <is>
        <t>prEN 933-1</t>
      </is>
    </oc>
    <nc r="A36"/>
  </rcc>
  <rcc rId="137215" sId="3">
    <oc r="B36" t="inlineStr">
      <is>
        <t>00154206</t>
      </is>
    </oc>
    <nc r="B36"/>
  </rcc>
  <rcc rId="137216" sId="3">
    <oc r="C36" t="inlineStr">
      <is>
        <t>Tests for geometrical properties of aggregates - Part 1: Determination of particle size distribution - Sieving method</t>
      </is>
    </oc>
    <nc r="C36"/>
  </rcc>
  <rcc rId="137217" sId="3" odxf="1" dxf="1">
    <oc r="B26" t="inlineStr">
      <is>
        <t>00154180</t>
      </is>
    </oc>
    <nc r="B26" t="inlineStr">
      <is>
        <t>00154205</t>
      </is>
    </nc>
    <ndxf>
      <font>
        <sz val="8.25"/>
        <color indexed="8"/>
        <name val="Tahoma"/>
        <family val="2"/>
      </font>
      <numFmt numFmtId="0" formatCode="General"/>
      <border outline="0">
        <left/>
        <top/>
        <bottom/>
      </border>
    </ndxf>
  </rcc>
  <rcc rId="137218" sId="3" odxf="1" dxf="1">
    <oc r="B27" t="inlineStr">
      <is>
        <t>00154195</t>
      </is>
    </oc>
    <nc r="B27" t="inlineStr">
      <is>
        <t>00154196</t>
      </is>
    </nc>
    <ndxf>
      <font>
        <sz val="8.25"/>
        <color indexed="8"/>
        <name val="Tahoma"/>
        <family val="2"/>
      </font>
      <numFmt numFmtId="0" formatCode="General"/>
      <fill>
        <patternFill patternType="solid">
          <bgColor rgb="FFF5F5F5"/>
        </patternFill>
      </fill>
      <border outline="0">
        <left/>
        <top/>
        <bottom/>
      </border>
    </ndxf>
  </rcc>
  <rcc rId="137219" sId="3" odxf="1" dxf="1">
    <oc r="B28" t="inlineStr">
      <is>
        <t>00154196</t>
      </is>
    </oc>
    <nc r="B28" t="inlineStr">
      <is>
        <t>00154204</t>
      </is>
    </nc>
    <ndxf>
      <font>
        <sz val="8.25"/>
        <color indexed="8"/>
        <name val="Tahoma"/>
        <family val="2"/>
      </font>
      <numFmt numFmtId="0" formatCode="General"/>
      <border outline="0">
        <left/>
        <top/>
        <bottom/>
      </border>
    </ndxf>
  </rcc>
  <rcc rId="137220" sId="3" odxf="1" dxf="1">
    <oc r="B29" t="inlineStr">
      <is>
        <t>00154197</t>
      </is>
    </oc>
    <nc r="B29" t="inlineStr">
      <is>
        <t>00154180</t>
      </is>
    </nc>
    <ndxf>
      <font>
        <sz val="8.25"/>
        <color indexed="8"/>
        <name val="Tahoma"/>
        <family val="2"/>
      </font>
      <numFmt numFmtId="0" formatCode="General"/>
      <fill>
        <patternFill patternType="solid">
          <bgColor rgb="FFF5F5F5"/>
        </patternFill>
      </fill>
      <border outline="0">
        <left/>
        <top/>
        <bottom/>
      </border>
    </ndxf>
  </rcc>
  <rcc rId="137221" sId="3" odxf="1" dxf="1">
    <oc r="B30" t="inlineStr">
      <is>
        <t>00154198</t>
      </is>
    </oc>
    <nc r="B30" t="inlineStr">
      <is>
        <t>00154197</t>
      </is>
    </nc>
    <ndxf>
      <font>
        <sz val="8.25"/>
        <color indexed="8"/>
        <name val="Tahoma"/>
        <family val="2"/>
      </font>
      <numFmt numFmtId="0" formatCode="General"/>
      <border outline="0">
        <left/>
        <top/>
        <bottom/>
      </border>
    </ndxf>
  </rcc>
  <rcc rId="137222" sId="3" odxf="1" dxf="1">
    <oc r="B31" t="inlineStr">
      <is>
        <t>00154199</t>
      </is>
    </oc>
    <nc r="B31" t="inlineStr">
      <is>
        <t>00154206</t>
      </is>
    </nc>
    <ndxf>
      <font>
        <sz val="8.25"/>
        <color indexed="8"/>
        <name val="Tahoma"/>
        <family val="2"/>
      </font>
      <numFmt numFmtId="0" formatCode="General"/>
      <fill>
        <patternFill patternType="solid">
          <bgColor rgb="FFF5F5F5"/>
        </patternFill>
      </fill>
      <border outline="0">
        <left/>
        <top/>
        <bottom/>
      </border>
    </ndxf>
  </rcc>
  <rcc rId="137223" sId="3" odxf="1" dxf="1">
    <oc r="B32" t="inlineStr">
      <is>
        <t>00154200</t>
      </is>
    </oc>
    <nc r="B32" t="inlineStr">
      <is>
        <t>00154195</t>
      </is>
    </nc>
    <ndxf>
      <font>
        <sz val="8.25"/>
        <color indexed="8"/>
        <name val="Tahoma"/>
        <family val="2"/>
      </font>
      <numFmt numFmtId="0" formatCode="General"/>
      <border outline="0">
        <left/>
        <top/>
        <bottom/>
      </border>
    </ndxf>
  </rcc>
  <rcc rId="137224" sId="3" odxf="1" dxf="1">
    <oc r="A26" t="inlineStr">
      <is>
        <t>prEN 1097-1</t>
      </is>
    </oc>
    <nc r="A26" t="inlineStr">
      <is>
        <t>prEN 13450-1</t>
      </is>
    </nc>
    <ndxf>
      <font>
        <sz val="8.25"/>
        <color indexed="8"/>
        <name val="Tahoma"/>
        <family val="2"/>
      </font>
      <alignment vertical="top" wrapText="0"/>
    </ndxf>
  </rcc>
  <rcc rId="137225" sId="3" odxf="1" dxf="1">
    <oc r="A27" t="inlineStr">
      <is>
        <t>prEN 13055</t>
      </is>
    </oc>
    <nc r="A27" t="inlineStr">
      <is>
        <t>prEN 13383-1</t>
      </is>
    </nc>
    <ndxf>
      <font>
        <sz val="8.25"/>
        <color indexed="8"/>
        <name val="Tahoma"/>
        <family val="2"/>
      </font>
      <fill>
        <patternFill patternType="solid">
          <bgColor rgb="FFF5F5F5"/>
        </patternFill>
      </fill>
      <alignment vertical="top" wrapText="0"/>
    </ndxf>
  </rcc>
  <rcc rId="137226" sId="3" odxf="1" dxf="1">
    <oc r="A28" t="inlineStr">
      <is>
        <t>prEN 13383-1</t>
      </is>
    </oc>
    <nc r="A28" t="inlineStr">
      <is>
        <t>prEN 13450-2</t>
      </is>
    </nc>
    <ndxf>
      <font>
        <sz val="8.25"/>
        <color indexed="8"/>
        <name val="Tahoma"/>
        <family val="2"/>
      </font>
      <alignment vertical="top" wrapText="0"/>
    </ndxf>
  </rcc>
  <rcc rId="137227" sId="3" odxf="1" dxf="1">
    <oc r="A29" t="inlineStr">
      <is>
        <t>prEN 17555-1</t>
      </is>
    </oc>
    <nc r="A29" t="inlineStr">
      <is>
        <t>EN 1097-1:2023</t>
      </is>
    </nc>
    <ndxf>
      <font>
        <sz val="8.25"/>
        <color indexed="8"/>
        <name val="Tahoma"/>
        <family val="2"/>
      </font>
      <fill>
        <patternFill patternType="solid">
          <bgColor rgb="FFF5F5F5"/>
        </patternFill>
      </fill>
      <alignment vertical="top" wrapText="0"/>
    </ndxf>
  </rcc>
  <rcc rId="137228" sId="3" odxf="1" dxf="1">
    <oc r="A30" t="inlineStr">
      <is>
        <t>prEN 13383-2</t>
      </is>
    </oc>
    <nc r="A30" t="inlineStr">
      <is>
        <t>prEN 17555-1</t>
      </is>
    </nc>
    <ndxf>
      <font>
        <sz val="8.25"/>
        <color indexed="8"/>
        <name val="Tahoma"/>
        <family val="2"/>
      </font>
      <alignment vertical="top" wrapText="0"/>
    </ndxf>
  </rcc>
  <rcc rId="137229" sId="3" odxf="1" dxf="1">
    <oc r="A31" t="inlineStr">
      <is>
        <t>prEN 17555-2:2021</t>
      </is>
    </oc>
    <nc r="A31" t="inlineStr">
      <is>
        <t>prEN 933-1</t>
      </is>
    </nc>
    <ndxf>
      <font>
        <sz val="8.25"/>
        <color indexed="8"/>
        <name val="Tahoma"/>
        <family val="2"/>
      </font>
      <fill>
        <patternFill patternType="solid">
          <bgColor rgb="FFF5F5F5"/>
        </patternFill>
      </fill>
      <alignment vertical="top" wrapText="0"/>
    </ndxf>
  </rcc>
  <rcc rId="137230" sId="3" odxf="1" dxf="1">
    <oc r="A32" t="inlineStr">
      <is>
        <t>prEN 933-11</t>
      </is>
    </oc>
    <nc r="A32" t="inlineStr">
      <is>
        <t>prEN 13055</t>
      </is>
    </nc>
    <ndxf>
      <font>
        <sz val="8.25"/>
        <color indexed="8"/>
        <name val="Tahoma"/>
        <family val="2"/>
      </font>
      <fill>
        <patternFill patternType="none">
          <bgColor indexed="65"/>
        </patternFill>
      </fill>
      <alignment horizontal="general"/>
      <border outline="0">
        <left/>
        <right/>
        <top/>
        <bottom/>
      </border>
    </ndxf>
  </rcc>
  <rcc rId="137231" sId="3" odxf="1" dxf="1">
    <oc r="C26" t="inlineStr">
      <is>
        <t>Tests for mechanical and physical properties of aggregates - Part 1: Determination of the resistance to wear (micro-Deval)</t>
      </is>
    </oc>
    <nc r="C26" t="inlineStr">
      <is>
        <t>Aggregates for railway ballast - Part 1: Characteristics</t>
      </is>
    </nc>
    <ndxf>
      <font>
        <sz val="8.25"/>
        <color indexed="8"/>
        <name val="Tahoma"/>
        <family val="2"/>
      </font>
      <border outline="0">
        <left/>
        <right/>
        <top/>
        <bottom/>
      </border>
    </ndxf>
  </rcc>
  <rcc rId="137232" sId="3" odxf="1" dxf="1">
    <oc r="C27" t="inlineStr">
      <is>
        <t>Lightweight aggregates for construction works - Characteristics</t>
      </is>
    </oc>
    <nc r="C27" t="inlineStr">
      <is>
        <t>Armourstone - Part 1:Characteristics</t>
      </is>
    </nc>
    <ndxf>
      <font>
        <sz val="8.25"/>
        <color indexed="8"/>
        <name val="Tahoma"/>
        <family val="2"/>
      </font>
      <fill>
        <patternFill patternType="solid">
          <bgColor rgb="FFF5F5F5"/>
        </patternFill>
      </fill>
      <alignment horizontal="general"/>
      <border outline="0">
        <left/>
        <right/>
        <top/>
        <bottom/>
      </border>
    </ndxf>
  </rcc>
  <rcc rId="137233" sId="3" odxf="1" dxf="1">
    <oc r="C28" t="inlineStr">
      <is>
        <t>Armourstone - Part 1:Characteristics</t>
      </is>
    </oc>
    <nc r="C28" t="inlineStr">
      <is>
        <t>Aggregates for railway ballast - Part 2: Complementary information</t>
      </is>
    </nc>
    <ndxf>
      <font>
        <sz val="8.25"/>
        <color indexed="8"/>
        <name val="Tahoma"/>
        <family val="2"/>
      </font>
      <border outline="0">
        <left/>
        <right/>
        <top/>
        <bottom/>
      </border>
    </ndxf>
  </rcc>
  <rcc rId="137234" sId="3" odxf="1" dxf="1">
    <oc r="C29" t="inlineStr">
      <is>
        <t>Aggregates for construction works - Part 1: Characteristics</t>
      </is>
    </oc>
    <nc r="C29" t="inlineStr">
      <is>
        <t>Tests for mechanical and physical properties of aggregates - Part 1: Determination of the resistance to wear (micro-Deval)</t>
      </is>
    </nc>
    <ndxf>
      <font>
        <sz val="8.25"/>
        <color indexed="8"/>
        <name val="Tahoma"/>
        <family val="2"/>
      </font>
      <fill>
        <patternFill patternType="solid">
          <bgColor rgb="FFF5F5F5"/>
        </patternFill>
      </fill>
      <alignment horizontal="general"/>
      <border outline="0">
        <left/>
        <right/>
        <top/>
        <bottom/>
      </border>
    </ndxf>
  </rcc>
  <rcc rId="137235" sId="3" odxf="1" dxf="1">
    <oc r="C30" t="inlineStr">
      <is>
        <t>Armourstone - Part 2: Complementary information and test methods</t>
      </is>
    </oc>
    <nc r="C30" t="inlineStr">
      <is>
        <t>Aggregates for construction works - Part 1: Characteristics</t>
      </is>
    </nc>
    <ndxf>
      <font>
        <sz val="8.25"/>
        <color indexed="8"/>
        <name val="Tahoma"/>
        <family val="2"/>
      </font>
      <border outline="0">
        <left/>
        <right/>
        <top/>
        <bottom/>
      </border>
    </ndxf>
  </rcc>
  <rcc rId="137236" sId="3" odxf="1" dxf="1">
    <oc r="C31" t="inlineStr">
      <is>
        <t>Aggregates for construction works - Part 2: Complementary information</t>
      </is>
    </oc>
    <nc r="C31" t="inlineStr">
      <is>
        <t>Tests for geometrical properties of aggregates - Part 1: Determination of particle size distribution - Sieving method</t>
      </is>
    </nc>
    <ndxf>
      <font>
        <sz val="8.25"/>
        <color indexed="8"/>
        <name val="Tahoma"/>
        <family val="2"/>
      </font>
      <fill>
        <patternFill patternType="solid">
          <bgColor rgb="FFF5F5F5"/>
        </patternFill>
      </fill>
      <border outline="0">
        <left/>
        <right/>
        <top/>
        <bottom/>
      </border>
    </ndxf>
  </rcc>
  <rcc rId="137237" sId="3" odxf="1" dxf="1">
    <oc r="C32" t="inlineStr">
      <is>
        <t>Tests for geometrical properties of aggregates - Part 11: Classification test for the constituents of coarse recycled aggregate</t>
      </is>
    </oc>
    <nc r="C32" t="inlineStr">
      <is>
        <t>Lightweight aggregates for construction works - Characteristics</t>
      </is>
    </nc>
    <ndxf>
      <font>
        <sz val="8.25"/>
        <color indexed="8"/>
        <name val="Tahoma"/>
        <family val="2"/>
      </font>
      <border outline="0">
        <left/>
        <right/>
        <top/>
        <bottom/>
      </border>
    </ndxf>
  </rcc>
  <rrc rId="137238" sId="3" ref="A33:XFD33" action="deleteRow">
    <rfmt sheetId="3" xfDxf="1" sqref="A33:XFD33" start="0" length="0">
      <dxf>
        <font>
          <sz val="8"/>
          <color theme="1"/>
          <family val="2"/>
        </font>
        <alignment wrapText="0"/>
      </dxf>
    </rfmt>
    <rfmt sheetId="3" sqref="A33" start="0" length="0">
      <dxf>
        <font>
          <sz val="9"/>
          <color rgb="FF000000"/>
          <family val="2"/>
        </font>
        <alignment vertical="bottom" wrapText="1"/>
      </dxf>
    </rfmt>
    <rfmt sheetId="3" sqref="B33" start="0" length="0">
      <dxf>
        <font>
          <sz val="8"/>
          <color indexed="8"/>
          <family val="2"/>
        </font>
        <numFmt numFmtId="30" formatCode="@"/>
        <border outline="0">
          <left style="thin">
            <color indexed="64"/>
          </left>
          <top style="thin">
            <color indexed="64"/>
          </top>
          <bottom style="thin">
            <color indexed="64"/>
          </bottom>
        </border>
      </dxf>
    </rfmt>
    <rfmt sheetId="3" sqref="C33" start="0" length="0">
      <dxf>
        <font>
          <sz val="9"/>
          <color rgb="FF000000"/>
          <family val="2"/>
        </font>
        <border outline="0">
          <left style="thin">
            <color indexed="64"/>
          </left>
          <right style="thin">
            <color indexed="64"/>
          </right>
          <top style="thin">
            <color indexed="64"/>
          </top>
          <bottom style="thin">
            <color indexed="64"/>
          </bottom>
        </border>
      </dxf>
    </rfmt>
    <rcc rId="0" sId="3" dxf="1">
      <nc r="D33">
        <v>6055</v>
      </nc>
      <ndxf>
        <font>
          <sz val="8"/>
          <color indexed="8"/>
          <family val="2"/>
        </font>
        <border outline="0">
          <right style="thin">
            <color indexed="64"/>
          </right>
          <top style="thin">
            <color indexed="64"/>
          </top>
          <bottom style="thin">
            <color indexed="64"/>
          </bottom>
        </border>
      </ndxf>
    </rcc>
    <rcc rId="0" sId="3" dxf="1">
      <nc r="E33" t="inlineStr">
        <is>
          <t>CEN/TC 154 - Aggregates</t>
        </is>
      </nc>
      <ndxf>
        <font>
          <sz val="8"/>
          <color indexed="8"/>
          <family val="2"/>
        </font>
        <border outline="0">
          <left style="thin">
            <color indexed="64"/>
          </left>
          <right style="thin">
            <color indexed="64"/>
          </right>
          <top style="thin">
            <color indexed="64"/>
          </top>
          <bottom style="thin">
            <color indexed="64"/>
          </bottom>
        </border>
      </ndxf>
    </rcc>
  </rrc>
  <rrc rId="137239" sId="3" ref="A33:XFD33" action="deleteRow">
    <rfmt sheetId="3" xfDxf="1" sqref="A33:XFD33" start="0" length="0">
      <dxf>
        <font>
          <sz val="8"/>
          <color theme="1"/>
          <family val="2"/>
        </font>
        <alignment wrapText="0"/>
      </dxf>
    </rfmt>
    <rfmt sheetId="3" sqref="A33" start="0" length="0">
      <dxf>
        <font>
          <sz val="9"/>
          <color rgb="FF000000"/>
          <family val="2"/>
        </font>
        <alignment vertical="bottom" wrapText="1"/>
      </dxf>
    </rfmt>
    <rfmt sheetId="3" sqref="B33" start="0" length="0">
      <dxf>
        <font>
          <sz val="8"/>
          <color indexed="8"/>
          <family val="2"/>
        </font>
        <numFmt numFmtId="30" formatCode="@"/>
        <border outline="0">
          <left style="thin">
            <color indexed="64"/>
          </left>
          <top style="thin">
            <color indexed="64"/>
          </top>
          <bottom style="thin">
            <color indexed="64"/>
          </bottom>
        </border>
      </dxf>
    </rfmt>
    <rfmt sheetId="3" sqref="C33" start="0" length="0">
      <dxf>
        <font>
          <sz val="9"/>
          <color rgb="FF000000"/>
          <family val="2"/>
        </font>
        <border outline="0">
          <left style="thin">
            <color indexed="64"/>
          </left>
          <right style="thin">
            <color indexed="64"/>
          </right>
          <top style="thin">
            <color indexed="64"/>
          </top>
          <bottom style="thin">
            <color indexed="64"/>
          </bottom>
        </border>
      </dxf>
    </rfmt>
    <rcc rId="0" sId="3" dxf="1">
      <nc r="D33">
        <v>4060</v>
      </nc>
      <ndxf>
        <font>
          <sz val="8"/>
          <color indexed="8"/>
          <family val="2"/>
        </font>
        <border outline="0">
          <right style="thin">
            <color indexed="64"/>
          </right>
          <top style="thin">
            <color indexed="64"/>
          </top>
          <bottom style="thin">
            <color indexed="64"/>
          </bottom>
        </border>
      </ndxf>
    </rcc>
    <rcc rId="0" sId="3" dxf="1">
      <nc r="E33" t="inlineStr">
        <is>
          <t>CEN/TC 154 - Aggregates</t>
        </is>
      </nc>
      <ndxf>
        <font>
          <sz val="8"/>
          <color indexed="8"/>
          <family val="2"/>
        </font>
        <border outline="0">
          <left style="thin">
            <color indexed="64"/>
          </left>
          <right style="thin">
            <color indexed="64"/>
          </right>
          <top style="thin">
            <color indexed="64"/>
          </top>
          <bottom style="thin">
            <color indexed="64"/>
          </bottom>
        </border>
      </ndxf>
    </rcc>
  </rrc>
  <rrc rId="137240" sId="3" ref="A33:XFD33" action="deleteRow">
    <rfmt sheetId="3" xfDxf="1" sqref="A33:XFD33" start="0" length="0">
      <dxf>
        <font>
          <sz val="8"/>
          <color theme="1"/>
          <family val="2"/>
        </font>
        <alignment wrapText="0"/>
      </dxf>
    </rfmt>
    <rfmt sheetId="3" sqref="A33" start="0" length="0">
      <dxf>
        <font>
          <sz val="9"/>
          <color rgb="FF000000"/>
          <family val="2"/>
        </font>
        <alignment horizontal="left"/>
        <border outline="0">
          <left style="medium">
            <color rgb="FF000000"/>
          </left>
          <right style="medium">
            <color rgb="FF000000"/>
          </right>
          <top style="medium">
            <color rgb="FF000000"/>
          </top>
          <bottom style="medium">
            <color rgb="FF000000"/>
          </bottom>
        </border>
      </dxf>
    </rfmt>
    <rfmt sheetId="3" sqref="B33" start="0" length="0">
      <dxf>
        <font>
          <sz val="8"/>
          <color indexed="8"/>
          <family val="2"/>
        </font>
        <numFmt numFmtId="30" formatCode="@"/>
        <border outline="0">
          <left style="thin">
            <color indexed="64"/>
          </left>
          <top style="thin">
            <color indexed="64"/>
          </top>
          <bottom style="thin">
            <color indexed="64"/>
          </bottom>
        </border>
      </dxf>
    </rfmt>
    <rfmt sheetId="3" sqref="C33" start="0" length="0">
      <dxf>
        <font>
          <sz val="9"/>
          <color rgb="FF000000"/>
          <family val="2"/>
        </font>
        <border outline="0">
          <left style="thin">
            <color indexed="64"/>
          </left>
          <right style="thin">
            <color indexed="64"/>
          </right>
          <top style="thin">
            <color indexed="64"/>
          </top>
          <bottom style="thin">
            <color indexed="64"/>
          </bottom>
        </border>
      </dxf>
    </rfmt>
    <rcc rId="0" sId="3" dxf="1">
      <nc r="D33">
        <v>4060</v>
      </nc>
      <ndxf>
        <font>
          <sz val="8"/>
          <color indexed="8"/>
          <family val="2"/>
        </font>
        <border outline="0">
          <right style="thin">
            <color indexed="64"/>
          </right>
          <top style="thin">
            <color indexed="64"/>
          </top>
          <bottom style="thin">
            <color indexed="64"/>
          </bottom>
        </border>
      </ndxf>
    </rcc>
    <rcc rId="0" sId="3" dxf="1">
      <nc r="E33" t="inlineStr">
        <is>
          <t>CEN/TC 154 - Aggregates</t>
        </is>
      </nc>
      <ndxf>
        <font>
          <sz val="8"/>
          <color indexed="8"/>
          <family val="2"/>
        </font>
        <border outline="0">
          <left style="thin">
            <color indexed="64"/>
          </left>
          <right style="thin">
            <color indexed="64"/>
          </right>
          <top style="thin">
            <color indexed="64"/>
          </top>
          <bottom style="thin">
            <color indexed="64"/>
          </bottom>
        </border>
      </ndxf>
    </rcc>
  </rrc>
  <rrc rId="137241" sId="3" ref="A33:XFD33" action="deleteRow">
    <rfmt sheetId="3" xfDxf="1" sqref="A33:XFD33" start="0" length="0">
      <dxf>
        <font>
          <sz val="8"/>
          <color theme="1"/>
          <family val="2"/>
        </font>
        <alignment wrapText="0"/>
      </dxf>
    </rfmt>
    <rfmt sheetId="3" sqref="A33" start="0" length="0">
      <dxf>
        <font>
          <sz val="9"/>
          <color rgb="FF000000"/>
          <family val="2"/>
        </font>
        <alignment vertical="bottom" wrapText="1"/>
      </dxf>
    </rfmt>
    <rfmt sheetId="3" sqref="B33" start="0" length="0">
      <dxf>
        <font>
          <sz val="8"/>
          <color indexed="8"/>
          <family val="2"/>
        </font>
        <numFmt numFmtId="30" formatCode="@"/>
        <border outline="0">
          <left style="thin">
            <color indexed="64"/>
          </left>
          <top style="thin">
            <color indexed="64"/>
          </top>
          <bottom style="thin">
            <color indexed="64"/>
          </bottom>
        </border>
      </dxf>
    </rfmt>
    <rfmt sheetId="3" sqref="C33" start="0" length="0">
      <dxf>
        <font>
          <sz val="9"/>
          <color rgb="FF000000"/>
          <family val="2"/>
        </font>
        <border outline="0">
          <left style="thin">
            <color indexed="64"/>
          </left>
          <right style="thin">
            <color indexed="64"/>
          </right>
          <top style="thin">
            <color indexed="64"/>
          </top>
          <bottom style="thin">
            <color indexed="64"/>
          </bottom>
        </border>
      </dxf>
    </rfmt>
    <rcc rId="0" sId="3" dxf="1">
      <nc r="D33">
        <v>4060</v>
      </nc>
      <ndxf>
        <font>
          <sz val="8"/>
          <color indexed="8"/>
          <family val="2"/>
        </font>
        <border outline="0">
          <right style="thin">
            <color indexed="64"/>
          </right>
          <top style="thin">
            <color indexed="64"/>
          </top>
          <bottom style="thin">
            <color indexed="64"/>
          </bottom>
        </border>
      </ndxf>
    </rcc>
    <rcc rId="0" sId="3" dxf="1">
      <nc r="E33" t="inlineStr">
        <is>
          <t>CEN/TC 154 - Aggregates</t>
        </is>
      </nc>
      <ndxf>
        <font>
          <sz val="8"/>
          <color indexed="8"/>
          <family val="2"/>
        </font>
        <border outline="0">
          <left style="thin">
            <color indexed="64"/>
          </left>
          <right style="thin">
            <color indexed="64"/>
          </right>
          <top style="thin">
            <color indexed="64"/>
          </top>
          <bottom style="thin">
            <color indexed="64"/>
          </bottom>
        </border>
      </ndxf>
    </rcc>
  </rrc>
  <rcc rId="137242" sId="3">
    <oc r="F23">
      <v>17</v>
    </oc>
    <nc r="F23">
      <v>7</v>
    </nc>
  </rcc>
  <rcc rId="137243" sId="3">
    <oc r="A24" t="inlineStr">
      <is>
        <t>Opomba: Pregled je pripravljen glede na podatke, ki so bili na dan 17.11.2022 na voljo v aplikaciji SES.</t>
      </is>
    </oc>
    <nc r="A24" t="inlineStr">
      <is>
        <t>Opomba: Pregled je pripravljen glede na podatke, ki so bili na dan 7.11.2023 na voljo v aplikaciji SES.</t>
      </is>
    </nc>
  </rcc>
  <rcc rId="137244" sId="3" odxf="1" dxf="1">
    <oc r="A60" t="inlineStr">
      <is>
        <r>
          <t xml:space="preserve">SIST EN 1097-6:2013           </t>
        </r>
        <r>
          <rPr>
            <sz val="8"/>
            <rFont val="Arial"/>
            <family val="2"/>
            <charset val="238"/>
          </rPr>
          <t>SIST EN 1097-6:2022</t>
        </r>
      </is>
    </oc>
    <nc r="A60" t="inlineStr">
      <is>
        <t>SIST EN 1097-6:2022</t>
      </is>
    </nc>
    <odxf>
      <font>
        <strike/>
        <sz val="8"/>
        <family val="2"/>
      </font>
    </odxf>
    <ndxf>
      <font>
        <strike val="0"/>
        <sz val="8"/>
        <family val="2"/>
      </font>
    </ndxf>
  </rcc>
  <rcc rId="137245" sId="3">
    <oc r="A63" t="inlineStr">
      <is>
        <t>SIST EN 13450:2003/AC:2004, SIST EN 13450:2003(prevod, ko(če) bo novejša izdaja)</t>
      </is>
    </oc>
    <nc r="A63" t="inlineStr">
      <is>
        <t>oSIST prEN 13450-1:2021, oSIST prEN 13450-2:2021 (ko bosta izdana)</t>
      </is>
    </nc>
  </rcc>
  <rcc rId="137246" sId="3">
    <oc r="A62" t="inlineStr">
      <is>
        <t>SIST EN 13383-1:2002/AC:2004, SIST EN 13383-1:2002(prevod, ko(če) bo novejša izdaja)</t>
      </is>
    </oc>
    <nc r="A62" t="inlineStr">
      <is>
        <t>oSIST prEN 13383-1:2021 (ko bo izdan - )</t>
      </is>
    </nc>
  </rcc>
  <rcc rId="137247" sId="3" odxf="1" dxf="1">
    <oc r="B63">
      <v>33</v>
    </oc>
    <nc r="B63" t="inlineStr">
      <is>
        <t>27+18</t>
      </is>
    </nc>
    <odxf>
      <font>
        <sz val="8"/>
        <family val="2"/>
      </font>
    </odxf>
    <ndxf>
      <font>
        <sz val="8"/>
        <family val="2"/>
      </font>
    </ndxf>
  </rcc>
  <rcc rId="137248" sId="3">
    <oc r="B62">
      <v>56</v>
    </oc>
    <nc r="B62">
      <v>29</v>
    </nc>
  </rcc>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483" sId="78">
    <oc r="A38" t="inlineStr">
      <is>
        <t>Opomba: Pregled je pripravljen glede na podatke, ki so bili na dan 25-10-2022 na voljo v aplikaciji SES.</t>
      </is>
    </oc>
    <nc r="A38" t="inlineStr">
      <is>
        <t>Opomba: Pregled je pripravljen glede na podatke, ki so bili na dan 20-11-2023 na voljo v aplikaciji SES.</t>
      </is>
    </nc>
  </rcc>
  <rcc rId="141484" sId="78" odxf="1" dxf="1">
    <oc r="B82" t="inlineStr">
      <is>
        <t>00114181</t>
      </is>
    </oc>
    <nc r="B82" t="inlineStr">
      <is>
        <t>00114187</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fmt sheetId="78" sqref="B44" start="0" length="0">
    <dxf>
      <font>
        <sz val="8.25"/>
        <color indexed="8"/>
        <name val="Tahoma"/>
        <family val="2"/>
      </font>
      <fill>
        <patternFill>
          <bgColor rgb="FFF5F5F5"/>
        </patternFill>
      </fill>
      <border outline="0">
        <left/>
        <right/>
        <top/>
        <bottom/>
      </border>
    </dxf>
  </rfmt>
  <rcc rId="141485" sId="78" odxf="1" dxf="1">
    <oc r="B41" t="inlineStr">
      <is>
        <t>00114179</t>
      </is>
    </oc>
    <nc r="B41" t="inlineStr">
      <is>
        <t>00114181</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486" sId="78" odxf="1" dxf="1">
    <oc r="B43" t="inlineStr">
      <is>
        <t>00114184</t>
      </is>
    </oc>
    <nc r="B43" t="inlineStr">
      <is>
        <t>00114179</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487" sId="78" odxf="1" dxf="1">
    <oc r="B148" t="inlineStr">
      <is>
        <t>00114177</t>
      </is>
    </oc>
    <nc r="B148" t="inlineStr">
      <is>
        <t>00114184</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fmt sheetId="78" sqref="C82" start="0" length="0">
    <dxf>
      <font>
        <sz val="8.25"/>
        <color indexed="8"/>
        <name val="Tahoma"/>
        <family val="2"/>
      </font>
      <fill>
        <patternFill patternType="none">
          <bgColor indexed="65"/>
        </patternFill>
      </fill>
      <border outline="0">
        <left/>
        <right/>
        <top/>
        <bottom/>
      </border>
    </dxf>
  </rfmt>
  <rfmt sheetId="78" sqref="C44" start="0" length="0">
    <dxf>
      <font>
        <sz val="8.25"/>
        <color indexed="8"/>
        <name val="Tahoma"/>
        <family val="2"/>
      </font>
      <fill>
        <patternFill>
          <bgColor rgb="FFF5F5F5"/>
        </patternFill>
      </fill>
      <border outline="0">
        <left/>
        <right/>
        <top/>
        <bottom/>
      </border>
    </dxf>
  </rfmt>
  <rfmt sheetId="78" sqref="C41" start="0" length="0">
    <dxf>
      <font>
        <sz val="8.25"/>
        <color indexed="8"/>
        <name val="Tahoma"/>
        <family val="2"/>
      </font>
      <fill>
        <patternFill patternType="none">
          <bgColor indexed="65"/>
        </patternFill>
      </fill>
      <border outline="0">
        <left/>
        <right/>
        <top/>
        <bottom/>
      </border>
    </dxf>
  </rfmt>
  <rfmt sheetId="78" sqref="C43" start="0" length="0">
    <dxf>
      <font>
        <sz val="8.25"/>
        <color indexed="8"/>
        <name val="Tahoma"/>
        <family val="2"/>
      </font>
      <fill>
        <patternFill>
          <bgColor rgb="FFF5F5F5"/>
        </patternFill>
      </fill>
      <border outline="0">
        <left/>
        <right/>
        <top/>
        <bottom/>
      </border>
    </dxf>
  </rfmt>
  <rfmt sheetId="78" sqref="C148" start="0" length="0">
    <dxf>
      <font>
        <sz val="8.25"/>
        <color indexed="8"/>
        <name val="Tahoma"/>
        <family val="2"/>
      </font>
      <fill>
        <patternFill patternType="none">
          <bgColor indexed="65"/>
        </patternFill>
      </fill>
      <border outline="0">
        <left/>
        <right/>
        <top/>
        <bottom/>
      </border>
    </dxf>
  </rfmt>
  <rfmt sheetId="78" sqref="D82" start="0" length="0">
    <dxf>
      <font>
        <sz val="8.25"/>
        <color indexed="8"/>
        <name val="Tahoma"/>
        <family val="2"/>
      </font>
      <fill>
        <patternFill patternType="none">
          <bgColor indexed="65"/>
        </patternFill>
      </fill>
      <border outline="0">
        <left/>
        <right/>
        <top/>
        <bottom/>
      </border>
    </dxf>
  </rfmt>
  <rfmt sheetId="78" sqref="D44" start="0" length="0">
    <dxf>
      <font>
        <sz val="8.25"/>
        <color indexed="8"/>
        <name val="Tahoma"/>
        <family val="2"/>
      </font>
      <fill>
        <patternFill>
          <bgColor rgb="FFF5F5F5"/>
        </patternFill>
      </fill>
      <border outline="0">
        <left/>
        <right/>
        <top/>
        <bottom/>
      </border>
    </dxf>
  </rfmt>
  <rfmt sheetId="78" sqref="D41" start="0" length="0">
    <dxf>
      <font>
        <sz val="8.25"/>
        <color indexed="8"/>
        <name val="Tahoma"/>
        <family val="2"/>
      </font>
      <fill>
        <patternFill patternType="none">
          <bgColor indexed="65"/>
        </patternFill>
      </fill>
      <border outline="0">
        <left/>
        <right/>
        <top/>
        <bottom/>
      </border>
    </dxf>
  </rfmt>
  <rcc rId="141488" sId="78" odxf="1" dxf="1">
    <oc r="D43" t="inlineStr">
      <is>
        <t>4060</t>
      </is>
    </oc>
    <nc r="D43" t="inlineStr">
      <is>
        <t>4599</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fmt sheetId="78" sqref="D148" start="0" length="0">
    <dxf>
      <font>
        <sz val="8.25"/>
        <color indexed="8"/>
        <name val="Tahoma"/>
        <family val="2"/>
      </font>
      <fill>
        <patternFill patternType="none">
          <bgColor indexed="65"/>
        </patternFill>
      </fill>
      <border outline="0">
        <left/>
        <right/>
        <top/>
        <bottom/>
      </border>
    </dxf>
  </rfmt>
  <rcc rId="141489" sId="78" odxf="1" dxf="1">
    <oc r="A82" t="inlineStr">
      <is>
        <t>prEN ISO 11161 rev</t>
      </is>
    </oc>
    <nc r="A82" t="inlineStr">
      <is>
        <t>prEN ISO 13849-2 rev</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fmt sheetId="78" sqref="A44" start="0" length="0">
    <dxf>
      <font>
        <sz val="8.25"/>
        <color indexed="8"/>
        <name val="Tahoma"/>
        <family val="2"/>
      </font>
      <fill>
        <patternFill>
          <bgColor rgb="FFF5F5F5"/>
        </patternFill>
      </fill>
      <border outline="0">
        <left/>
        <right/>
        <top/>
        <bottom/>
      </border>
    </dxf>
  </rfmt>
  <rcc rId="141490" sId="78" odxf="1" dxf="1">
    <oc r="A41" t="inlineStr">
      <is>
        <t>prEN ISO 14119</t>
      </is>
    </oc>
    <nc r="A41" t="inlineStr">
      <is>
        <t>prEN ISO 11161</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491" sId="78" odxf="1" dxf="1">
    <oc r="A43" t="inlineStr">
      <is>
        <t>prEN ISO 13855</t>
      </is>
    </oc>
    <nc r="A43" t="inlineStr">
      <is>
        <t>prEN ISO 14119</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492" sId="78" odxf="1" dxf="1">
    <oc r="A148" t="inlineStr">
      <is>
        <t>prEN ISO 13849-1</t>
      </is>
    </oc>
    <nc r="A148" t="inlineStr">
      <is>
        <t>prEN ISO 13855</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493" sId="78">
    <oc r="C82" t="inlineStr">
      <is>
        <t>Safety of machinery - Integration of machinery into a system - Basic requirements</t>
      </is>
    </oc>
    <nc r="C82" t="inlineStr">
      <is>
        <t>Safety of machinery — Safety-related parts of control systems — Part 2: Validation</t>
      </is>
    </nc>
  </rcc>
  <rcc rId="141494" sId="78">
    <oc r="C41" t="inlineStr">
      <is>
        <t>Safety of machinery - Interlocking devices associated with guards - Principles for design and selection (ISO/DIS 14119.2:2022)</t>
      </is>
    </oc>
    <nc r="C41" t="inlineStr">
      <is>
        <t>Safety of machinery - Integration of machinery into a system - Basic requirements (ISO/DIS 11161:2023)</t>
      </is>
    </nc>
  </rcc>
  <rcc rId="141495" sId="78">
    <oc r="C43" t="inlineStr">
      <is>
        <t>Safety of machinery - Positioning of safeguards with respect to the approach of the human body (ISO/DIS 13855:2022)</t>
      </is>
    </oc>
    <nc r="C43" t="inlineStr">
      <is>
        <t>Safety of machinery - Interlocking devices associated with guards - Principles for design and selection (ISO/DIS 14119.2:2022)</t>
      </is>
    </nc>
  </rcc>
  <rcc rId="141496" sId="78">
    <oc r="C148" t="inlineStr">
      <is>
        <t>Safety of machinery - Safety-related parts of control systems - Part 1: General principles for design (ISO/DIS 13849-1:2021)</t>
      </is>
    </oc>
    <nc r="C148" t="inlineStr">
      <is>
        <t>Safety of machinery - Positioning of safeguards with respect to the approach of the human body (ISO/DIS 13855:2022)</t>
      </is>
    </nc>
  </rcc>
  <rfmt sheetId="78" sqref="A82 A44 A41 A43 A148" start="0" length="0">
    <dxf>
      <border>
        <left style="thin">
          <color indexed="64"/>
        </left>
      </border>
    </dxf>
  </rfmt>
  <rfmt sheetId="78" sqref="A82:D82" start="0" length="0">
    <dxf>
      <border>
        <top style="thin">
          <color indexed="64"/>
        </top>
      </border>
    </dxf>
  </rfmt>
  <rfmt sheetId="78" sqref="A82:D82 A44:D44 A41:D41 A43:D43 A148:D148">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78" sqref="A82:D82 A44:D44 A41:D41 A43:D43 A148:D148">
    <dxf>
      <fill>
        <patternFill>
          <bgColor theme="0"/>
        </patternFill>
      </fill>
    </dxf>
  </rfmt>
  <rcc rId="141497" sId="78" odxf="1" dxf="1">
    <oc r="B45" t="inlineStr">
      <is>
        <t>00122284</t>
      </is>
    </oc>
    <nc r="B45" t="inlineStr">
      <is>
        <t>00122292</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498" sId="78" odxf="1" dxf="1">
    <oc r="B46" t="inlineStr">
      <is>
        <t>00122287</t>
      </is>
    </oc>
    <nc r="B46" t="inlineStr">
      <is>
        <t>00122294</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499" sId="78" odxf="1" dxf="1">
    <oc r="B77" t="inlineStr">
      <is>
        <t>00122260</t>
      </is>
    </oc>
    <nc r="B77" t="inlineStr">
      <is>
        <t>00122293</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00" sId="78" odxf="1" dxf="1">
    <oc r="B42" t="inlineStr">
      <is>
        <t>00122277</t>
      </is>
    </oc>
    <nc r="B42" t="inlineStr">
      <is>
        <t>00122288</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01" sId="78" odxf="1" dxf="1">
    <oc r="B54" t="inlineStr">
      <is>
        <t>00122288</t>
      </is>
    </oc>
    <nc r="B54" t="inlineStr">
      <is>
        <t>00122291</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02" sId="78" odxf="1" dxf="1">
    <oc r="B56" t="inlineStr">
      <is>
        <t>00122271</t>
      </is>
    </oc>
    <nc r="B56" t="inlineStr">
      <is>
        <t>00122287</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03" sId="78" odxf="1" dxf="1">
    <oc r="B49" t="inlineStr">
      <is>
        <t>00122283</t>
      </is>
    </oc>
    <nc r="B49" t="inlineStr">
      <is>
        <t>00122295</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04" sId="78" odxf="1" dxf="1">
    <oc r="B50" t="inlineStr">
      <is>
        <t>00122269</t>
      </is>
    </oc>
    <nc r="B50" t="inlineStr">
      <is>
        <t>00122260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05" sId="78" odxf="1" dxf="1">
    <oc r="B51" t="inlineStr">
      <is>
        <t>00122286</t>
      </is>
    </oc>
    <nc r="B51" t="inlineStr">
      <is>
        <t>00122296</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06" sId="78" odxf="1" dxf="1">
    <oc r="B52" t="inlineStr">
      <is>
        <t>00122282</t>
      </is>
    </oc>
    <nc r="B52" t="inlineStr">
      <is>
        <t>00122283</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07" sId="78" odxf="1" dxf="1">
    <oc r="B85" t="inlineStr">
      <is>
        <t>00122270</t>
      </is>
    </oc>
    <nc r="B85" t="inlineStr">
      <is>
        <t>00122269</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08" sId="78" odxf="1" dxf="1">
    <oc r="B74" t="inlineStr">
      <is>
        <t>00122281</t>
      </is>
    </oc>
    <nc r="B74" t="inlineStr">
      <is>
        <t>00122284</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09" sId="78" odxf="1" dxf="1">
    <oc r="B55" t="inlineStr">
      <is>
        <t>00122268</t>
      </is>
    </oc>
    <nc r="B55" t="inlineStr">
      <is>
        <t>00122290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10" sId="78" odxf="1" dxf="1">
    <oc r="A45" t="inlineStr">
      <is>
        <t>prEN ISO 9241-920 rev</t>
      </is>
    </oc>
    <nc r="A45" t="inlineStr">
      <is>
        <t>prEN ISO 86656 rev</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11" sId="78" odxf="1" dxf="1">
    <oc r="A46" t="inlineStr">
      <is>
        <t>prCEN ISO/TR 7250-2 rev</t>
      </is>
    </oc>
    <nc r="A46" t="inlineStr">
      <is>
        <t>prEN ISO 14505-3 rev</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12" sId="78" odxf="1" dxf="1">
    <oc r="A77" t="inlineStr">
      <is>
        <t>prEN ISO 7730 rev</t>
      </is>
    </oc>
    <nc r="A77" t="inlineStr">
      <is>
        <t>prEN ISO 14505-2 rev</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13" sId="78" odxf="1" dxf="1">
    <oc r="A42" t="inlineStr">
      <is>
        <t>prCEN ISO/IEC TR 25060 rev</t>
      </is>
    </oc>
    <nc r="A42" t="inlineStr">
      <is>
        <t>prEN ISO 9241-161 rev</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14" sId="78" odxf="1" dxf="1">
    <oc r="A54" t="inlineStr">
      <is>
        <t>prEN ISO 9241-161 rev</t>
      </is>
    </oc>
    <nc r="A54" t="inlineStr">
      <is>
        <t>prEN ISO 9241-171 rev</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15" sId="78" odxf="1" dxf="1">
    <oc r="A56" t="inlineStr">
      <is>
        <t>prCEN ISO/TR 22411-2</t>
      </is>
    </oc>
    <nc r="A56" t="inlineStr">
      <is>
        <t>FprCEN ISO/TR 7250-2</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16" sId="78" odxf="1" dxf="1">
    <oc r="A49" t="inlineStr">
      <is>
        <t>prEN ISO 7726 rev</t>
      </is>
    </oc>
    <nc r="A49" t="inlineStr">
      <is>
        <t>prEN ISO 9241-112</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17" sId="78" odxf="1" dxf="1">
    <oc r="A50" t="inlineStr">
      <is>
        <t>prEN ISO 10075-2 rev</t>
      </is>
    </oc>
    <nc r="A50" t="inlineStr">
      <is>
        <t>prEN ISO 7730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18" sId="78" odxf="1" dxf="1">
    <oc r="A51" t="inlineStr">
      <is>
        <t>FprCEN ISO/TS 9241-430</t>
      </is>
    </oc>
    <nc r="A51" t="inlineStr">
      <is>
        <t>prEN ISO 9241-115</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19" sId="78" odxf="1" dxf="1">
    <oc r="A52" t="inlineStr">
      <is>
        <t>prCEN ISO/TR 9241-100 rev</t>
      </is>
    </oc>
    <nc r="A52" t="inlineStr">
      <is>
        <t>prEN ISO 7726</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20" sId="78" odxf="1" dxf="1">
    <oc r="A85" t="inlineStr">
      <is>
        <t>prEN ISO 15535</t>
      </is>
    </oc>
    <nc r="A85" t="inlineStr">
      <is>
        <t>prEN ISO 10075-2</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21" sId="78" odxf="1" dxf="1">
    <oc r="A74" t="inlineStr">
      <is>
        <t>prEN ISO 20685-2</t>
      </is>
    </oc>
    <nc r="A74" t="inlineStr">
      <is>
        <t>prEN ISO 9241-920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22" sId="78" odxf="1" dxf="1">
    <oc r="A55" t="inlineStr">
      <is>
        <t>prEN ISO 7933</t>
      </is>
    </oc>
    <nc r="A55" t="inlineStr">
      <is>
        <t>prEN ISO 9241-5</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23" sId="78" odxf="1" dxf="1">
    <oc r="C45" t="inlineStr">
      <is>
        <t>Ergonomics of human-system interaction - Part 920: Tactile and haptic interactions (Revision of ISO 9241-920:2009 Ergonomics of human-system interaction - Part 920:Guidance on tactile and haptic interactions)</t>
      </is>
    </oc>
    <nc r="C45" t="inlineStr">
      <is>
        <t>Wood-based panels - Determination of formaldehyde release — Part 3: Gas analysis method</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24" sId="78" odxf="1" dxf="1">
    <oc r="C46" t="inlineStr">
      <is>
        <t>Basic human body measurements for technological design - Part 2: Statistical summaries of body measurements from national populations</t>
      </is>
    </oc>
    <nc r="C46" t="inlineStr">
      <is>
        <t>Ergonomics of the thermal environment — Evaluation of thermal environments in vehicles — Part 3: Evaluation of thermal comfort using human subjects</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25" sId="78" odxf="1" dxf="1">
    <oc r="C77" t="inlineStr">
      <is>
        <t>Ergonomics of the thermal environment - Analytical determination and interpretation of thermal comfort using calculation of the PMV and PPD indices and local thermal comfort criteria</t>
      </is>
    </oc>
    <nc r="C77" t="inlineStr">
      <is>
        <t>Ergonomics of the thermal environment — Evaluation of thermal environments in vehicles — Part 2: Determination of equivalent temperature</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26" sId="78" odxf="1" dxf="1">
    <oc r="C42" t="inlineStr">
      <is>
        <t>Systems and software engineering — Systems and software product Quality Requirements and Evaluation (SQuaRE) — Common Industry Format (CIF) for usability: General framework for usability-related information</t>
      </is>
    </oc>
    <nc r="C42" t="inlineStr">
      <is>
        <t>Ergonomics of human-system interaction - Part 161: Guidance on visual user-interface elements</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27" sId="78" odxf="1" dxf="1">
    <oc r="C54" t="inlineStr">
      <is>
        <t>Ergonomics of human-system interaction - Part 161: Guidance on visual user-interface elements</t>
      </is>
    </oc>
    <nc r="C54" t="inlineStr">
      <is>
        <t>Ergonomics of human-system interaction - Part 171: Guidance on software accessibility</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28" sId="78" odxf="1" dxf="1">
    <oc r="C56" t="inlineStr">
      <is>
        <t>Guidance for use in the application of ISO/IEC Guide 71:2014 — Part 2: Ergonomics design considerations for accessibility</t>
      </is>
    </oc>
    <nc r="C56" t="inlineStr">
      <is>
        <t>Basic human body measurements for technological design - Part 2: Statistical summaries of body measurements from national populations (ISO/DTR 7250-2:2023)</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29" sId="78" odxf="1" dxf="1">
    <oc r="C49" t="inlineStr">
      <is>
        <t>Ergonomics of the thermal environment - Instruments for measuring physical quantities</t>
      </is>
    </oc>
    <nc r="C49" t="inlineStr">
      <is>
        <t>Ergonomics of human-system interaction - Part 112: Principles for the presentation of information (ISO/DIS 9241-112:2023)</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30" sId="78" odxf="1" dxf="1">
    <oc r="C50" t="inlineStr">
      <is>
        <t>Ergonomic principles related to mental workload - Part 2: Design principles</t>
      </is>
    </oc>
    <nc r="C50" t="inlineStr">
      <is>
        <t>Ergonomics of the thermal environment - Analytical determination and interpretation of thermal comfort using calculation of the PMV and PPD indices and local thermal comfort criteria (ISO/DIS 7730:2023)</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31" sId="78" odxf="1" dxf="1">
    <oc r="C51" t="inlineStr">
      <is>
        <t>Ergonomics of human-system interaction - Part 430: Recommendations for the design of non-touch gestural input for the reduction of biomechanical stress (ISO/TS 9241-430:2021)</t>
      </is>
    </oc>
    <nc r="C51" t="inlineStr">
      <is>
        <t>Ergonomics of human-system interaction - Part 115: Guidance on conceptual design, user-system interaction design, user interface design, and navigation design (ISO/DIS 9241-115:2023)</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32" sId="78" odxf="1" dxf="1">
    <oc r="C52" t="inlineStr">
      <is>
        <t>Ergonomics of human-system interaction — Part 100: Introduction to standards related to software ergonomics</t>
      </is>
    </oc>
    <nc r="C52" t="inlineStr">
      <is>
        <t>Ergonomics of the thermal environment - Instruments for measuring and monitoring physical quantities (ISO/DIS 7726:2023)</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33" sId="78" odxf="1" dxf="1">
    <oc r="C85" t="inlineStr">
      <is>
        <t>General requirements for establishing anthropometric databases (ISO/DIS 15535:2022)</t>
      </is>
    </oc>
    <nc r="C85" t="inlineStr">
      <is>
        <t>Ergonomic principles related to mental workload - Part 2: Design principles (ISO/DIS 10075-2:2023)</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34" sId="78" odxf="1" dxf="1">
    <oc r="C74" t="inlineStr">
      <is>
        <t>Ergonomics - 3-D scanning methodologies for internationally compatible anthropometric databases - Part 2: Evaluation protocol of surface shape and repeatability of relative landmark positions (ISO/DIS 20685-2:2022)</t>
      </is>
    </oc>
    <nc r="C74" t="inlineStr">
      <is>
        <t>Ergonomics of human-system interaction - Part 920: Tactile and haptic interactions (ISO/DIS 9241-920:2023)</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35" sId="78" odxf="1" dxf="1">
    <oc r="C55" t="inlineStr">
      <is>
        <t>Ergonomics of the thermal environment - Analytical determination and interpretation of heat stress using calculation of the predicted heat strain (ISO/DIS 7933:2021)</t>
      </is>
    </oc>
    <nc r="C55" t="inlineStr">
      <is>
        <t>Ergonomics of human-system interaction - Part 5: Workstation layout and postural requirements (ISO/DIS 9241-5:2023)</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36" sId="78" odxf="1" dxf="1">
    <oc r="D45" t="inlineStr">
      <is>
        <t>1099</t>
      </is>
    </oc>
    <nc r="D45" t="inlineStr">
      <is>
        <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fmt sheetId="78" sqref="D46" start="0" length="0">
    <dxf>
      <font>
        <sz val="8.25"/>
        <color indexed="8"/>
        <name val="Tahoma"/>
        <family val="2"/>
      </font>
      <fill>
        <patternFill>
          <bgColor rgb="FFF5F5F5"/>
        </patternFill>
      </fill>
      <border outline="0">
        <left/>
        <right/>
        <top/>
        <bottom/>
      </border>
    </dxf>
  </rfmt>
  <rfmt sheetId="78" sqref="D77" start="0" length="0">
    <dxf>
      <font>
        <sz val="8.25"/>
        <color indexed="8"/>
        <name val="Tahoma"/>
        <family val="2"/>
      </font>
      <fill>
        <patternFill patternType="none">
          <bgColor indexed="65"/>
        </patternFill>
      </fill>
      <border outline="0">
        <left/>
        <right/>
        <top/>
        <bottom/>
      </border>
    </dxf>
  </rfmt>
  <rfmt sheetId="78" sqref="D42" start="0" length="0">
    <dxf>
      <font>
        <sz val="8.25"/>
        <color indexed="8"/>
        <name val="Tahoma"/>
        <family val="2"/>
      </font>
      <fill>
        <patternFill>
          <bgColor rgb="FFF5F5F5"/>
        </patternFill>
      </fill>
      <border outline="0">
        <left/>
        <right/>
        <top/>
        <bottom/>
      </border>
    </dxf>
  </rfmt>
  <rfmt sheetId="78" sqref="D54" start="0" length="0">
    <dxf>
      <font>
        <sz val="8.25"/>
        <color indexed="8"/>
        <name val="Tahoma"/>
        <family val="2"/>
      </font>
      <fill>
        <patternFill patternType="none">
          <bgColor indexed="65"/>
        </patternFill>
      </fill>
      <border outline="0">
        <left/>
        <right/>
        <top/>
        <bottom/>
      </border>
    </dxf>
  </rfmt>
  <rcc rId="141537" sId="78" odxf="1" dxf="1">
    <oc r="D56" t="inlineStr">
      <is>
        <t>1099</t>
      </is>
    </oc>
    <nc r="D56" t="inlineStr">
      <is>
        <t>3099</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38" sId="78" odxf="1" dxf="1">
    <oc r="D49" t="inlineStr">
      <is>
        <t>1099</t>
      </is>
    </oc>
    <nc r="D49" t="inlineStr">
      <is>
        <t>4020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39" sId="78" odxf="1" dxf="1">
    <oc r="D50" t="inlineStr">
      <is>
        <t>1099</t>
      </is>
    </oc>
    <nc r="D50" t="inlineStr">
      <is>
        <t>4060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40" sId="78" odxf="1" dxf="1">
    <oc r="D51" t="inlineStr">
      <is>
        <t>3099</t>
      </is>
    </oc>
    <nc r="D51" t="inlineStr">
      <is>
        <t>4060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41" sId="78" odxf="1" dxf="1">
    <oc r="D52" t="inlineStr">
      <is>
        <t>3099</t>
      </is>
    </oc>
    <nc r="D52" t="inlineStr">
      <is>
        <t>4060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42" sId="78" odxf="1" dxf="1">
    <oc r="D85" t="inlineStr">
      <is>
        <t>4020</t>
      </is>
    </oc>
    <nc r="D85" t="inlineStr">
      <is>
        <t>4060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43" sId="78" odxf="1" dxf="1">
    <oc r="D74" t="inlineStr">
      <is>
        <t>4020</t>
      </is>
    </oc>
    <nc r="D74" t="inlineStr">
      <is>
        <t>4060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fmt sheetId="78" sqref="D55" start="0" length="0">
    <dxf>
      <font>
        <sz val="8.25"/>
        <color indexed="8"/>
        <name val="Tahoma"/>
        <family val="2"/>
      </font>
      <fill>
        <patternFill patternType="none">
          <bgColor indexed="65"/>
        </patternFill>
      </fill>
      <border outline="0">
        <left/>
        <right/>
        <top/>
        <bottom/>
      </border>
    </dxf>
  </rfmt>
  <rcc rId="141544" sId="78">
    <oc r="A58" t="inlineStr">
      <is>
        <t>prEN ISO 14738</t>
      </is>
    </oc>
    <nc r="A58"/>
  </rcc>
  <rcc rId="141545" sId="78">
    <oc r="B58" t="inlineStr">
      <is>
        <t>00122258</t>
      </is>
    </oc>
    <nc r="B58"/>
  </rcc>
  <rcc rId="141546" sId="78">
    <oc r="C58" t="inlineStr">
      <is>
        <t>Safety of machinery - Anthropometric requirements for the design of workstations for industries and services (ISO/DIS 14738:2020)</t>
      </is>
    </oc>
    <nc r="C58"/>
  </rcc>
  <rcc rId="141547" sId="78">
    <oc r="D58" t="inlineStr">
      <is>
        <t>4060</t>
      </is>
    </oc>
    <nc r="D58"/>
  </rcc>
  <rcc rId="141548" sId="78">
    <oc r="A40" t="inlineStr">
      <is>
        <t>CEN ISO/TR 9241-514:2022</t>
      </is>
    </oc>
    <nc r="A40"/>
  </rcc>
  <rcc rId="141549" sId="78">
    <oc r="B40" t="inlineStr">
      <is>
        <t>00122285</t>
      </is>
    </oc>
    <nc r="B40"/>
  </rcc>
  <rcc rId="141550" sId="78">
    <oc r="C40" t="inlineStr">
      <is>
        <t>Ergonomics of human-system interaction - Part 514: Guidance for the application of anthropometric data in the ISO 9241-500 series (ISO/TR 9241-514:2020)</t>
      </is>
    </oc>
    <nc r="C40"/>
  </rcc>
  <rcc rId="141551" sId="78">
    <oc r="D40" t="inlineStr">
      <is>
        <t>5060</t>
      </is>
    </oc>
    <nc r="D40"/>
  </rcc>
  <rcc rId="141552" sId="78">
    <oc r="A133" t="inlineStr">
      <is>
        <t>prEN 17558:2022</t>
      </is>
    </oc>
    <nc r="A133"/>
  </rcc>
  <rcc rId="141553" sId="78">
    <oc r="B133" t="inlineStr">
      <is>
        <t>00122261</t>
      </is>
    </oc>
    <nc r="B133"/>
  </rcc>
  <rcc rId="141554" sId="78">
    <oc r="C133" t="inlineStr">
      <is>
        <t>Ergonomics - Ergonomics of PPE ensembles</t>
      </is>
    </oc>
    <nc r="C133"/>
  </rcc>
  <rcc rId="141555" sId="78">
    <oc r="D133" t="inlineStr">
      <is>
        <t>5060</t>
      </is>
    </oc>
    <nc r="D133"/>
  </rcc>
  <rfmt sheetId="78" sqref="A45 A46 A77 A42 A54 A56 A49 A50 A51 A52 A85 A74 A55" start="0" length="0">
    <dxf>
      <border>
        <left style="thin">
          <color indexed="64"/>
        </left>
      </border>
    </dxf>
  </rfmt>
  <rfmt sheetId="78" sqref="A45:D45 A46:D46 A77:D77 A42:D42 A54:D54 A56:D56 A49:D49 A50:D50 A51:D51 A52:D52 A85:D85 A74:D74 A55:D55">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78" sqref="A45:D45 A46:D46 A77:D77 A42:D42 A54:D54 A56:D56 A49:D49 A50:D50 A51:D51 A52:D52 A85:D85 A74:D74 A55:D55">
    <dxf>
      <fill>
        <patternFill>
          <bgColor theme="0"/>
        </patternFill>
      </fill>
    </dxf>
  </rfmt>
  <rcv guid="{58BB06C1-90AC-4CBC-B573-15E580207E05}" action="delete"/>
  <rcv guid="{58BB06C1-90AC-4CBC-B573-15E580207E05}" action="add"/>
</revisions>
</file>

<file path=xl/revisions/revisionLog1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249" sId="3">
    <oc r="F51">
      <v>10</v>
    </oc>
    <nc r="F51">
      <v>11</v>
    </nc>
  </rcc>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556" sId="78" odxf="1" dxf="1">
    <oc r="B61" t="inlineStr">
      <is>
        <t>00142212</t>
      </is>
    </oc>
    <nc r="B61" t="inlineStr">
      <is>
        <t>00142204</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57" sId="78" odxf="1" dxf="1">
    <oc r="B62" t="inlineStr">
      <is>
        <t>00142213</t>
      </is>
    </oc>
    <nc r="B62" t="inlineStr">
      <is>
        <t>00142205</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58" sId="78" odxf="1" dxf="1">
    <oc r="B63" t="inlineStr">
      <is>
        <t>00142211</t>
      </is>
    </oc>
    <nc r="B63" t="inlineStr">
      <is>
        <t>00142207</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59" sId="78" odxf="1" dxf="1">
    <oc r="B64" t="inlineStr">
      <is>
        <t>00142210</t>
      </is>
    </oc>
    <nc r="B64" t="inlineStr">
      <is>
        <t>00142206</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fmt sheetId="78" sqref="B65" start="0" length="0">
    <dxf>
      <font>
        <sz val="8.25"/>
        <color indexed="8"/>
        <name val="Tahoma"/>
        <family val="2"/>
      </font>
      <fill>
        <patternFill patternType="none">
          <bgColor indexed="65"/>
        </patternFill>
      </fill>
      <border outline="0">
        <left/>
        <right/>
        <top/>
        <bottom/>
      </border>
    </dxf>
  </rfmt>
  <rfmt sheetId="78" sqref="B66" start="0" length="0">
    <dxf>
      <font>
        <sz val="8.25"/>
        <color indexed="8"/>
        <name val="Tahoma"/>
        <family val="2"/>
      </font>
      <fill>
        <patternFill>
          <bgColor rgb="FFF5F5F5"/>
        </patternFill>
      </fill>
      <border outline="0">
        <left/>
        <right/>
        <top/>
        <bottom/>
      </border>
    </dxf>
  </rfmt>
  <rcc rId="141560" sId="78" odxf="1" dxf="1">
    <oc r="B67" t="inlineStr">
      <is>
        <t>00142204</t>
      </is>
    </oc>
    <nc r="B67" t="inlineStr">
      <is>
        <t>00142213</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61" sId="78" odxf="1" dxf="1">
    <oc r="B68" t="inlineStr">
      <is>
        <t>00142206</t>
      </is>
    </oc>
    <nc r="B68" t="inlineStr">
      <is>
        <t>00142211</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62" sId="78" odxf="1" dxf="1">
    <oc r="B69" t="inlineStr">
      <is>
        <t>00142205</t>
      </is>
    </oc>
    <nc r="B69" t="inlineStr">
      <is>
        <t>00142210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63" sId="78" odxf="1" dxf="1">
    <oc r="B70" t="inlineStr">
      <is>
        <t>00142207</t>
      </is>
    </oc>
    <nc r="B70" t="inlineStr">
      <is>
        <t>00142212</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64" sId="78" odxf="1" dxf="1">
    <oc r="A61" t="inlineStr">
      <is>
        <t>prEN ISO 19085-12 rev</t>
      </is>
    </oc>
    <nc r="A61" t="inlineStr">
      <is>
        <t>prEN ISO 19085-5</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65" sId="78" odxf="1" dxf="1">
    <oc r="A62" t="inlineStr">
      <is>
        <t>prEN ISO 19085-13 rev</t>
      </is>
    </oc>
    <nc r="A62" t="inlineStr">
      <is>
        <t>prEN ISO 19085-6</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66" sId="78" odxf="1" dxf="1">
    <oc r="A63" t="inlineStr">
      <is>
        <t>prEN ISO 19085-15 rev</t>
      </is>
    </oc>
    <nc r="A63" t="inlineStr">
      <is>
        <t>prEN ISO 19085-8</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67" sId="78" odxf="1" dxf="1">
    <oc r="A64" t="inlineStr">
      <is>
        <t>prEN ISO 19085-9</t>
      </is>
    </oc>
    <nc r="A64" t="inlineStr">
      <is>
        <t>prEN ISO 19085-4</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fmt sheetId="78" sqref="A65" start="0" length="0">
    <dxf>
      <font>
        <sz val="8.25"/>
        <color indexed="8"/>
        <name val="Tahoma"/>
        <family val="2"/>
      </font>
      <fill>
        <patternFill patternType="none">
          <bgColor indexed="65"/>
        </patternFill>
      </fill>
      <border outline="0">
        <left/>
        <right/>
        <top/>
        <bottom/>
      </border>
    </dxf>
  </rfmt>
  <rfmt sheetId="78" sqref="A66" start="0" length="0">
    <dxf>
      <font>
        <sz val="8.25"/>
        <color indexed="8"/>
        <name val="Tahoma"/>
        <family val="2"/>
      </font>
      <fill>
        <patternFill>
          <bgColor rgb="FFF5F5F5"/>
        </patternFill>
      </fill>
      <border outline="0">
        <left/>
        <right/>
        <top/>
        <bottom/>
      </border>
    </dxf>
  </rfmt>
  <rcc rId="141568" sId="78" odxf="1" dxf="1">
    <oc r="A67" t="inlineStr">
      <is>
        <t>prEN ISO 19085-5</t>
      </is>
    </oc>
    <nc r="A67" t="inlineStr">
      <is>
        <t>prEN ISO 19085-13</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69" sId="78" odxf="1" dxf="1">
    <oc r="A68" t="inlineStr">
      <is>
        <t>prEN ISO 19085-4</t>
      </is>
    </oc>
    <nc r="A68" t="inlineStr">
      <is>
        <t>prEN ISO 19085-15</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70" sId="78" odxf="1" dxf="1">
    <oc r="A69" t="inlineStr">
      <is>
        <t>prEN ISO 19085-6</t>
      </is>
    </oc>
    <nc r="A69" t="inlineStr">
      <is>
        <t>prEN ISO 19085-9</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71" sId="78" odxf="1" dxf="1">
    <oc r="A70" t="inlineStr">
      <is>
        <t>prEN ISO 19085-8</t>
      </is>
    </oc>
    <nc r="A70" t="inlineStr">
      <is>
        <t>prEN ISO 19085-12</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72" sId="78" odxf="1" dxf="1">
    <oc r="C61" t="inlineStr">
      <is>
        <t>Woodworking machines - Safety - Part 12: Tenoning/profiling machines (ISO 19085-12:2021)</t>
      </is>
    </oc>
    <nc r="C61" t="inlineStr">
      <is>
        <t>Woodworking machines - Safety - Part 5: Dimension saws (ISO/DIS 19085-5:2021)</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73" sId="78" odxf="1" dxf="1">
    <oc r="C62" t="inlineStr">
      <is>
        <t>Woodworking machines - Safety - Part 13: Multi-blade rip sawing machines with manual loading and/or unloading (ISO 19085-13:2020)</t>
      </is>
    </oc>
    <nc r="C62" t="inlineStr">
      <is>
        <t>Woodworking machines - Safety - Part 6: Single spindle vertical moulding machines ("toupies") (ISO/DIS 19085-6:2021)</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74" sId="78" odxf="1" dxf="1">
    <oc r="C63" t="inlineStr">
      <is>
        <t>Woodworking machines - Safety - Part 15: Presses (ISO 19085-15:2021)</t>
      </is>
    </oc>
    <nc r="C63" t="inlineStr">
      <is>
        <t>Woodworking machines - Safety - Part 8: Belt sanding and calibrating machines for straight workpieces (ISO/DIS 19085-8:2021)</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75" sId="78" odxf="1" dxf="1">
    <oc r="C64" t="inlineStr">
      <is>
        <t>Woodworking machines - Safety - Part 9: Circular saw benches (with and without sliding table) (ISO/DIS 19085-9:2022)</t>
      </is>
    </oc>
    <nc r="C64" t="inlineStr">
      <is>
        <t>Woodworking machines - Safety - Part 4: Vertical panel circular sawing machines (ISO/DIS 19085-4:2021)</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fmt sheetId="78" sqref="C65" start="0" length="0">
    <dxf>
      <font>
        <sz val="8.25"/>
        <color indexed="8"/>
        <name val="Tahoma"/>
        <family val="2"/>
      </font>
      <fill>
        <patternFill patternType="none">
          <bgColor indexed="65"/>
        </patternFill>
      </fill>
      <border outline="0">
        <left/>
        <right/>
        <top/>
        <bottom/>
      </border>
    </dxf>
  </rfmt>
  <rfmt sheetId="78" sqref="C66" start="0" length="0">
    <dxf>
      <font>
        <sz val="8.25"/>
        <color indexed="8"/>
        <name val="Tahoma"/>
        <family val="2"/>
      </font>
      <fill>
        <patternFill>
          <bgColor rgb="FFF5F5F5"/>
        </patternFill>
      </fill>
      <border outline="0">
        <left/>
        <right/>
        <top/>
        <bottom/>
      </border>
    </dxf>
  </rfmt>
  <rcc rId="141576" sId="78" odxf="1" dxf="1">
    <oc r="C67" t="inlineStr">
      <is>
        <t>Woodworking machines - Safety - Part 5: Dimension saws (ISO/DIS 19085-5:2021)</t>
      </is>
    </oc>
    <nc r="C67" t="inlineStr">
      <is>
        <t>Woodworking machines - Safety - Part 13: Multi-blade rip sawing machines with manual loading and/or unloading (ISO/DIS 19085-13:2022)</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77" sId="78" odxf="1" dxf="1">
    <oc r="C68" t="inlineStr">
      <is>
        <t>Woodworking machines - Safety - Part 4: Vertical panel circular sawing machines (ISO/DIS 19085-4:2021)</t>
      </is>
    </oc>
    <nc r="C68" t="inlineStr">
      <is>
        <t>Woodworking machines - Safety - Part 15: Presses (ISO/DIS 19085-15:2022)</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78" sId="78" odxf="1" dxf="1">
    <oc r="C69" t="inlineStr">
      <is>
        <t>Woodworking machines - Safety - Part 6: Single spindle vertical moulding machines ("toupies") (ISO/DIS 19085-6:2021)</t>
      </is>
    </oc>
    <nc r="C69" t="inlineStr">
      <is>
        <t>Woodworking machines - Safety - Part 9: Circular saw benches (with and without sliding table) (ISO/DIS 19085-9:2022)</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79" sId="78" odxf="1" dxf="1">
    <oc r="C70" t="inlineStr">
      <is>
        <t>Woodworking machines - Safety - Part 8: Belt sanding and calibrating machines for straight workpieces (ISO/DIS 19085-8:2021)</t>
      </is>
    </oc>
    <nc r="C70" t="inlineStr">
      <is>
        <t>Woodworking machines - Safety - Part 12: Tenoning/profiling machines (ISO/DIS 19085-12:2022)</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80" sId="78" odxf="1" dxf="1">
    <oc r="D61" t="inlineStr">
      <is>
        <t>1099</t>
      </is>
    </oc>
    <nc r="D61" t="inlineStr">
      <is>
        <t>4599</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81" sId="78" odxf="1" dxf="1">
    <oc r="D62" t="inlineStr">
      <is>
        <t>3099</t>
      </is>
    </oc>
    <nc r="D62" t="inlineStr">
      <is>
        <t>4599</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82" sId="78" odxf="1" dxf="1">
    <oc r="D63" t="inlineStr">
      <is>
        <t>3099</t>
      </is>
    </oc>
    <nc r="D63" t="inlineStr">
      <is>
        <t>4599</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83" sId="78" odxf="1" dxf="1">
    <oc r="D64" t="inlineStr">
      <is>
        <t>4060</t>
      </is>
    </oc>
    <nc r="D64" t="inlineStr">
      <is>
        <t>4599</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fmt sheetId="78" sqref="D65" start="0" length="0">
    <dxf>
      <font>
        <sz val="8.25"/>
        <color indexed="8"/>
        <name val="Tahoma"/>
        <family val="2"/>
      </font>
      <fill>
        <patternFill patternType="none">
          <bgColor indexed="65"/>
        </patternFill>
      </fill>
      <border outline="0">
        <left/>
        <right/>
        <top/>
        <bottom/>
      </border>
    </dxf>
  </rfmt>
  <rfmt sheetId="78" sqref="D66" start="0" length="0">
    <dxf>
      <font>
        <sz val="8.25"/>
        <color indexed="8"/>
        <name val="Tahoma"/>
        <family val="2"/>
      </font>
      <fill>
        <patternFill>
          <bgColor rgb="FFF5F5F5"/>
        </patternFill>
      </fill>
      <border outline="0">
        <left/>
        <right/>
        <top/>
        <bottom/>
      </border>
    </dxf>
  </rfmt>
  <rcc rId="141584" sId="78" odxf="1" dxf="1">
    <oc r="D67" t="inlineStr">
      <is>
        <t>4599</t>
      </is>
    </oc>
    <nc r="D67" t="inlineStr">
      <is>
        <t>4060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85" sId="78" odxf="1" dxf="1">
    <oc r="D68" t="inlineStr">
      <is>
        <t>4599</t>
      </is>
    </oc>
    <nc r="D68" t="inlineStr">
      <is>
        <t>4060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86" sId="78" odxf="1" dxf="1">
    <oc r="D69" t="inlineStr">
      <is>
        <t>4599</t>
      </is>
    </oc>
    <nc r="D69" t="inlineStr">
      <is>
        <t>4060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87" sId="78" odxf="1" dxf="1">
    <oc r="D70" t="inlineStr">
      <is>
        <t>4599</t>
      </is>
    </oc>
    <nc r="D70" t="inlineStr">
      <is>
        <t>4060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rc rId="141588" sId="78" ref="A58:XFD58" action="deleteRow">
    <rfmt sheetId="78" xfDxf="1" sqref="A58:XFD58" start="0" length="0">
      <dxf>
        <font>
          <sz val="8"/>
          <family val="2"/>
        </font>
        <alignment vertical="top"/>
      </dxf>
    </rfmt>
    <rfmt sheetId="78" sqref="A58"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78" sqref="B58"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78" sqref="C58"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78" sqref="D58"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cc rId="0" sId="78" dxf="1">
      <nc r="E58" t="inlineStr">
        <is>
          <t>CEN/TC 122</t>
        </is>
      </nc>
      <n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rc>
  <rrc rId="141589" sId="78" ref="A58:XFD58" action="deleteRow">
    <rfmt sheetId="78" xfDxf="1" sqref="A58:XFD58" start="0" length="0">
      <dxf>
        <font>
          <sz val="8"/>
          <family val="2"/>
        </font>
        <alignment vertical="top"/>
      </dxf>
    </rfmt>
    <rfmt sheetId="78" sqref="A58"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78" sqref="B58"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78" sqref="C58"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78" sqref="D58"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cc rId="0" sId="78" dxf="1">
      <nc r="E58" t="inlineStr">
        <is>
          <t>CEN/TC 122</t>
        </is>
      </nc>
      <n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rc>
  <rrc rId="141590" sId="78" ref="A58:XFD58" action="deleteRow">
    <rfmt sheetId="78" xfDxf="1" sqref="A58:XFD58" start="0" length="0">
      <dxf>
        <font>
          <sz val="8"/>
          <family val="2"/>
        </font>
        <alignment vertical="top"/>
      </dxf>
    </rfmt>
    <rfmt sheetId="78" sqref="A58"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78" sqref="B58"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78" sqref="C58"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78" sqref="D58"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cc rId="0" sId="78" dxf="1">
      <nc r="E58" t="inlineStr">
        <is>
          <t>CEN/TC 122</t>
        </is>
      </nc>
      <n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rc>
  <rfmt sheetId="78" sqref="A58 A40 A133 A61 A62 A63 A64 A65 A66 A67" start="0" length="0">
    <dxf>
      <border>
        <left style="thin">
          <color indexed="64"/>
        </left>
      </border>
    </dxf>
  </rfmt>
  <rfmt sheetId="78" sqref="A58:E58 A40:E40 A133:E133 A61:E61 A62:E62 A63:E63 A64:E64 A65:E65 A66:E66 A67:E67">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78" sqref="A58:E58 A40:E40 A133:E133 A61:E61 A62:E62 A63:E63 A64:E64 A65:E65 A66:E66 A67:E67">
    <dxf>
      <fill>
        <patternFill>
          <bgColor theme="0"/>
        </patternFill>
      </fill>
    </dxf>
  </rfmt>
  <rcc rId="141591" sId="78" odxf="1" dxf="1">
    <oc r="B68" t="inlineStr">
      <is>
        <t>00143097</t>
      </is>
    </oc>
    <nc r="B68" t="inlineStr">
      <is>
        <t>00143101</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92" sId="78" odxf="1" dxf="1">
    <oc r="B69" t="inlineStr">
      <is>
        <t>00143103</t>
      </is>
    </oc>
    <nc r="B69" t="inlineStr">
      <is>
        <t>00143102</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93" sId="78" odxf="1" dxf="1">
    <oc r="B70" t="inlineStr">
      <is>
        <t>00143101</t>
      </is>
    </oc>
    <nc r="B70" t="inlineStr">
      <is>
        <t>00143103</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94" sId="78" odxf="1" dxf="1">
    <oc r="B71" t="inlineStr">
      <is>
        <t>00143102</t>
      </is>
    </oc>
    <nc r="B71" t="inlineStr">
      <is>
        <t>00143105</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595" sId="78" odxf="1" dxf="1">
    <oc r="B73" t="inlineStr">
      <is>
        <t>00143100</t>
      </is>
    </oc>
    <nc r="B73" t="inlineStr">
      <is>
        <t>00143104</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96" sId="78" odxf="1" dxf="1">
    <oc r="B83" t="inlineStr">
      <is>
        <t>00145085</t>
      </is>
    </oc>
    <nc r="B83" t="inlineStr">
      <is>
        <t>00143097</t>
      </is>
    </nc>
    <odxf>
      <font>
        <sz val="8.25"/>
        <color indexed="8"/>
        <name val="Tahoma"/>
        <family val="2"/>
      </font>
      <fill>
        <patternFill>
          <bgColor theme="0"/>
        </patternFill>
      </fill>
      <border outline="0">
        <left style="thin">
          <color indexed="64"/>
        </left>
        <right style="thin">
          <color indexed="64"/>
        </right>
      </border>
    </odxf>
    <ndxf>
      <font>
        <sz val="8.25"/>
        <color indexed="8"/>
        <name val="Tahoma"/>
        <family val="2"/>
      </font>
      <fill>
        <patternFill>
          <bgColor rgb="FFF5F5F5"/>
        </patternFill>
      </fill>
      <border outline="0">
        <left/>
        <right/>
      </border>
    </ndxf>
  </rcc>
  <rcc rId="141597" sId="78">
    <oc r="E83" t="inlineStr">
      <is>
        <t>CEN/TC 145</t>
      </is>
    </oc>
    <nc r="E83" t="inlineStr">
      <is>
        <t>CEN/TC 143</t>
      </is>
    </nc>
  </rcc>
  <rfmt sheetId="78" sqref="A83:D83" start="0" length="0">
    <dxf>
      <border>
        <top style="thin">
          <color indexed="64"/>
        </top>
      </border>
    </dxf>
  </rfmt>
  <rfmt sheetId="78" sqref="A83:D83" start="0" length="0">
    <dxf>
      <border>
        <bottom style="thin">
          <color indexed="64"/>
        </bottom>
      </border>
    </dxf>
  </rfmt>
  <rfmt sheetId="78" sqref="A83:D83">
    <dxf>
      <border>
        <top style="thin">
          <color indexed="64"/>
        </top>
        <bottom style="thin">
          <color indexed="64"/>
        </bottom>
        <horizontal style="thin">
          <color indexed="64"/>
        </horizontal>
      </border>
    </dxf>
  </rfmt>
  <rcc rId="141598" sId="78" odxf="1" dxf="1">
    <oc r="A68" t="inlineStr">
      <is>
        <t>prEN ISO 23125-1 rev</t>
      </is>
    </oc>
    <nc r="A68" t="inlineStr">
      <is>
        <t>prEN ISO 16089 rev</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599" sId="78" odxf="1" dxf="1">
    <oc r="A69" t="inlineStr">
      <is>
        <t>prEN ISO 6909</t>
      </is>
    </oc>
    <nc r="A69" t="inlineStr">
      <is>
        <t>prCEN ISO/TR 23125-2</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600" sId="78" odxf="1" dxf="1">
    <oc r="A70" t="inlineStr">
      <is>
        <t>prEN ISO 16089 rev</t>
      </is>
    </oc>
    <nc r="A70" t="inlineStr">
      <is>
        <t>prEN ISO 6909</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601" sId="78" odxf="1" dxf="1">
    <oc r="A71" t="inlineStr">
      <is>
        <t>prCEN ISO/TR 23125-2</t>
      </is>
    </oc>
    <nc r="A71" t="inlineStr">
      <is>
        <t>prEN 1083-1</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602" sId="78" odxf="1" dxf="1">
    <oc r="A73" t="inlineStr">
      <is>
        <t>FprEN ISO 16090-1</t>
      </is>
    </oc>
    <nc r="A73" t="inlineStr">
      <is>
        <t>prEN 1083-2</t>
      </is>
    </nc>
    <odxf>
      <font>
        <sz val="8.25"/>
        <color indexed="8"/>
        <name val="Tahoma"/>
        <family val="2"/>
      </font>
      <fill>
        <patternFill patternType="solid">
          <bgColor theme="0"/>
        </patternFill>
      </fill>
      <border outline="0">
        <left style="thin">
          <color indexed="64"/>
        </left>
        <right style="thin">
          <color indexed="64"/>
        </right>
        <top style="thin">
          <color indexed="64"/>
        </top>
      </border>
    </odxf>
    <ndxf>
      <font>
        <sz val="8.25"/>
        <color indexed="8"/>
        <name val="Tahoma"/>
        <family val="2"/>
      </font>
      <fill>
        <patternFill patternType="none">
          <bgColor indexed="65"/>
        </patternFill>
      </fill>
      <border outline="0">
        <left/>
        <right/>
        <top/>
      </border>
    </ndxf>
  </rcc>
  <rcc rId="141603" sId="78" odxf="1" dxf="1">
    <oc r="A83" t="inlineStr">
      <is>
        <t>prEN 16474 rev</t>
      </is>
    </oc>
    <nc r="A83" t="inlineStr">
      <is>
        <t>prEN ISO 23125-1</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604" sId="78" odxf="1" dxf="1">
    <oc r="C68" t="inlineStr">
      <is>
        <t>Machine tools - Safety - Turning machines - Part 1: xxxx</t>
      </is>
    </oc>
    <nc r="C68" t="inlineStr">
      <is>
        <t>Machine tools - Safety - Stationary grinding machines</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605" sId="78" odxf="1" dxf="1">
    <oc r="C69" t="inlineStr">
      <is>
        <t>Machine tools Safety - Press brakes</t>
      </is>
    </oc>
    <nc r="C69" t="inlineStr">
      <is>
        <t>Machine tools — Safety — Turning machines — Part 2: Examples for the application of an optional special mode for manual intervention under restricted operating conditions (MO 3)</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606" sId="78" odxf="1" dxf="1">
    <oc r="C70" t="inlineStr">
      <is>
        <t>Machine tools - Safety - Stationary grinding machines</t>
      </is>
    </oc>
    <nc r="C70" t="inlineStr">
      <is>
        <t>Machine tools Safety - Press brakes</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607" sId="78" odxf="1" dxf="1">
    <oc r="C71" t="inlineStr">
      <is>
        <t>Machine tools — Safety — Turning machines — Part 2: Examples for the application of an optional special mode for manual intervention under restricted operating conditions (MO 3)</t>
      </is>
    </oc>
    <nc r="C71" t="inlineStr">
      <is>
        <t>Power-driven brushes - Part 1: Definitions and nomenclature</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608" sId="78" odxf="1" dxf="1">
    <oc r="C73" t="inlineStr">
      <is>
        <t>Machine tools safety - Machining centres, milling machines, transfer machines - Part 1: Safety requirements (ISO/FDIS 16090-1:2022)</t>
      </is>
    </oc>
    <nc r="C73" t="inlineStr">
      <is>
        <t>Power-driven brushes - Part 2: Safety requirements</t>
      </is>
    </nc>
    <odxf>
      <font>
        <sz val="8.25"/>
        <color indexed="8"/>
        <name val="Tahoma"/>
        <family val="2"/>
      </font>
      <fill>
        <patternFill patternType="solid">
          <bgColor theme="0"/>
        </patternFill>
      </fill>
      <border outline="0">
        <left style="thin">
          <color indexed="64"/>
        </left>
        <right style="thin">
          <color indexed="64"/>
        </right>
        <top style="thin">
          <color indexed="64"/>
        </top>
      </border>
    </odxf>
    <ndxf>
      <font>
        <sz val="8.25"/>
        <color indexed="8"/>
        <name val="Tahoma"/>
        <family val="2"/>
      </font>
      <fill>
        <patternFill patternType="none">
          <bgColor indexed="65"/>
        </patternFill>
      </fill>
      <border outline="0">
        <left/>
        <right/>
        <top/>
      </border>
    </ndxf>
  </rcc>
  <rcc rId="141609" sId="78" odxf="1" dxf="1">
    <oc r="C83" t="inlineStr">
      <is>
        <t>Plastics and rubber machines - Tyre curing machines - Safety requirements</t>
      </is>
    </oc>
    <nc r="C83" t="inlineStr">
      <is>
        <t>Machine tools safety - Turning machines - Part 1: Safety requirements (ISO/DIS 23125-1:2023)</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fmt sheetId="78" sqref="D68" start="0" length="0">
    <dxf>
      <font>
        <sz val="8.25"/>
        <color indexed="8"/>
        <name val="Tahoma"/>
        <family val="2"/>
      </font>
      <fill>
        <patternFill patternType="none">
          <bgColor indexed="65"/>
        </patternFill>
      </fill>
      <border outline="0">
        <left/>
        <right/>
        <top/>
        <bottom/>
      </border>
    </dxf>
  </rfmt>
  <rfmt sheetId="78" sqref="D69" start="0" length="0">
    <dxf>
      <font>
        <sz val="8.25"/>
        <color indexed="8"/>
        <name val="Tahoma"/>
        <family val="2"/>
      </font>
      <fill>
        <patternFill>
          <bgColor rgb="FFF5F5F5"/>
        </patternFill>
      </fill>
      <border outline="0">
        <left/>
        <right/>
        <top/>
        <bottom/>
      </border>
    </dxf>
  </rfmt>
  <rcc rId="141610" sId="78" odxf="1" dxf="1">
    <oc r="D70" t="inlineStr">
      <is>
        <t>1099</t>
      </is>
    </oc>
    <nc r="D70" t="inlineStr">
      <is>
        <t>3099</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611" sId="78" odxf="1" dxf="1">
    <oc r="D71" t="inlineStr">
      <is>
        <t>1099</t>
      </is>
    </oc>
    <nc r="D71" t="inlineStr">
      <is>
        <t>4020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612" sId="78" odxf="1" dxf="1">
    <oc r="D73" t="inlineStr">
      <is>
        <t>5060</t>
      </is>
    </oc>
    <nc r="D73" t="inlineStr">
      <is>
        <t>4020</t>
      </is>
    </nc>
    <odxf>
      <font>
        <sz val="8.25"/>
        <color indexed="8"/>
        <name val="Tahoma"/>
        <family val="2"/>
      </font>
      <fill>
        <patternFill patternType="solid">
          <bgColor theme="0"/>
        </patternFill>
      </fill>
      <border outline="0">
        <left style="thin">
          <color indexed="64"/>
        </left>
        <right style="thin">
          <color indexed="64"/>
        </right>
        <top style="thin">
          <color indexed="64"/>
        </top>
      </border>
    </odxf>
    <ndxf>
      <font>
        <sz val="8.25"/>
        <color indexed="8"/>
        <name val="Tahoma"/>
        <family val="2"/>
      </font>
      <fill>
        <patternFill patternType="none">
          <bgColor indexed="65"/>
        </patternFill>
      </fill>
      <border outline="0">
        <left/>
        <right/>
        <top/>
      </border>
    </ndxf>
  </rcc>
  <rcc rId="141613" sId="78" odxf="1" dxf="1">
    <oc r="D83" t="inlineStr">
      <is>
        <t>2060</t>
      </is>
    </oc>
    <nc r="D83" t="inlineStr">
      <is>
        <t>4060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fmt sheetId="78" sqref="A68 A69 A70 A71 A73 A83" start="0" length="0">
    <dxf>
      <border>
        <left style="thin">
          <color indexed="64"/>
        </left>
      </border>
    </dxf>
  </rfmt>
  <rfmt sheetId="78" sqref="A83:E83" start="0" length="0">
    <dxf>
      <border>
        <bottom style="thin">
          <color indexed="64"/>
        </bottom>
      </border>
    </dxf>
  </rfmt>
  <rfmt sheetId="78" sqref="A68:E68 A69:E69 A70:E70 A71:E71 A73:E73 A83:E83">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78" sqref="A68:E68 A69:E69 A70:E70 A71:E71 A73:E73 A83:E83">
    <dxf>
      <fill>
        <patternFill>
          <bgColor theme="0"/>
        </patternFill>
      </fill>
    </dxf>
  </rfmt>
  <rcc rId="141614" sId="78" odxf="1" dxf="1">
    <oc r="B122" t="inlineStr">
      <is>
        <t>00145081</t>
      </is>
    </oc>
    <nc r="B122" t="inlineStr">
      <is>
        <t>00145085</t>
      </is>
    </nc>
    <odxf>
      <font>
        <sz val="8.25"/>
        <color indexed="8"/>
        <name val="Tahoma"/>
        <family val="2"/>
      </font>
      <fill>
        <patternFill patternType="solid">
          <bgColor theme="0"/>
        </patternFill>
      </fill>
      <border outline="0">
        <left style="thin">
          <color indexed="64"/>
        </left>
        <right style="thin">
          <color indexed="64"/>
        </right>
      </border>
    </odxf>
    <ndxf>
      <font>
        <sz val="8.25"/>
        <color indexed="8"/>
        <name val="Tahoma"/>
        <family val="2"/>
      </font>
      <fill>
        <patternFill patternType="none">
          <bgColor indexed="65"/>
        </patternFill>
      </fill>
      <border outline="0">
        <left/>
        <right/>
      </border>
    </ndxf>
  </rcc>
  <rfmt sheetId="78" sqref="B132" start="0" length="0">
    <dxf>
      <font>
        <sz val="8.25"/>
        <color indexed="8"/>
        <name val="Tahoma"/>
        <family val="2"/>
      </font>
      <fill>
        <patternFill>
          <bgColor rgb="FFF5F5F5"/>
        </patternFill>
      </fill>
      <border outline="0">
        <left/>
        <right/>
      </border>
    </dxf>
  </rfmt>
  <rcc rId="141615" sId="78" odxf="1" dxf="1">
    <oc r="A122" t="inlineStr">
      <is>
        <t>prEN ISO 23582-1</t>
      </is>
    </oc>
    <nc r="A122" t="inlineStr">
      <is>
        <t>prEN 16474</t>
      </is>
    </nc>
    <odxf>
      <font>
        <sz val="8.25"/>
        <color indexed="8"/>
        <name val="Tahoma"/>
        <family val="2"/>
      </font>
      <fill>
        <patternFill patternType="solid">
          <bgColor theme="0"/>
        </patternFill>
      </fill>
      <border outline="0">
        <left style="thin">
          <color indexed="64"/>
        </left>
        <right style="thin">
          <color indexed="64"/>
        </right>
      </border>
    </odxf>
    <ndxf>
      <font>
        <sz val="8.25"/>
        <color indexed="8"/>
        <name val="Tahoma"/>
        <family val="2"/>
      </font>
      <fill>
        <patternFill patternType="none">
          <bgColor indexed="65"/>
        </patternFill>
      </fill>
      <border outline="0">
        <left/>
        <right/>
      </border>
    </ndxf>
  </rcc>
  <rcc rId="141616" sId="78" odxf="1" dxf="1">
    <oc r="A132" t="inlineStr">
      <is>
        <t>FprEN 1417</t>
      </is>
    </oc>
    <nc r="A132" t="inlineStr">
      <is>
        <t>EN 1417:2023</t>
      </is>
    </nc>
    <odxf>
      <font>
        <sz val="8.25"/>
        <color indexed="8"/>
        <name val="Tahoma"/>
        <family val="2"/>
      </font>
      <fill>
        <patternFill>
          <bgColor theme="0"/>
        </patternFill>
      </fill>
      <border outline="0">
        <left style="thin">
          <color indexed="64"/>
        </left>
        <right style="thin">
          <color indexed="64"/>
        </right>
      </border>
    </odxf>
    <ndxf>
      <font>
        <sz val="8.25"/>
        <color indexed="8"/>
        <name val="Tahoma"/>
        <family val="2"/>
      </font>
      <fill>
        <patternFill>
          <bgColor rgb="FFF5F5F5"/>
        </patternFill>
      </fill>
      <border outline="0">
        <left/>
        <right/>
      </border>
    </ndxf>
  </rcc>
  <rcc rId="141617" sId="78" odxf="1" dxf="1">
    <oc r="C122" t="inlineStr">
      <is>
        <t>Plastics and rubber machines - Clamping systems - Part 1: Safety requirements for magnetic clamping systems (ISO/DIS 23582-1:2022)</t>
      </is>
    </oc>
    <nc r="C122" t="inlineStr">
      <is>
        <t>Plastics and rubber machines - Tyre curing machines - Safety requirements</t>
      </is>
    </nc>
    <odxf>
      <font>
        <sz val="8.25"/>
        <color indexed="8"/>
        <name val="Tahoma"/>
        <family val="2"/>
      </font>
      <fill>
        <patternFill patternType="solid">
          <bgColor theme="0"/>
        </patternFill>
      </fill>
      <border outline="0">
        <left style="thin">
          <color indexed="64"/>
        </left>
        <right style="thin">
          <color indexed="64"/>
        </right>
      </border>
    </odxf>
    <ndxf>
      <font>
        <sz val="8.25"/>
        <color indexed="8"/>
        <name val="Tahoma"/>
        <family val="2"/>
      </font>
      <fill>
        <patternFill patternType="none">
          <bgColor indexed="65"/>
        </patternFill>
      </fill>
      <border outline="0">
        <left/>
        <right/>
      </border>
    </ndxf>
  </rcc>
  <rfmt sheetId="78" sqref="C132" start="0" length="0">
    <dxf>
      <font>
        <sz val="8.25"/>
        <color indexed="8"/>
        <name val="Tahoma"/>
        <family val="2"/>
      </font>
      <fill>
        <patternFill>
          <bgColor rgb="FFF5F5F5"/>
        </patternFill>
      </fill>
      <border outline="0">
        <left/>
        <right/>
      </border>
    </dxf>
  </rfmt>
  <rcc rId="141618" sId="78" odxf="1" dxf="1">
    <oc r="D122" t="inlineStr">
      <is>
        <t>4060</t>
      </is>
    </oc>
    <nc r="D122" t="inlineStr">
      <is>
        <t>4010</t>
      </is>
    </nc>
    <odxf>
      <font>
        <sz val="8.25"/>
        <color indexed="8"/>
        <name val="Tahoma"/>
        <family val="2"/>
      </font>
      <fill>
        <patternFill patternType="solid">
          <bgColor theme="0"/>
        </patternFill>
      </fill>
      <border outline="0">
        <left style="thin">
          <color indexed="64"/>
        </left>
        <right style="thin">
          <color indexed="64"/>
        </right>
      </border>
    </odxf>
    <ndxf>
      <font>
        <sz val="8.25"/>
        <color indexed="8"/>
        <name val="Tahoma"/>
        <family val="2"/>
      </font>
      <fill>
        <patternFill patternType="none">
          <bgColor indexed="65"/>
        </patternFill>
      </fill>
      <border outline="0">
        <left/>
        <right/>
      </border>
    </ndxf>
  </rcc>
  <rcc rId="141619" sId="78" odxf="1" dxf="1">
    <oc r="D132" t="inlineStr">
      <is>
        <t>4599</t>
      </is>
    </oc>
    <nc r="D132" t="inlineStr">
      <is>
        <t>6055</t>
      </is>
    </nc>
    <odxf>
      <font>
        <sz val="8.25"/>
        <color indexed="8"/>
        <name val="Tahoma"/>
        <family val="2"/>
      </font>
      <fill>
        <patternFill>
          <bgColor theme="0"/>
        </patternFill>
      </fill>
      <border outline="0">
        <left style="thin">
          <color indexed="64"/>
        </left>
        <right style="thin">
          <color indexed="64"/>
        </right>
      </border>
    </odxf>
    <ndxf>
      <font>
        <sz val="8.25"/>
        <color indexed="8"/>
        <name val="Tahoma"/>
        <family val="2"/>
      </font>
      <fill>
        <patternFill>
          <bgColor rgb="FFF5F5F5"/>
        </patternFill>
      </fill>
      <border outline="0">
        <left/>
        <right/>
      </border>
    </ndxf>
  </rcc>
  <rfmt sheetId="78" sqref="A122 A132" start="0" length="0">
    <dxf>
      <border>
        <left style="thin">
          <color indexed="64"/>
        </left>
      </border>
    </dxf>
  </rfmt>
  <rfmt sheetId="78" sqref="A132:D132" start="0" length="0">
    <dxf>
      <border>
        <bottom style="thin">
          <color indexed="64"/>
        </bottom>
      </border>
    </dxf>
  </rfmt>
  <rfmt sheetId="78" sqref="A122:D122 A132:D132">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78" sqref="A122:D122 A132:D132">
    <dxf>
      <fill>
        <patternFill>
          <bgColor theme="0"/>
        </patternFill>
      </fill>
    </dxf>
  </rfmt>
</revisions>
</file>

<file path=xl/revisions/revisionLog1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qref="A13" start="0" length="0">
    <dxf>
      <font>
        <sz val="8"/>
      </font>
    </dxf>
  </rfmt>
  <rcc rId="137250" sId="4">
    <oc r="A40" t="inlineStr">
      <is>
        <t>prEN ISO 10534-2</t>
      </is>
    </oc>
    <nc r="A40"/>
  </rcc>
  <rcc rId="137251" sId="4">
    <oc r="B40" t="inlineStr">
      <is>
        <t>00126163</t>
      </is>
    </oc>
    <nc r="B40"/>
  </rcc>
  <rcc rId="137252" sId="4">
    <oc r="C40" t="inlineStr">
      <is>
        <t>Acoustics - Determination of acoustic properties in impedance tubes - Part 2: Two-microphone technique for normal sound absorption coefficient and normal surface impedance (ISO/DIS 10534-2:2022)</t>
      </is>
    </oc>
    <nc r="C40"/>
  </rcc>
  <rcc rId="137253" sId="4">
    <oc r="D40">
      <v>4020</v>
    </oc>
    <nc r="D40"/>
  </rcc>
  <rcc rId="137254" sId="4">
    <oc r="A41" t="inlineStr">
      <is>
        <t>prEN 12354-5</t>
      </is>
    </oc>
    <nc r="A41"/>
  </rcc>
  <rcc rId="137255" sId="4">
    <oc r="B41" t="inlineStr">
      <is>
        <t>00126164</t>
      </is>
    </oc>
    <nc r="B41"/>
  </rcc>
  <rcc rId="137256" sId="4">
    <oc r="C41" t="inlineStr">
      <is>
        <t>Building acoustics - Estimation of acoustic performance of building from the performance of elements - Part 5: Sounds levels due to the service equipment</t>
      </is>
    </oc>
    <nc r="C41"/>
  </rcc>
  <rcc rId="137257" sId="4">
    <oc r="D41">
      <v>4599</v>
    </oc>
    <nc r="D41"/>
  </rcc>
  <rcc rId="137258" sId="4">
    <oc r="A42" t="inlineStr">
      <is>
        <t>prEN 14366-1</t>
      </is>
    </oc>
    <nc r="A42"/>
  </rcc>
  <rcc rId="137259" sId="4">
    <oc r="B42" t="inlineStr">
      <is>
        <t>00126166</t>
      </is>
    </oc>
    <nc r="B42"/>
  </rcc>
  <rcc rId="137260" sId="4">
    <oc r="C42" t="inlineStr">
      <is>
        <t>Laboratory measurement of airborne and structure-borne sound from service equipment - Part 1: Application rules for waste water installations</t>
      </is>
    </oc>
    <nc r="C42"/>
  </rcc>
  <rcc rId="137261" sId="4">
    <oc r="D42">
      <v>4599</v>
    </oc>
    <nc r="D42"/>
  </rcc>
  <rcc rId="137262" sId="4">
    <oc r="A43" t="inlineStr">
      <is>
        <t>prEN ISO 7574 rev</t>
      </is>
    </oc>
    <nc r="A43"/>
  </rcc>
  <rcc rId="137263" sId="4">
    <oc r="B43" t="inlineStr">
      <is>
        <t>00211197</t>
      </is>
    </oc>
    <nc r="B43"/>
  </rcc>
  <rcc rId="137264" sId="4">
    <oc r="C43" t="inlineStr">
      <is>
        <t>Acoustics - Statistical methods for determining and verifying stated noise emission values of machinery and equipment</t>
      </is>
    </oc>
    <nc r="C43"/>
  </rcc>
  <rcc rId="137265" sId="4">
    <oc r="D43">
      <v>1099</v>
    </oc>
    <nc r="D43"/>
  </rcc>
  <rcc rId="137266" sId="4">
    <oc r="A44" t="inlineStr">
      <is>
        <t>prEN ISO 9612 rev</t>
      </is>
    </oc>
    <nc r="A44"/>
  </rcc>
  <rcc rId="137267" sId="4">
    <oc r="B44" t="inlineStr">
      <is>
        <t>00211198</t>
      </is>
    </oc>
    <nc r="B44"/>
  </rcc>
  <rcc rId="137268" sId="4">
    <oc r="C44" t="inlineStr">
      <is>
        <t>Acoustics - Determination of occupational noise exposure - Engineering method</t>
      </is>
    </oc>
    <nc r="C44"/>
  </rcc>
  <rcc rId="137269" sId="4">
    <oc r="D44">
      <v>1099</v>
    </oc>
    <nc r="D44"/>
  </rcc>
  <rcc rId="137270" sId="4">
    <oc r="A45" t="inlineStr">
      <is>
        <t>prEN ISO 3744 rev</t>
      </is>
    </oc>
    <nc r="A45"/>
  </rcc>
  <rcc rId="137271" sId="4">
    <oc r="B45" t="inlineStr">
      <is>
        <t>00211202</t>
      </is>
    </oc>
    <nc r="B45"/>
  </rcc>
  <rcc rId="137272" sId="4">
    <oc r="C45" t="inlineStr">
      <is>
        <t>Acoustics - Determination of sound power levels of noise sources using sound pressure — Engineering methods for an essentially free field over a reflecting plane</t>
      </is>
    </oc>
    <nc r="C45"/>
  </rcc>
  <rcc rId="137273" sId="4">
    <oc r="D45">
      <v>3099</v>
    </oc>
    <nc r="D45"/>
  </rcc>
  <rcc rId="137274" sId="4">
    <oc r="A46" t="inlineStr">
      <is>
        <t>prEN ISO 5114-1</t>
      </is>
    </oc>
    <nc r="A46"/>
  </rcc>
  <rcc rId="137275" sId="4">
    <oc r="B46" t="inlineStr">
      <is>
        <t>00211203</t>
      </is>
    </oc>
    <nc r="B46"/>
  </rcc>
  <rcc rId="137276" sId="4">
    <oc r="C46" t="inlineStr">
      <is>
        <t>Acoustics -- Determination of uncertainties associated with sound emission measures -- Part 1: Sound power levels determined from sound pressure measurements</t>
      </is>
    </oc>
    <nc r="C46"/>
  </rcc>
  <rcc rId="137277" sId="4">
    <oc r="D46">
      <v>3099</v>
    </oc>
    <nc r="D46"/>
  </rcc>
  <rcc rId="137278" sId="4">
    <oc r="A47" t="inlineStr">
      <is>
        <t>prEN ISO 26101-2</t>
      </is>
    </oc>
    <nc r="A47"/>
  </rcc>
  <rcc rId="137279" sId="4">
    <oc r="B47" t="inlineStr">
      <is>
        <t>00211208</t>
      </is>
    </oc>
    <nc r="B47"/>
  </rcc>
  <rcc rId="137280" sId="4">
    <oc r="C47" t="inlineStr">
      <is>
        <t>Acoustics — Test methods for the qualification of the acoustic environment — Part 2: Determination of the environmental correction</t>
      </is>
    </oc>
    <nc r="C47"/>
  </rcc>
  <rcc rId="137281" sId="4">
    <oc r="D47">
      <v>3099</v>
    </oc>
    <nc r="D47"/>
  </rcc>
  <rcc rId="137282" sId="4">
    <oc r="A48" t="inlineStr">
      <is>
        <t>prEN ISO 17201-4 rev</t>
      </is>
    </oc>
    <nc r="A48"/>
  </rcc>
  <rcc rId="137283" sId="4">
    <oc r="B48" t="inlineStr">
      <is>
        <t>00211210</t>
      </is>
    </oc>
    <nc r="B48"/>
  </rcc>
  <rcc rId="137284" sId="4">
    <oc r="C48" t="inlineStr">
      <is>
        <t>Acoustics - Noise from shooting ranges - Part 4: Prediction of projectile sound (ISO 17201-4:2006)</t>
      </is>
    </oc>
    <nc r="C48"/>
  </rcc>
  <rcc rId="137285" sId="4">
    <oc r="D48">
      <v>1099</v>
    </oc>
    <nc r="D48"/>
  </rcc>
  <rcc rId="137286" sId="4">
    <oc r="A49" t="inlineStr">
      <is>
        <t>prEN ISO 17201-2 rev</t>
      </is>
    </oc>
    <nc r="A49"/>
  </rcc>
  <rcc rId="137287" sId="4">
    <oc r="B49" t="inlineStr">
      <is>
        <t>00211211</t>
      </is>
    </oc>
    <nc r="B49"/>
  </rcc>
  <rcc rId="137288" sId="4">
    <oc r="C49" t="inlineStr">
      <is>
        <t>Acoustics — Noise from shooting ranges — Part 2: Estimation of muzzle blast and projectile sound by calculation</t>
      </is>
    </oc>
    <nc r="C49"/>
  </rcc>
  <rcc rId="137289" sId="4">
    <oc r="D49">
      <v>1099</v>
    </oc>
    <nc r="D49"/>
  </rcc>
  <rcc rId="137290" sId="4">
    <oc r="E40" t="inlineStr">
      <is>
        <t>CEN/TC 126 - Acoustic properties of building products and of buildings</t>
      </is>
    </oc>
    <nc r="E40"/>
  </rcc>
  <rcc rId="137291" sId="4">
    <oc r="E41" t="inlineStr">
      <is>
        <t>CEN/TC 126 - Acoustic properties of building products and of buildings</t>
      </is>
    </oc>
    <nc r="E41"/>
  </rcc>
  <rcc rId="137292" sId="4">
    <oc r="E42" t="inlineStr">
      <is>
        <t>CEN/TC 126 - Acoustic properties of building products and of buildings</t>
      </is>
    </oc>
    <nc r="E42"/>
  </rcc>
  <rcc rId="137293" sId="4" xfDxf="1" dxf="1">
    <oc r="B38" t="inlineStr">
      <is>
        <t>00126096</t>
      </is>
    </oc>
    <nc r="B38" t="inlineStr">
      <is>
        <t>00126167</t>
      </is>
    </nc>
    <ndxf>
      <font>
        <sz val="9"/>
        <color indexed="8"/>
        <family val="2"/>
      </font>
      <numFmt numFmtId="30" formatCode="@"/>
      <fill>
        <patternFill patternType="solid">
          <bgColor theme="0"/>
        </patternFill>
      </fill>
      <alignment wrapText="0"/>
      <border outline="0">
        <left style="thin">
          <color indexed="64"/>
        </left>
        <right style="thin">
          <color indexed="64"/>
        </right>
        <top style="thin">
          <color indexed="64"/>
        </top>
        <bottom style="thin">
          <color indexed="64"/>
        </bottom>
      </border>
    </ndxf>
  </rcc>
  <rcc rId="137294" sId="4" xfDxf="1" s="1" dxf="1">
    <oc r="A38" t="inlineStr">
      <is>
        <t>prEN ISO 354 rev</t>
      </is>
    </oc>
    <nc r="A38" t="inlineStr">
      <is>
        <t>prEN ISO 16032</t>
      </is>
    </nc>
    <ndxf>
      <font>
        <b val="0"/>
        <i val="0"/>
        <strike val="0"/>
        <condense val="0"/>
        <extend val="0"/>
        <outline val="0"/>
        <shadow val="0"/>
        <u val="none"/>
        <vertAlign val="baseline"/>
        <sz val="8"/>
        <color auto="1"/>
        <name val="Arial"/>
        <family val="2"/>
        <charset val="238"/>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ndxf>
  </rcc>
  <rcc rId="137295" sId="4" xfDxf="1" dxf="1">
    <oc r="C38" t="inlineStr">
      <is>
        <t>Acoustics - Measurement of sound absorption in a reverberation room</t>
      </is>
    </oc>
    <nc r="C38" t="inlineStr">
      <is>
        <t>Acoustics - Measurement of sound pressure level from service equipment or activities in buildings - Engineering method (ISO/DIS 16032:2023)</t>
      </is>
    </nc>
    <ndxf>
      <font>
        <sz val="9"/>
        <color indexed="8"/>
        <family val="2"/>
      </font>
      <fill>
        <patternFill patternType="solid">
          <bgColor theme="0"/>
        </patternFill>
      </fill>
      <alignment wrapText="0"/>
      <border outline="0">
        <left style="thin">
          <color indexed="64"/>
        </left>
        <right style="thin">
          <color indexed="64"/>
        </right>
        <top style="thin">
          <color indexed="64"/>
        </top>
        <bottom style="thin">
          <color indexed="64"/>
        </bottom>
      </border>
    </ndxf>
  </rcc>
  <rcc rId="137296" sId="4">
    <oc r="D38">
      <v>1099</v>
    </oc>
    <nc r="D38">
      <v>4060</v>
    </nc>
  </rcc>
  <rcc rId="137297" sId="4">
    <oc r="D39">
      <v>4060</v>
    </oc>
    <nc r="D39">
      <v>5060</v>
    </nc>
  </rcc>
  <rfmt sheetId="4" xfDxf="1" sqref="C39" start="0" length="0">
    <dxf>
      <font>
        <sz val="9"/>
        <color indexed="8"/>
        <family val="2"/>
      </font>
      <fill>
        <patternFill patternType="solid">
          <bgColor theme="0"/>
        </patternFill>
      </fill>
      <alignment wrapText="0"/>
      <border outline="0">
        <left style="thin">
          <color indexed="64"/>
        </left>
        <right style="thin">
          <color indexed="64"/>
        </right>
        <top style="thin">
          <color indexed="64"/>
        </top>
        <bottom style="thin">
          <color indexed="64"/>
        </bottom>
      </border>
    </dxf>
  </rfmt>
  <rfmt sheetId="4" xfDxf="1" sqref="B39" start="0" length="0">
    <dxf>
      <font>
        <sz val="9"/>
        <color indexed="8"/>
        <family val="2"/>
      </font>
      <numFmt numFmtId="30" formatCode="@"/>
      <fill>
        <patternFill patternType="solid">
          <bgColor theme="0"/>
        </patternFill>
      </fill>
      <alignment wrapText="0"/>
      <border outline="0">
        <left style="thin">
          <color indexed="64"/>
        </left>
        <right style="thin">
          <color indexed="64"/>
        </right>
        <top style="thin">
          <color indexed="64"/>
        </top>
        <bottom style="thin">
          <color indexed="64"/>
        </bottom>
      </border>
    </dxf>
  </rfmt>
  <rcc rId="137298" sId="4" xfDxf="1" s="1" dxf="1">
    <oc r="A39" t="inlineStr">
      <is>
        <t>prEN 17823</t>
      </is>
    </oc>
    <nc r="A39" t="inlineStr">
      <is>
        <t>FprEN 17823:2023</t>
      </is>
    </nc>
    <ndxf>
      <font>
        <b val="0"/>
        <i val="0"/>
        <strike val="0"/>
        <condense val="0"/>
        <extend val="0"/>
        <outline val="0"/>
        <shadow val="0"/>
        <u val="none"/>
        <vertAlign val="baseline"/>
        <sz val="8"/>
        <color auto="1"/>
        <name val="Arial"/>
        <family val="2"/>
        <charset val="238"/>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ndxf>
  </rcc>
</revisions>
</file>

<file path=xl/revisions/revisionLog1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1" sqref="A40" start="0" length="0">
    <dxf>
      <font>
        <sz val="8.25"/>
        <color indexed="8"/>
        <name val="Tahoma"/>
        <family val="2"/>
        <charset val="238"/>
        <scheme val="none"/>
      </font>
      <alignment vertical="bottom"/>
      <border outline="0">
        <left/>
        <right/>
        <top/>
        <bottom/>
      </border>
    </dxf>
  </rfmt>
  <rfmt sheetId="4" s="1" sqref="A41" start="0" length="0">
    <dxf>
      <font>
        <sz val="8.25"/>
        <color indexed="8"/>
        <name val="Tahoma"/>
        <family val="2"/>
        <charset val="238"/>
        <scheme val="none"/>
      </font>
      <fill>
        <patternFill patternType="solid">
          <bgColor rgb="FFF5F5F5"/>
        </patternFill>
      </fill>
      <alignment vertical="bottom"/>
      <border outline="0">
        <left/>
        <right/>
        <top/>
        <bottom/>
      </border>
    </dxf>
  </rfmt>
  <rfmt sheetId="4" s="1" sqref="A42" start="0" length="0">
    <dxf>
      <font>
        <sz val="8.25"/>
        <color indexed="8"/>
        <name val="Tahoma"/>
        <family val="2"/>
        <charset val="238"/>
        <scheme val="none"/>
      </font>
      <alignment vertical="bottom"/>
      <border outline="0">
        <left/>
        <right/>
        <top/>
        <bottom/>
      </border>
    </dxf>
  </rfmt>
  <rfmt sheetId="4" s="1" sqref="A43" start="0" length="0">
    <dxf>
      <font>
        <sz val="8.25"/>
        <color indexed="8"/>
        <name val="Tahoma"/>
        <family val="2"/>
        <charset val="238"/>
        <scheme val="none"/>
      </font>
      <fill>
        <patternFill patternType="solid">
          <bgColor rgb="FFF5F5F5"/>
        </patternFill>
      </fill>
      <alignment vertical="bottom"/>
      <border outline="0">
        <left/>
        <right/>
        <top/>
        <bottom/>
      </border>
    </dxf>
  </rfmt>
  <rfmt sheetId="4" s="1" sqref="A44" start="0" length="0">
    <dxf>
      <font>
        <sz val="8.25"/>
        <color indexed="8"/>
        <name val="Tahoma"/>
        <family val="2"/>
        <charset val="238"/>
        <scheme val="none"/>
      </font>
      <alignment vertical="bottom"/>
      <border outline="0">
        <left/>
        <right/>
        <top/>
        <bottom/>
      </border>
    </dxf>
  </rfmt>
  <rfmt sheetId="4" s="1" sqref="A45" start="0" length="0">
    <dxf>
      <font>
        <sz val="8.25"/>
        <color indexed="8"/>
        <name val="Tahoma"/>
        <family val="2"/>
        <charset val="238"/>
        <scheme val="none"/>
      </font>
      <fill>
        <patternFill patternType="solid">
          <bgColor rgb="FFF5F5F5"/>
        </patternFill>
      </fill>
      <alignment vertical="bottom"/>
      <border outline="0">
        <left/>
        <right/>
        <top/>
        <bottom/>
      </border>
    </dxf>
  </rfmt>
  <rfmt sheetId="4" s="1" sqref="A46" start="0" length="0">
    <dxf>
      <font>
        <sz val="8.25"/>
        <color indexed="8"/>
        <name val="Tahoma"/>
        <family val="2"/>
        <charset val="238"/>
        <scheme val="none"/>
      </font>
      <alignment vertical="bottom"/>
      <border outline="0">
        <left/>
        <right/>
        <top/>
        <bottom/>
      </border>
    </dxf>
  </rfmt>
  <rfmt sheetId="4" s="1" sqref="A47" start="0" length="0">
    <dxf>
      <font>
        <sz val="8.25"/>
        <color indexed="8"/>
        <name val="Tahoma"/>
        <family val="2"/>
        <charset val="238"/>
        <scheme val="none"/>
      </font>
      <fill>
        <patternFill patternType="solid">
          <bgColor rgb="FFF5F5F5"/>
        </patternFill>
      </fill>
      <alignment vertical="bottom"/>
      <border outline="0">
        <left/>
        <right/>
        <top/>
        <bottom/>
      </border>
    </dxf>
  </rfmt>
  <rm rId="137299" sheetId="4" source="A40:A47" destination="B40:B47" sourceSheetId="4">
    <rfmt sheetId="4" sqref="B40" start="0" length="0">
      <dxf>
        <font>
          <sz val="9"/>
          <color indexed="8"/>
          <name val="Arial"/>
          <family val="2"/>
          <charset val="238"/>
          <scheme val="none"/>
        </font>
        <numFmt numFmtId="30" formatCode="@"/>
        <fill>
          <patternFill patternType="solid">
            <bgColor theme="0"/>
          </patternFill>
        </fill>
        <alignment vertical="top" wrapText="0"/>
        <border outline="0">
          <left style="thin">
            <color indexed="64"/>
          </left>
          <right style="thin">
            <color indexed="64"/>
          </right>
          <top style="thin">
            <color indexed="64"/>
          </top>
          <bottom style="thin">
            <color indexed="64"/>
          </bottom>
        </border>
      </dxf>
    </rfmt>
    <rfmt sheetId="4" sqref="B41" start="0" length="0">
      <dxf>
        <font>
          <sz val="9"/>
          <color indexed="8"/>
          <name val="Arial"/>
          <family val="2"/>
          <charset val="238"/>
          <scheme val="none"/>
        </font>
        <numFmt numFmtId="30" formatCode="@"/>
        <fill>
          <patternFill patternType="solid">
            <bgColor theme="0"/>
          </patternFill>
        </fill>
        <alignment vertical="top" wrapText="0"/>
        <border outline="0">
          <left style="thin">
            <color indexed="64"/>
          </left>
          <right style="thin">
            <color indexed="64"/>
          </right>
          <top style="thin">
            <color indexed="64"/>
          </top>
          <bottom style="thin">
            <color indexed="64"/>
          </bottom>
        </border>
      </dxf>
    </rfmt>
    <rfmt sheetId="4" sqref="B42" start="0" length="0">
      <dxf>
        <font>
          <sz val="9"/>
          <color indexed="8"/>
          <name val="Arial"/>
          <family val="2"/>
          <charset val="238"/>
          <scheme val="none"/>
        </font>
        <numFmt numFmtId="30" formatCode="@"/>
        <fill>
          <patternFill patternType="solid">
            <bgColor theme="0"/>
          </patternFill>
        </fill>
        <alignment vertical="top" wrapText="0"/>
        <border outline="0">
          <left style="thin">
            <color indexed="64"/>
          </left>
          <right style="thin">
            <color indexed="64"/>
          </right>
          <top style="thin">
            <color indexed="64"/>
          </top>
          <bottom style="thin">
            <color indexed="64"/>
          </bottom>
        </border>
      </dxf>
    </rfmt>
    <rfmt sheetId="4" sqref="B43" start="0" length="0">
      <dxf>
        <font>
          <sz val="9"/>
          <color indexed="8"/>
          <name val="Arial"/>
          <family val="2"/>
          <charset val="238"/>
          <scheme val="none"/>
        </font>
        <numFmt numFmtId="30" formatCode="@"/>
        <fill>
          <patternFill patternType="solid">
            <bgColor theme="0"/>
          </patternFill>
        </fill>
        <alignment vertical="top" wrapText="0"/>
        <border outline="0">
          <left style="thin">
            <color indexed="64"/>
          </left>
          <right style="thin">
            <color indexed="64"/>
          </right>
          <top style="thin">
            <color indexed="64"/>
          </top>
          <bottom style="thin">
            <color indexed="64"/>
          </bottom>
        </border>
      </dxf>
    </rfmt>
    <rfmt sheetId="4" sqref="B44" start="0" length="0">
      <dxf>
        <font>
          <sz val="9"/>
          <color indexed="8"/>
          <name val="Arial"/>
          <family val="2"/>
          <charset val="238"/>
          <scheme val="none"/>
        </font>
        <numFmt numFmtId="30" formatCode="@"/>
        <fill>
          <patternFill patternType="solid">
            <bgColor theme="0"/>
          </patternFill>
        </fill>
        <alignment vertical="top" wrapText="0"/>
        <border outline="0">
          <left style="thin">
            <color indexed="64"/>
          </left>
          <right style="thin">
            <color indexed="64"/>
          </right>
          <top style="thin">
            <color indexed="64"/>
          </top>
          <bottom style="thin">
            <color indexed="64"/>
          </bottom>
        </border>
      </dxf>
    </rfmt>
    <rfmt sheetId="4" sqref="B45" start="0" length="0">
      <dxf>
        <font>
          <sz val="9"/>
          <color indexed="8"/>
          <name val="Arial"/>
          <family val="2"/>
          <charset val="238"/>
          <scheme val="none"/>
        </font>
        <numFmt numFmtId="30" formatCode="@"/>
        <fill>
          <patternFill patternType="solid">
            <bgColor theme="0"/>
          </patternFill>
        </fill>
        <alignment vertical="top" wrapText="0"/>
        <border outline="0">
          <left style="thin">
            <color indexed="64"/>
          </left>
          <right style="thin">
            <color indexed="64"/>
          </right>
          <top style="thin">
            <color indexed="64"/>
          </top>
          <bottom style="thin">
            <color indexed="64"/>
          </bottom>
        </border>
      </dxf>
    </rfmt>
    <rfmt sheetId="4" sqref="B46" start="0" length="0">
      <dxf>
        <font>
          <sz val="9"/>
          <color indexed="8"/>
          <name val="Arial"/>
          <family val="2"/>
          <charset val="238"/>
          <scheme val="none"/>
        </font>
        <numFmt numFmtId="30" formatCode="@"/>
        <fill>
          <patternFill patternType="solid">
            <bgColor theme="0"/>
          </patternFill>
        </fill>
        <alignment vertical="top" wrapText="0"/>
        <border outline="0">
          <left style="thin">
            <color indexed="64"/>
          </left>
          <right style="thin">
            <color indexed="64"/>
          </right>
          <top style="thin">
            <color indexed="64"/>
          </top>
          <bottom style="thin">
            <color indexed="64"/>
          </bottom>
        </border>
      </dxf>
    </rfmt>
    <rfmt sheetId="4" sqref="B47" start="0" length="0">
      <dxf>
        <font>
          <sz val="9"/>
          <color indexed="8"/>
          <name val="Arial"/>
          <family val="2"/>
          <charset val="238"/>
          <scheme val="none"/>
        </font>
        <numFmt numFmtId="30" formatCode="@"/>
        <fill>
          <patternFill patternType="solid">
            <bgColor theme="0"/>
          </patternFill>
        </fill>
        <alignment vertical="top" wrapText="0"/>
        <border outline="0">
          <left style="thin">
            <color indexed="64"/>
          </left>
          <right style="thin">
            <color indexed="64"/>
          </right>
          <top style="thin">
            <color indexed="64"/>
          </top>
          <bottom style="thin">
            <color indexed="64"/>
          </bottom>
        </border>
      </dxf>
    </rfmt>
  </rm>
  <rfmt sheetId="4" sqref="A40" start="0" length="0">
    <dxf>
      <font>
        <sz val="8.25"/>
        <color indexed="8"/>
        <name val="Tahoma"/>
        <family val="2"/>
      </font>
      <fill>
        <patternFill patternType="none">
          <bgColor indexed="65"/>
        </patternFill>
      </fill>
    </dxf>
  </rfmt>
  <rfmt sheetId="4" sqref="A41" start="0" length="0">
    <dxf>
      <font>
        <sz val="8.25"/>
        <color indexed="8"/>
        <name val="Tahoma"/>
        <family val="2"/>
      </font>
      <fill>
        <patternFill>
          <bgColor rgb="FFF5F5F5"/>
        </patternFill>
      </fill>
    </dxf>
  </rfmt>
  <rfmt sheetId="4" sqref="A42" start="0" length="0">
    <dxf>
      <font>
        <sz val="8.25"/>
        <color indexed="8"/>
        <name val="Tahoma"/>
        <family val="2"/>
      </font>
      <fill>
        <patternFill patternType="none">
          <bgColor indexed="65"/>
        </patternFill>
      </fill>
    </dxf>
  </rfmt>
  <rfmt sheetId="4" sqref="A43" start="0" length="0">
    <dxf>
      <font>
        <sz val="8.25"/>
        <color indexed="8"/>
        <name val="Tahoma"/>
        <family val="2"/>
      </font>
      <fill>
        <patternFill>
          <bgColor rgb="FFF5F5F5"/>
        </patternFill>
      </fill>
    </dxf>
  </rfmt>
  <rfmt sheetId="4" sqref="A44" start="0" length="0">
    <dxf>
      <font>
        <sz val="8.25"/>
        <color indexed="8"/>
        <name val="Tahoma"/>
        <family val="2"/>
      </font>
      <fill>
        <patternFill patternType="none">
          <bgColor indexed="65"/>
        </patternFill>
      </fill>
    </dxf>
  </rfmt>
  <rfmt sheetId="4" sqref="A45" start="0" length="0">
    <dxf>
      <font>
        <sz val="8.25"/>
        <color indexed="8"/>
        <name val="Tahoma"/>
        <family val="2"/>
      </font>
      <fill>
        <patternFill>
          <bgColor rgb="FFF5F5F5"/>
        </patternFill>
      </fill>
    </dxf>
  </rfmt>
  <rfmt sheetId="4" sqref="A46" start="0" length="0">
    <dxf>
      <font>
        <sz val="8.25"/>
        <color indexed="8"/>
        <name val="Tahoma"/>
        <family val="2"/>
      </font>
      <fill>
        <patternFill patternType="none">
          <bgColor indexed="65"/>
        </patternFill>
      </fill>
    </dxf>
  </rfmt>
  <rfmt sheetId="4" sqref="A47" start="0" length="0">
    <dxf>
      <font>
        <sz val="8.25"/>
        <color indexed="8"/>
        <name val="Tahoma"/>
        <family val="2"/>
      </font>
      <fill>
        <patternFill>
          <bgColor rgb="FFF5F5F5"/>
        </patternFill>
      </fill>
    </dxf>
  </rfmt>
  <rfmt sheetId="4" sqref="D40" start="0" length="0">
    <dxf>
      <font>
        <sz val="8.25"/>
        <color indexed="8"/>
        <name val="Tahoma"/>
        <family val="2"/>
      </font>
      <fill>
        <patternFill patternType="none">
          <bgColor indexed="65"/>
        </patternFill>
      </fill>
      <alignment horizontal="general"/>
      <border outline="0">
        <left/>
        <right/>
        <top/>
        <bottom/>
      </border>
    </dxf>
  </rfmt>
  <rfmt sheetId="4" sqref="D41" start="0" length="0">
    <dxf>
      <font>
        <sz val="8.25"/>
        <color indexed="8"/>
        <name val="Tahoma"/>
        <family val="2"/>
      </font>
      <fill>
        <patternFill>
          <bgColor rgb="FFF5F5F5"/>
        </patternFill>
      </fill>
      <alignment horizontal="general"/>
      <border outline="0">
        <left/>
        <right/>
        <top/>
        <bottom/>
      </border>
    </dxf>
  </rfmt>
  <rfmt sheetId="4" sqref="D42" start="0" length="0">
    <dxf>
      <font>
        <sz val="8.25"/>
        <color indexed="8"/>
        <name val="Tahoma"/>
        <family val="2"/>
      </font>
      <fill>
        <patternFill patternType="none">
          <bgColor indexed="65"/>
        </patternFill>
      </fill>
      <alignment horizontal="general"/>
      <border outline="0">
        <left/>
        <right/>
        <top/>
        <bottom/>
      </border>
    </dxf>
  </rfmt>
  <rfmt sheetId="4" sqref="D43" start="0" length="0">
    <dxf>
      <font>
        <sz val="8.25"/>
        <color indexed="8"/>
        <name val="Tahoma"/>
        <family val="2"/>
      </font>
      <fill>
        <patternFill>
          <bgColor rgb="FFF5F5F5"/>
        </patternFill>
      </fill>
      <alignment horizontal="general"/>
      <border outline="0">
        <left/>
        <right/>
        <top/>
        <bottom/>
      </border>
    </dxf>
  </rfmt>
  <rfmt sheetId="4" sqref="D44" start="0" length="0">
    <dxf>
      <font>
        <sz val="8.25"/>
        <color indexed="8"/>
        <name val="Tahoma"/>
        <family val="2"/>
      </font>
      <fill>
        <patternFill patternType="none">
          <bgColor indexed="65"/>
        </patternFill>
      </fill>
      <alignment horizontal="general"/>
      <border outline="0">
        <left/>
        <right/>
        <top/>
        <bottom/>
      </border>
    </dxf>
  </rfmt>
  <rfmt sheetId="4" sqref="D45" start="0" length="0">
    <dxf>
      <font>
        <sz val="8.25"/>
        <color indexed="8"/>
        <name val="Tahoma"/>
        <family val="2"/>
      </font>
      <fill>
        <patternFill>
          <bgColor rgb="FFF5F5F5"/>
        </patternFill>
      </fill>
      <alignment horizontal="general"/>
      <border outline="0">
        <left/>
        <right/>
        <top/>
        <bottom/>
      </border>
    </dxf>
  </rfmt>
  <rfmt sheetId="4" sqref="D46" start="0" length="0">
    <dxf>
      <font>
        <sz val="8.25"/>
        <color indexed="8"/>
        <name val="Tahoma"/>
        <family val="2"/>
      </font>
      <fill>
        <patternFill patternType="none">
          <bgColor indexed="65"/>
        </patternFill>
      </fill>
      <alignment horizontal="general"/>
      <border outline="0">
        <left/>
        <right/>
        <top/>
        <bottom/>
      </border>
    </dxf>
  </rfmt>
  <rfmt sheetId="4" sqref="D47" start="0" length="0">
    <dxf>
      <font>
        <sz val="8.25"/>
        <color indexed="8"/>
        <name val="Tahoma"/>
        <family val="2"/>
      </font>
      <fill>
        <patternFill>
          <bgColor rgb="FFF5F5F5"/>
        </patternFill>
      </fill>
      <alignment horizontal="general"/>
      <border outline="0">
        <left/>
        <right/>
        <top/>
        <bottom/>
      </border>
    </dxf>
  </rfmt>
  <rfmt sheetId="4" sqref="C40" start="0" length="0">
    <dxf>
      <font>
        <sz val="8.25"/>
        <color indexed="8"/>
        <name val="Tahoma"/>
        <family val="2"/>
      </font>
      <fill>
        <patternFill patternType="none">
          <bgColor indexed="65"/>
        </patternFill>
      </fill>
      <border outline="0">
        <left/>
        <right/>
        <top/>
        <bottom/>
      </border>
    </dxf>
  </rfmt>
  <rfmt sheetId="4" sqref="C41" start="0" length="0">
    <dxf>
      <font>
        <sz val="8.25"/>
        <color indexed="8"/>
        <name val="Tahoma"/>
        <family val="2"/>
      </font>
      <fill>
        <patternFill>
          <bgColor rgb="FFF5F5F5"/>
        </patternFill>
      </fill>
      <border outline="0">
        <left/>
        <right/>
        <top/>
        <bottom/>
      </border>
    </dxf>
  </rfmt>
  <rfmt sheetId="4" sqref="C42" start="0" length="0">
    <dxf>
      <font>
        <sz val="8.25"/>
        <color indexed="8"/>
        <name val="Tahoma"/>
        <family val="2"/>
      </font>
      <fill>
        <patternFill patternType="none">
          <bgColor indexed="65"/>
        </patternFill>
      </fill>
      <border outline="0">
        <left/>
        <right/>
        <top/>
        <bottom/>
      </border>
    </dxf>
  </rfmt>
  <rfmt sheetId="4" sqref="C43" start="0" length="0">
    <dxf>
      <font>
        <sz val="8.25"/>
        <color indexed="8"/>
        <name val="Tahoma"/>
        <family val="2"/>
      </font>
      <fill>
        <patternFill>
          <bgColor rgb="FFF5F5F5"/>
        </patternFill>
      </fill>
      <border outline="0">
        <left/>
        <right/>
        <top/>
        <bottom/>
      </border>
    </dxf>
  </rfmt>
  <rfmt sheetId="4" sqref="C44" start="0" length="0">
    <dxf>
      <font>
        <sz val="8.25"/>
        <color indexed="8"/>
        <name val="Tahoma"/>
        <family val="2"/>
      </font>
      <fill>
        <patternFill patternType="none">
          <bgColor indexed="65"/>
        </patternFill>
      </fill>
      <border outline="0">
        <left/>
        <right/>
        <top/>
        <bottom/>
      </border>
    </dxf>
  </rfmt>
  <rfmt sheetId="4" sqref="C45" start="0" length="0">
    <dxf>
      <font>
        <sz val="8.25"/>
        <color indexed="8"/>
        <name val="Tahoma"/>
        <family val="2"/>
      </font>
      <fill>
        <patternFill>
          <bgColor rgb="FFF5F5F5"/>
        </patternFill>
      </fill>
      <border outline="0">
        <left/>
        <right/>
        <top/>
        <bottom/>
      </border>
    </dxf>
  </rfmt>
  <rfmt sheetId="4" sqref="C46" start="0" length="0">
    <dxf>
      <font>
        <sz val="8.25"/>
        <color indexed="8"/>
        <name val="Tahoma"/>
        <family val="2"/>
      </font>
      <fill>
        <patternFill patternType="none">
          <bgColor indexed="65"/>
        </patternFill>
      </fill>
      <border outline="0">
        <left/>
        <right/>
        <top/>
        <bottom/>
      </border>
    </dxf>
  </rfmt>
  <rfmt sheetId="4" sqref="C47" start="0" length="0">
    <dxf>
      <font>
        <sz val="8.25"/>
        <color indexed="8"/>
        <name val="Tahoma"/>
        <family val="2"/>
      </font>
      <fill>
        <patternFill>
          <bgColor rgb="FFF5F5F5"/>
        </patternFill>
      </fill>
      <border outline="0">
        <left/>
        <right/>
        <top/>
        <bottom/>
      </border>
    </dxf>
  </rfmt>
  <rm rId="137300" sheetId="4" source="E43:E49" destination="E40:E46" sourceSheetId="4">
    <rfmt sheetId="4" sqref="E40" start="0" length="0">
      <dxf>
        <font>
          <sz val="9"/>
          <color indexed="8"/>
          <name val="Arial"/>
          <family val="2"/>
          <charset val="238"/>
          <scheme val="none"/>
        </font>
        <fill>
          <patternFill patternType="solid">
            <bgColor theme="0"/>
          </patternFill>
        </fill>
        <alignment vertical="top" wrapText="0"/>
        <border outline="0">
          <left style="thin">
            <color indexed="64"/>
          </left>
          <right style="thin">
            <color indexed="64"/>
          </right>
          <top style="thin">
            <color indexed="64"/>
          </top>
          <bottom style="thin">
            <color indexed="64"/>
          </bottom>
        </border>
      </dxf>
    </rfmt>
    <rfmt sheetId="4" sqref="E41" start="0" length="0">
      <dxf>
        <font>
          <sz val="9"/>
          <color indexed="8"/>
          <name val="Arial"/>
          <family val="2"/>
          <charset val="238"/>
          <scheme val="none"/>
        </font>
        <fill>
          <patternFill patternType="solid">
            <bgColor theme="0"/>
          </patternFill>
        </fill>
        <alignment vertical="top" wrapText="0"/>
        <border outline="0">
          <left style="thin">
            <color indexed="64"/>
          </left>
          <right style="thin">
            <color indexed="64"/>
          </right>
          <top style="thin">
            <color indexed="64"/>
          </top>
          <bottom style="thin">
            <color indexed="64"/>
          </bottom>
        </border>
      </dxf>
    </rfmt>
    <rfmt sheetId="4" sqref="E42" start="0" length="0">
      <dxf>
        <font>
          <sz val="9"/>
          <color indexed="8"/>
          <name val="Arial"/>
          <family val="2"/>
          <charset val="238"/>
          <scheme val="none"/>
        </font>
        <fill>
          <patternFill patternType="solid">
            <bgColor theme="0"/>
          </patternFill>
        </fill>
        <alignment vertical="top" wrapText="0"/>
        <border outline="0">
          <left style="thin">
            <color indexed="64"/>
          </left>
          <right style="thin">
            <color indexed="64"/>
          </right>
          <top style="thin">
            <color indexed="64"/>
          </top>
          <bottom style="thin">
            <color indexed="64"/>
          </bottom>
        </border>
      </dxf>
    </rfmt>
  </rm>
  <rcc rId="137301" sId="4" odxf="1" dxf="1">
    <nc r="E47" t="inlineStr">
      <is>
        <t>CEN/TC 211 - Acuostics</t>
      </is>
    </nc>
    <odxf>
      <font>
        <sz val="9"/>
        <color theme="1"/>
        <family val="2"/>
      </font>
      <border outline="0">
        <left/>
        <right/>
        <top/>
        <bottom/>
      </border>
    </odxf>
    <ndxf>
      <font>
        <sz val="9"/>
        <color indexed="8"/>
        <family val="2"/>
      </font>
      <border outline="0">
        <left style="thin">
          <color indexed="64"/>
        </left>
        <right style="thin">
          <color indexed="64"/>
        </right>
        <top style="thin">
          <color indexed="64"/>
        </top>
        <bottom style="thin">
          <color indexed="64"/>
        </bottom>
      </border>
    </ndxf>
  </rcc>
  <rcc rId="137302" sId="4">
    <oc r="F35">
      <v>12</v>
    </oc>
    <nc r="F35">
      <v>10</v>
    </nc>
  </rcc>
  <rcc rId="137303" sId="4" odxf="1" dxf="1">
    <nc r="C6" t="inlineStr">
      <is>
        <t>14 (2 častna člana)</t>
      </is>
    </nc>
    <ndxf>
      <font>
        <sz val="9"/>
        <color indexed="8"/>
      </font>
    </ndxf>
  </rcc>
  <rcc rId="137304" sId="4">
    <nc r="C7">
      <v>17</v>
    </nc>
  </rcc>
  <rcc rId="137305" sId="4" odxf="1" dxf="1">
    <nc r="A40" t="inlineStr">
      <is>
        <t>prEN ISO 9612</t>
      </is>
    </nc>
    <ndxf>
      <font>
        <sz val="9"/>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137306" sId="4" odxf="1" dxf="1">
    <nc r="B40" t="inlineStr">
      <is>
        <t>00211198</t>
      </is>
    </nc>
    <ndxf>
      <font>
        <sz val="9"/>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137307" sId="4" odxf="1" dxf="1">
    <nc r="C40" t="inlineStr">
      <is>
        <t>Acoustics - Determination of occupational noise exposure - Methodology (ISO/DIS 9612:2023)</t>
      </is>
    </nc>
    <ndxf>
      <font>
        <sz val="9"/>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137308" sId="4" odxf="1" dxf="1">
    <nc r="D40" t="inlineStr">
      <is>
        <t>4060</t>
      </is>
    </nc>
    <ndxf>
      <font>
        <sz val="9"/>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137309" sId="4" odxf="1" dxf="1">
    <nc r="A41" t="inlineStr">
      <is>
        <t>prEN ISO 3744</t>
      </is>
    </nc>
    <ndxf>
      <font>
        <sz val="9"/>
        <color indexed="8"/>
        <name val="Tahoma"/>
        <family val="2"/>
      </font>
      <fill>
        <patternFill>
          <bgColor theme="0"/>
        </patternFill>
      </fill>
      <border outline="0">
        <left style="thin">
          <color indexed="64"/>
        </left>
        <right style="thin">
          <color indexed="64"/>
        </right>
        <top style="thin">
          <color indexed="64"/>
        </top>
        <bottom style="thin">
          <color indexed="64"/>
        </bottom>
      </border>
    </ndxf>
  </rcc>
  <rcc rId="137310" sId="4" odxf="1" dxf="1">
    <nc r="B41" t="inlineStr">
      <is>
        <t>00211202</t>
      </is>
    </nc>
    <ndxf>
      <font>
        <sz val="9"/>
        <color indexed="8"/>
        <name val="Tahoma"/>
        <family val="2"/>
      </font>
      <fill>
        <patternFill>
          <bgColor theme="0"/>
        </patternFill>
      </fill>
      <border outline="0">
        <left style="thin">
          <color indexed="64"/>
        </left>
        <right style="thin">
          <color indexed="64"/>
        </right>
        <top style="thin">
          <color indexed="64"/>
        </top>
        <bottom style="thin">
          <color indexed="64"/>
        </bottom>
      </border>
    </ndxf>
  </rcc>
  <rcc rId="137311" sId="4" odxf="1" dxf="1">
    <nc r="C41" t="inlineStr">
      <is>
        <t>Acoustics - Determination of sound power levels of noise sources using sound pressure - Engineering methods for an essentially free field over a reflecting plane (ISO/DIS 3744:2023)</t>
      </is>
    </nc>
    <ndxf>
      <font>
        <sz val="9"/>
        <color indexed="8"/>
        <name val="Tahoma"/>
        <family val="2"/>
      </font>
      <fill>
        <patternFill>
          <bgColor theme="0"/>
        </patternFill>
      </fill>
      <border outline="0">
        <left style="thin">
          <color indexed="64"/>
        </left>
        <right style="thin">
          <color indexed="64"/>
        </right>
        <top style="thin">
          <color indexed="64"/>
        </top>
        <bottom style="thin">
          <color indexed="64"/>
        </bottom>
      </border>
    </ndxf>
  </rcc>
  <rcc rId="137312" sId="4" odxf="1" dxf="1">
    <nc r="D41" t="inlineStr">
      <is>
        <t>4060</t>
      </is>
    </nc>
    <ndxf>
      <font>
        <sz val="9"/>
        <color indexed="8"/>
        <name val="Tahoma"/>
        <family val="2"/>
      </font>
      <fill>
        <patternFill>
          <bgColor theme="0"/>
        </patternFill>
      </fill>
      <border outline="0">
        <left style="thin">
          <color indexed="64"/>
        </left>
        <right style="thin">
          <color indexed="64"/>
        </right>
        <top style="thin">
          <color indexed="64"/>
        </top>
        <bottom style="thin">
          <color indexed="64"/>
        </bottom>
      </border>
    </ndxf>
  </rcc>
  <rcc rId="137313" sId="4" odxf="1" dxf="1">
    <nc r="A42" t="inlineStr">
      <is>
        <t>prEN ISO 5114-1</t>
      </is>
    </nc>
    <ndxf>
      <font>
        <sz val="9"/>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137314" sId="4" odxf="1" dxf="1">
    <nc r="B42" t="inlineStr">
      <is>
        <t>00211203</t>
      </is>
    </nc>
    <ndxf>
      <font>
        <sz val="9"/>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137315" sId="4" odxf="1" dxf="1">
    <nc r="C42" t="inlineStr">
      <is>
        <t>Acoustics - Determination of uncertainties associated with sound emission measures - Part 1: Sound power levels determined from sound pressure measurements (ISO/DIS 5114-1:2023)</t>
      </is>
    </nc>
    <ndxf>
      <font>
        <sz val="9"/>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137316" sId="4" odxf="1" dxf="1">
    <nc r="D42" t="inlineStr">
      <is>
        <t>4060</t>
      </is>
    </nc>
    <ndxf>
      <font>
        <sz val="9"/>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137317" sId="4" odxf="1" dxf="1">
    <nc r="A43" t="inlineStr">
      <is>
        <t>prEN ISO 26101-2</t>
      </is>
    </nc>
    <ndxf>
      <font>
        <sz val="9"/>
        <color indexed="8"/>
        <name val="Tahoma"/>
        <family val="2"/>
      </font>
      <fill>
        <patternFill>
          <bgColor theme="0"/>
        </patternFill>
      </fill>
      <border outline="0">
        <left style="thin">
          <color indexed="64"/>
        </left>
        <right style="thin">
          <color indexed="64"/>
        </right>
        <top style="thin">
          <color indexed="64"/>
        </top>
        <bottom style="thin">
          <color indexed="64"/>
        </bottom>
      </border>
    </ndxf>
  </rcc>
  <rcc rId="137318" sId="4" odxf="1" dxf="1">
    <nc r="B43" t="inlineStr">
      <is>
        <t>00211208</t>
      </is>
    </nc>
    <ndxf>
      <font>
        <sz val="9"/>
        <color indexed="8"/>
        <name val="Tahoma"/>
        <family val="2"/>
      </font>
      <fill>
        <patternFill>
          <bgColor theme="0"/>
        </patternFill>
      </fill>
      <border outline="0">
        <left style="thin">
          <color indexed="64"/>
        </left>
        <right style="thin">
          <color indexed="64"/>
        </right>
        <top style="thin">
          <color indexed="64"/>
        </top>
        <bottom style="thin">
          <color indexed="64"/>
        </bottom>
      </border>
    </ndxf>
  </rcc>
  <rcc rId="137319" sId="4" odxf="1" dxf="1">
    <nc r="C43" t="inlineStr">
      <is>
        <t>Acoustics - Test methods for the qualification of the acoustic environment - Part 2: Determination of the environmental correction (ISO/DIS 26101-2:2023)</t>
      </is>
    </nc>
    <ndxf>
      <font>
        <sz val="9"/>
        <color indexed="8"/>
        <name val="Tahoma"/>
        <family val="2"/>
      </font>
      <fill>
        <patternFill>
          <bgColor theme="0"/>
        </patternFill>
      </fill>
      <border outline="0">
        <left style="thin">
          <color indexed="64"/>
        </left>
        <right style="thin">
          <color indexed="64"/>
        </right>
        <top style="thin">
          <color indexed="64"/>
        </top>
        <bottom style="thin">
          <color indexed="64"/>
        </bottom>
      </border>
    </ndxf>
  </rcc>
  <rcc rId="137320" sId="4" odxf="1" dxf="1">
    <nc r="D43" t="inlineStr">
      <is>
        <t>4060</t>
      </is>
    </nc>
    <ndxf>
      <font>
        <sz val="9"/>
        <color indexed="8"/>
        <name val="Tahoma"/>
        <family val="2"/>
      </font>
      <fill>
        <patternFill>
          <bgColor theme="0"/>
        </patternFill>
      </fill>
      <border outline="0">
        <left style="thin">
          <color indexed="64"/>
        </left>
        <right style="thin">
          <color indexed="64"/>
        </right>
        <top style="thin">
          <color indexed="64"/>
        </top>
        <bottom style="thin">
          <color indexed="64"/>
        </bottom>
      </border>
    </ndxf>
  </rcc>
  <rcc rId="137321" sId="4" odxf="1" dxf="1">
    <nc r="A44" t="inlineStr">
      <is>
        <t>prEN ISO 17201-4 rev</t>
      </is>
    </nc>
    <ndxf>
      <font>
        <sz val="9"/>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137322" sId="4" odxf="1" dxf="1">
    <nc r="B44" t="inlineStr">
      <is>
        <t>00211210</t>
      </is>
    </nc>
    <ndxf>
      <font>
        <sz val="9"/>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137323" sId="4" odxf="1" dxf="1">
    <nc r="C44" t="inlineStr">
      <is>
        <t>Acoustics - Noise from shooting ranges - Part 4: Prediction of projectile sound (ISO 17201-4:2006)</t>
      </is>
    </nc>
    <ndxf>
      <font>
        <sz val="9"/>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137324" sId="4" odxf="1" dxf="1">
    <nc r="D44" t="inlineStr">
      <is>
        <t>1099</t>
      </is>
    </nc>
    <ndxf>
      <font>
        <sz val="9"/>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137325" sId="4" odxf="1" dxf="1">
    <nc r="A45" t="inlineStr">
      <is>
        <t>prEN ISO 17201-2 rev</t>
      </is>
    </nc>
    <ndxf>
      <font>
        <sz val="9"/>
        <color indexed="8"/>
        <name val="Tahoma"/>
        <family val="2"/>
      </font>
      <fill>
        <patternFill>
          <bgColor theme="0"/>
        </patternFill>
      </fill>
      <border outline="0">
        <left style="thin">
          <color indexed="64"/>
        </left>
        <right style="thin">
          <color indexed="64"/>
        </right>
        <top style="thin">
          <color indexed="64"/>
        </top>
        <bottom style="thin">
          <color indexed="64"/>
        </bottom>
      </border>
    </ndxf>
  </rcc>
  <rcc rId="137326" sId="4" odxf="1" dxf="1">
    <nc r="B45" t="inlineStr">
      <is>
        <t>00211211</t>
      </is>
    </nc>
    <ndxf>
      <font>
        <sz val="9"/>
        <color indexed="8"/>
        <name val="Tahoma"/>
        <family val="2"/>
      </font>
      <fill>
        <patternFill>
          <bgColor theme="0"/>
        </patternFill>
      </fill>
      <border outline="0">
        <left style="thin">
          <color indexed="64"/>
        </left>
        <right style="thin">
          <color indexed="64"/>
        </right>
        <top style="thin">
          <color indexed="64"/>
        </top>
        <bottom style="thin">
          <color indexed="64"/>
        </bottom>
      </border>
    </ndxf>
  </rcc>
  <rcc rId="137327" sId="4" odxf="1" dxf="1">
    <nc r="C45" t="inlineStr">
      <is>
        <t>Acoustics — Noise from shooting ranges — Part 2: Estimation of muzzle blast and projectile sound by calculation</t>
      </is>
    </nc>
    <ndxf>
      <font>
        <sz val="9"/>
        <color indexed="8"/>
        <name val="Tahoma"/>
        <family val="2"/>
      </font>
      <fill>
        <patternFill>
          <bgColor theme="0"/>
        </patternFill>
      </fill>
      <border outline="0">
        <left style="thin">
          <color indexed="64"/>
        </left>
        <right style="thin">
          <color indexed="64"/>
        </right>
        <top style="thin">
          <color indexed="64"/>
        </top>
        <bottom style="thin">
          <color indexed="64"/>
        </bottom>
      </border>
    </ndxf>
  </rcc>
  <rcc rId="137328" sId="4" odxf="1" dxf="1">
    <nc r="D45" t="inlineStr">
      <is>
        <t>1099</t>
      </is>
    </nc>
    <ndxf>
      <font>
        <sz val="9"/>
        <color indexed="8"/>
        <name val="Tahoma"/>
        <family val="2"/>
      </font>
      <fill>
        <patternFill>
          <bgColor theme="0"/>
        </patternFill>
      </fill>
      <border outline="0">
        <left style="thin">
          <color indexed="64"/>
        </left>
        <right style="thin">
          <color indexed="64"/>
        </right>
        <top style="thin">
          <color indexed="64"/>
        </top>
        <bottom style="thin">
          <color indexed="64"/>
        </bottom>
      </border>
    </ndxf>
  </rcc>
  <rcc rId="137329" sId="4" odxf="1" dxf="1">
    <nc r="A46" t="inlineStr">
      <is>
        <t>EN ISO 7029:2017/prA1</t>
      </is>
    </nc>
    <ndxf>
      <font>
        <sz val="9"/>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137330" sId="4" odxf="1" dxf="1">
    <nc r="B46" t="inlineStr">
      <is>
        <t>00211212</t>
      </is>
    </nc>
    <ndxf>
      <font>
        <sz val="9"/>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137331" sId="4" odxf="1" dxf="1">
    <nc r="C46" t="inlineStr">
      <is>
        <t>Acoustics - Statistical distribution of hearing thresholds related to age and gender - Amendment 1: Correction of parameter values for estimating the hearing threshold distribution (ISO 7029:2017/DAM 1:2023)</t>
      </is>
    </nc>
    <ndxf>
      <font>
        <sz val="9"/>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137332" sId="4" odxf="1" dxf="1">
    <nc r="D46" t="inlineStr">
      <is>
        <t>4060</t>
      </is>
    </nc>
    <ndxf>
      <font>
        <sz val="9"/>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137333" sId="4" odxf="1" dxf="1">
    <nc r="A47" t="inlineStr">
      <is>
        <t>prEN ISO 21388-2</t>
      </is>
    </nc>
    <ndxf>
      <font>
        <sz val="9"/>
        <color indexed="8"/>
        <name val="Tahoma"/>
        <family val="2"/>
      </font>
      <fill>
        <patternFill>
          <bgColor theme="0"/>
        </patternFill>
      </fill>
      <border outline="0">
        <left style="thin">
          <color indexed="64"/>
        </left>
        <right style="thin">
          <color indexed="64"/>
        </right>
        <top style="thin">
          <color indexed="64"/>
        </top>
        <bottom style="thin">
          <color indexed="64"/>
        </bottom>
      </border>
    </ndxf>
  </rcc>
  <rcc rId="137334" sId="4" odxf="1" dxf="1">
    <nc r="B47" t="inlineStr">
      <is>
        <t>00211213</t>
      </is>
    </nc>
    <ndxf>
      <font>
        <sz val="9"/>
        <color indexed="8"/>
        <name val="Tahoma"/>
        <family val="2"/>
      </font>
      <fill>
        <patternFill>
          <bgColor theme="0"/>
        </patternFill>
      </fill>
      <border outline="0">
        <left style="thin">
          <color indexed="64"/>
        </left>
        <right style="thin">
          <color indexed="64"/>
        </right>
        <top style="thin">
          <color indexed="64"/>
        </top>
        <bottom style="thin">
          <color indexed="64"/>
        </bottom>
      </border>
    </ndxf>
  </rcc>
  <rcc rId="137335" sId="4" odxf="1" dxf="1">
    <nc r="C47" t="inlineStr">
      <is>
        <t>Acoustics - Hearing Aid Fitting Management - Part 2: Tele-services as part of hearing aid fitting management (tHAFM) (ISO/DIS 21388-2:2023)</t>
      </is>
    </nc>
    <ndxf>
      <font>
        <sz val="9"/>
        <color indexed="8"/>
        <name val="Tahoma"/>
        <family val="2"/>
      </font>
      <fill>
        <patternFill>
          <bgColor theme="0"/>
        </patternFill>
      </fill>
      <border outline="0">
        <left style="thin">
          <color indexed="64"/>
        </left>
        <right style="thin">
          <color indexed="64"/>
        </right>
        <top style="thin">
          <color indexed="64"/>
        </top>
        <bottom style="thin">
          <color indexed="64"/>
        </bottom>
      </border>
    </ndxf>
  </rcc>
  <rcc rId="137336" sId="4" odxf="1" dxf="1">
    <nc r="D47" t="inlineStr">
      <is>
        <t>4020</t>
      </is>
    </nc>
    <ndxf>
      <font>
        <sz val="9"/>
        <color indexed="8"/>
        <name val="Tahoma"/>
        <family val="2"/>
      </font>
      <fill>
        <patternFill>
          <bgColor theme="0"/>
        </patternFill>
      </fill>
      <border outline="0">
        <left style="thin">
          <color indexed="64"/>
        </left>
        <right style="thin">
          <color indexed="64"/>
        </right>
        <top style="thin">
          <color indexed="64"/>
        </top>
        <bottom style="thin">
          <color indexed="64"/>
        </bottom>
      </border>
    </ndxf>
  </rcc>
  <rcc rId="137337" sId="4">
    <oc r="A36" t="inlineStr">
      <is>
        <t>Opomba: Pregled je pripravljen glede na podatke, ki so bili na dan 18.11.2022 na voljo v aplikaciji SES.</t>
      </is>
    </oc>
    <nc r="A36" t="inlineStr">
      <is>
        <t>Opomba: Pregled je pripravljen glede na podatke, ki so bili na dan 7.11.2023 na voljo v aplikaciji SES.</t>
      </is>
    </nc>
  </rcc>
  <rrc rId="137338" sId="4" ref="A49:XFD49" action="deleteRow">
    <rfmt sheetId="4" xfDxf="1" sqref="A49:XFD49" start="0" length="0">
      <dxf>
        <font>
          <sz val="9"/>
          <color theme="1"/>
          <family val="2"/>
        </font>
        <fill>
          <patternFill patternType="solid">
            <bgColor theme="0"/>
          </patternFill>
        </fill>
        <alignment wrapText="0"/>
      </dxf>
    </rfmt>
    <rfmt sheetId="4" s="1" sqref="A49" start="0" length="0">
      <dxf>
        <font>
          <sz val="8"/>
          <color auto="1"/>
          <name val="Arial"/>
          <family val="2"/>
          <charset val="238"/>
          <scheme val="none"/>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4" sqref="B49" start="0" length="0">
      <dxf>
        <font>
          <sz val="9"/>
          <color indexed="8"/>
          <family val="2"/>
        </font>
        <numFmt numFmtId="30" formatCode="@"/>
        <border outline="0">
          <left style="thin">
            <color indexed="64"/>
          </left>
          <right style="thin">
            <color indexed="64"/>
          </right>
          <top style="thin">
            <color indexed="64"/>
          </top>
          <bottom style="thin">
            <color indexed="64"/>
          </bottom>
        </border>
      </dxf>
    </rfmt>
    <rfmt sheetId="4" sqref="C49" start="0" length="0">
      <dxf>
        <font>
          <sz val="9"/>
          <color indexed="8"/>
          <family val="2"/>
        </font>
        <border outline="0">
          <left style="thin">
            <color indexed="64"/>
          </left>
          <right style="thin">
            <color indexed="64"/>
          </right>
          <top style="thin">
            <color indexed="64"/>
          </top>
          <bottom style="thin">
            <color indexed="64"/>
          </bottom>
        </border>
      </dxf>
    </rfmt>
    <rfmt sheetId="4" sqref="D49" start="0" length="0">
      <dxf>
        <font>
          <sz val="9"/>
          <color indexed="8"/>
          <family val="2"/>
        </font>
        <alignment horizontal="left"/>
        <border outline="0">
          <left style="thin">
            <color indexed="64"/>
          </left>
          <right style="thin">
            <color indexed="64"/>
          </right>
          <top style="thin">
            <color indexed="64"/>
          </top>
          <bottom style="thin">
            <color indexed="64"/>
          </bottom>
        </border>
      </dxf>
    </rfmt>
  </rrc>
  <rrc rId="137339" sId="4" ref="A49:XFD49" action="deleteRow">
    <rfmt sheetId="4" xfDxf="1" sqref="A49:XFD49" start="0" length="0">
      <dxf>
        <font>
          <sz val="9"/>
          <color theme="1"/>
          <family val="2"/>
        </font>
        <fill>
          <patternFill patternType="solid">
            <bgColor theme="0"/>
          </patternFill>
        </fill>
        <alignment wrapText="0"/>
      </dxf>
    </rfmt>
    <rfmt sheetId="4" sqref="A49" start="0" length="0">
      <dxf>
        <font>
          <sz val="9"/>
          <color indexed="8"/>
          <family val="2"/>
        </font>
        <border outline="0">
          <left style="thin">
            <color indexed="64"/>
          </left>
          <right style="thin">
            <color indexed="64"/>
          </right>
          <top style="thin">
            <color indexed="64"/>
          </top>
          <bottom style="thin">
            <color indexed="64"/>
          </bottom>
        </border>
      </dxf>
    </rfmt>
    <rfmt sheetId="4" sqref="C49" start="0" length="0">
      <dxf>
        <font>
          <sz val="9"/>
          <color indexed="8"/>
          <family val="2"/>
        </font>
        <border outline="0">
          <left style="thin">
            <color indexed="64"/>
          </left>
          <right style="thin">
            <color indexed="64"/>
          </right>
          <top style="thin">
            <color indexed="64"/>
          </top>
          <bottom style="thin">
            <color indexed="64"/>
          </bottom>
        </border>
      </dxf>
    </rfmt>
    <rfmt sheetId="4" sqref="D49" start="0" length="0">
      <dxf>
        <font>
          <sz val="9"/>
          <color indexed="8"/>
          <family val="2"/>
        </font>
        <alignment horizontal="left"/>
        <border outline="0">
          <left style="thin">
            <color indexed="64"/>
          </left>
          <right style="thin">
            <color indexed="64"/>
          </right>
          <top style="thin">
            <color indexed="64"/>
          </top>
          <bottom style="thin">
            <color indexed="64"/>
          </bottom>
        </border>
      </dxf>
    </rfmt>
    <rfmt sheetId="4" sqref="E49" start="0" length="0">
      <dxf>
        <font>
          <sz val="9"/>
          <color indexed="8"/>
          <family val="2"/>
        </font>
        <border outline="0">
          <left style="thin">
            <color indexed="64"/>
          </left>
          <right style="thin">
            <color indexed="64"/>
          </right>
          <top style="thin">
            <color indexed="64"/>
          </top>
          <bottom style="thin">
            <color indexed="64"/>
          </bottom>
        </border>
      </dxf>
    </rfmt>
  </rrc>
  <rcc rId="137340" sId="6">
    <nc r="C7">
      <v>13</v>
    </nc>
  </rcc>
  <rcc rId="137341" sId="6" odxf="1" dxf="1">
    <nc r="C6" t="inlineStr">
      <is>
        <t>11 (2 častna člana)</t>
      </is>
    </nc>
    <odxf>
      <font>
        <sz val="9"/>
        <color indexed="8"/>
      </font>
    </odxf>
    <ndxf>
      <font>
        <sz val="9"/>
        <color indexed="8"/>
      </font>
    </ndxf>
  </rcc>
  <rcc rId="137342" sId="6">
    <oc r="B30" t="inlineStr">
      <is>
        <t>00104366</t>
      </is>
    </oc>
    <nc r="B30"/>
  </rcc>
  <rcc rId="137343" sId="6">
    <oc r="B31" t="inlineStr">
      <is>
        <t>00104401</t>
      </is>
    </oc>
    <nc r="B31"/>
  </rcc>
  <rcc rId="137344" sId="6">
    <oc r="B32" t="inlineStr">
      <is>
        <t>00104409</t>
      </is>
    </oc>
    <nc r="B32"/>
  </rcc>
  <rcc rId="137345" sId="6">
    <oc r="B33" t="inlineStr">
      <is>
        <t>00104428</t>
      </is>
    </oc>
    <nc r="B33"/>
  </rcc>
  <rcc rId="137346" sId="6">
    <oc r="B34" t="inlineStr">
      <is>
        <t>00104434</t>
      </is>
    </oc>
    <nc r="B34"/>
  </rcc>
  <rcc rId="137347" sId="6">
    <oc r="B35" t="inlineStr">
      <is>
        <t>00104447</t>
      </is>
    </oc>
    <nc r="B35"/>
  </rcc>
  <rcc rId="137348" sId="6">
    <oc r="B36" t="inlineStr">
      <is>
        <t>00104448</t>
      </is>
    </oc>
    <nc r="B36"/>
  </rcc>
  <rcc rId="137349" sId="6">
    <oc r="B37" t="inlineStr">
      <is>
        <t>00104450</t>
      </is>
    </oc>
    <nc r="B37"/>
  </rcc>
  <rcc rId="137350" sId="6">
    <oc r="B38" t="inlineStr">
      <is>
        <t>00104451</t>
      </is>
    </oc>
    <nc r="B38"/>
  </rcc>
  <rcc rId="137351" sId="6">
    <oc r="B39" t="inlineStr">
      <is>
        <t>00104452</t>
      </is>
    </oc>
    <nc r="B39"/>
  </rcc>
  <rcc rId="137352" sId="6">
    <oc r="B40" t="inlineStr">
      <is>
        <t>00104453</t>
      </is>
    </oc>
    <nc r="B40"/>
  </rcc>
  <rcc rId="137353" sId="6">
    <oc r="B41" t="inlineStr">
      <is>
        <t>00104454</t>
      </is>
    </oc>
    <nc r="B41"/>
  </rcc>
  <rfmt sheetId="6" sqref="A13" start="0" length="0">
    <dxf>
      <font>
        <sz val="8"/>
        <family val="2"/>
      </font>
    </dxf>
  </rfmt>
  <rcc rId="137354" sId="6" odxf="1" dxf="1">
    <oc r="A30" t="inlineStr">
      <is>
        <t>EN 14487-1:2022</t>
      </is>
    </oc>
    <nc r="A30" t="inlineStr">
      <is>
        <t>00104409</t>
      </is>
    </nc>
    <ndxf>
      <font>
        <sz val="8.25"/>
        <color indexed="8"/>
        <name val="Tahoma"/>
        <family val="2"/>
      </font>
      <alignment horizontal="general"/>
      <border outline="0">
        <left/>
        <right/>
        <top/>
        <bottom/>
      </border>
    </ndxf>
  </rcc>
  <rcc rId="137355" sId="6" odxf="1" dxf="1">
    <oc r="A31" t="inlineStr">
      <is>
        <t>FprEN 12390-19:2022</t>
      </is>
    </oc>
    <nc r="A31" t="inlineStr">
      <is>
        <t>00104428</t>
      </is>
    </nc>
    <ndxf>
      <font>
        <sz val="8.25"/>
        <color indexed="8"/>
        <name val="Tahoma"/>
        <family val="2"/>
      </font>
      <fill>
        <patternFill patternType="solid">
          <bgColor rgb="FFF5F5F5"/>
        </patternFill>
      </fill>
      <alignment horizontal="general"/>
      <border outline="0">
        <left/>
        <right/>
        <top/>
        <bottom/>
      </border>
    </ndxf>
  </rcc>
  <rcc rId="137356" sId="6" odxf="1" dxf="1">
    <oc r="A32" t="inlineStr">
      <is>
        <t>EN 14488-3:2022</t>
      </is>
    </oc>
    <nc r="A32" t="inlineStr">
      <is>
        <t>00104451</t>
      </is>
    </nc>
    <ndxf>
      <font>
        <sz val="8.25"/>
        <color indexed="8"/>
        <name val="Tahoma"/>
        <family val="2"/>
      </font>
      <alignment vertical="top" wrapText="0"/>
      <border outline="0">
        <left/>
        <right/>
        <top/>
        <bottom/>
      </border>
    </ndxf>
  </rcc>
  <rcc rId="137357" sId="6" odxf="1" dxf="1">
    <oc r="A33" t="inlineStr">
      <is>
        <t>prEN 1504-3 rev</t>
      </is>
    </oc>
    <nc r="A33" t="inlineStr">
      <is>
        <t>00104452</t>
      </is>
    </nc>
    <ndxf>
      <font>
        <sz val="8.25"/>
        <color indexed="8"/>
        <name val="Tahoma"/>
        <family val="2"/>
      </font>
      <fill>
        <patternFill patternType="solid">
          <bgColor rgb="FFF5F5F5"/>
        </patternFill>
      </fill>
      <alignment vertical="top" wrapText="0"/>
      <border outline="0">
        <left/>
        <right/>
        <top/>
        <bottom/>
      </border>
    </ndxf>
  </rcc>
  <rcc rId="137358" sId="6" odxf="1" dxf="1">
    <oc r="A34" t="inlineStr">
      <is>
        <t>EN 17678-1:2022</t>
      </is>
    </oc>
    <nc r="A34" t="inlineStr">
      <is>
        <t>00104453</t>
      </is>
    </nc>
    <ndxf>
      <font>
        <sz val="8.25"/>
        <color indexed="8"/>
        <name val="Tahoma"/>
        <family val="2"/>
      </font>
      <alignment vertical="top" wrapText="0"/>
      <border outline="0">
        <left/>
        <right/>
        <top/>
        <bottom/>
      </border>
    </ndxf>
  </rcc>
  <rcc rId="137359" sId="6" odxf="1" dxf="1">
    <oc r="A35" t="inlineStr">
      <is>
        <t>prEN 480-15</t>
      </is>
    </oc>
    <nc r="A35" t="inlineStr">
      <is>
        <t>00104454</t>
      </is>
    </nc>
    <ndxf>
      <font>
        <sz val="8.25"/>
        <color indexed="8"/>
        <name val="Tahoma"/>
        <family val="2"/>
      </font>
      <fill>
        <patternFill patternType="solid">
          <bgColor rgb="FFF5F5F5"/>
        </patternFill>
      </fill>
      <alignment vertical="top" wrapText="0"/>
      <border outline="0">
        <left/>
        <right/>
        <top/>
        <bottom/>
      </border>
    </ndxf>
  </rcc>
  <rcc rId="137360" sId="6" odxf="1" dxf="1">
    <oc r="A36" t="inlineStr">
      <is>
        <t>prEN 480-1</t>
      </is>
    </oc>
    <nc r="A36" t="inlineStr">
      <is>
        <t>00104457</t>
      </is>
    </nc>
    <ndxf>
      <font>
        <sz val="8.25"/>
        <color indexed="8"/>
        <name val="Tahoma"/>
        <family val="2"/>
      </font>
      <alignment vertical="top" wrapText="0"/>
      <border outline="0">
        <left/>
        <right/>
        <top/>
        <bottom/>
      </border>
    </ndxf>
  </rcc>
  <rcc rId="137361" sId="6" odxf="1" dxf="1">
    <oc r="A37" t="inlineStr">
      <is>
        <t>prEN 17678-2</t>
      </is>
    </oc>
    <nc r="A37" t="inlineStr">
      <is>
        <t>00104460</t>
      </is>
    </nc>
    <ndxf>
      <font>
        <sz val="8.25"/>
        <color indexed="8"/>
        <name val="Tahoma"/>
        <family val="2"/>
      </font>
      <fill>
        <patternFill patternType="solid">
          <bgColor rgb="FFF5F5F5"/>
        </patternFill>
      </fill>
      <alignment vertical="top" wrapText="0"/>
      <border outline="0">
        <left/>
        <right/>
        <top/>
        <bottom/>
      </border>
    </ndxf>
  </rcc>
  <rcc rId="137362" sId="6" odxf="1" dxf="1">
    <oc r="A38" t="inlineStr">
      <is>
        <t>prEN 1504-7 rev</t>
      </is>
    </oc>
    <nc r="A38" t="inlineStr">
      <is>
        <t>00104463</t>
      </is>
    </nc>
    <ndxf>
      <font>
        <sz val="8.25"/>
        <color indexed="8"/>
        <name val="Tahoma"/>
        <family val="2"/>
      </font>
      <alignment horizontal="general"/>
      <border outline="0">
        <left/>
        <right/>
        <top/>
        <bottom/>
      </border>
    </ndxf>
  </rcc>
  <rcc rId="137363" sId="6" odxf="1" dxf="1">
    <oc r="A39" t="inlineStr">
      <is>
        <t>prEN 12390-6</t>
      </is>
    </oc>
    <nc r="A39" t="inlineStr">
      <is>
        <t>00104464</t>
      </is>
    </nc>
    <ndxf>
      <font>
        <sz val="8.25"/>
        <color indexed="8"/>
        <name val="Tahoma"/>
        <family val="2"/>
      </font>
      <fill>
        <patternFill patternType="solid">
          <bgColor rgb="FFF5F5F5"/>
        </patternFill>
      </fill>
      <alignment horizontal="general"/>
      <border outline="0">
        <left/>
        <right/>
        <top/>
        <bottom/>
      </border>
    </ndxf>
  </rcc>
  <rcc rId="137364" sId="6" odxf="1" dxf="1">
    <oc r="A40" t="inlineStr">
      <is>
        <t>prEN 934-7</t>
      </is>
    </oc>
    <nc r="A40" t="inlineStr">
      <is>
        <t>00104465</t>
      </is>
    </nc>
    <ndxf>
      <font>
        <sz val="8.25"/>
        <color indexed="8"/>
        <name val="Tahoma"/>
        <family val="2"/>
      </font>
      <alignment vertical="top" wrapText="0"/>
      <border outline="0">
        <left/>
        <right/>
        <top/>
        <bottom/>
      </border>
    </ndxf>
  </rcc>
  <rcc rId="137365" sId="6" odxf="1" dxf="1">
    <oc r="A41" t="inlineStr">
      <is>
        <t>EN 12390-18:2021/prA1</t>
      </is>
    </oc>
    <nc r="A41" t="inlineStr">
      <is>
        <t>00104469</t>
      </is>
    </nc>
    <ndxf>
      <font>
        <sz val="8.25"/>
        <color indexed="8"/>
        <name val="Tahoma"/>
        <family val="2"/>
      </font>
      <fill>
        <patternFill patternType="solid">
          <bgColor rgb="FFF5F5F5"/>
        </patternFill>
      </fill>
      <alignment vertical="top" wrapText="0"/>
      <border outline="0">
        <left/>
        <right/>
        <top/>
        <bottom/>
      </border>
    </ndxf>
  </rcc>
  <rm rId="137366" sheetId="6" source="A30:A41" destination="B30:B41" sourceSheetId="6">
    <rfmt sheetId="6" sqref="B30" start="0" length="0">
      <dxf>
        <font>
          <sz val="9"/>
          <color indexed="8"/>
          <name val="Arial"/>
          <family val="2"/>
          <charset val="238"/>
          <scheme val="none"/>
        </font>
        <numFmt numFmtId="30" formatCode="@"/>
        <alignment vertical="top" wrapText="0"/>
        <border outline="0">
          <top style="thin">
            <color indexed="64"/>
          </top>
          <bottom style="thin">
            <color indexed="64"/>
          </bottom>
        </border>
      </dxf>
    </rfmt>
    <rfmt sheetId="6" sqref="B31" start="0" length="0">
      <dxf>
        <font>
          <sz val="9"/>
          <color indexed="8"/>
          <name val="Arial"/>
          <family val="2"/>
          <charset val="238"/>
          <scheme val="none"/>
        </font>
        <numFmt numFmtId="30" formatCode="@"/>
        <alignment vertical="top" wrapText="0"/>
        <border outline="0">
          <top style="thin">
            <color indexed="64"/>
          </top>
          <bottom style="thin">
            <color indexed="64"/>
          </bottom>
        </border>
      </dxf>
    </rfmt>
    <rfmt sheetId="6" sqref="B32" start="0" length="0">
      <dxf>
        <font>
          <sz val="9"/>
          <color indexed="8"/>
          <name val="Arial"/>
          <family val="2"/>
          <charset val="238"/>
          <scheme val="none"/>
        </font>
        <numFmt numFmtId="30" formatCode="@"/>
        <alignment vertical="top" wrapText="0"/>
        <border outline="0">
          <top style="thin">
            <color indexed="64"/>
          </top>
          <bottom style="thin">
            <color indexed="64"/>
          </bottom>
        </border>
      </dxf>
    </rfmt>
    <rfmt sheetId="6" sqref="B33" start="0" length="0">
      <dxf>
        <font>
          <sz val="9"/>
          <color indexed="8"/>
          <name val="Arial"/>
          <family val="2"/>
          <charset val="238"/>
          <scheme val="none"/>
        </font>
        <numFmt numFmtId="30" formatCode="@"/>
        <alignment vertical="top" wrapText="0"/>
        <border outline="0">
          <top style="thin">
            <color indexed="64"/>
          </top>
          <bottom style="thin">
            <color indexed="64"/>
          </bottom>
        </border>
      </dxf>
    </rfmt>
    <rfmt sheetId="6" sqref="B34" start="0" length="0">
      <dxf>
        <font>
          <sz val="9"/>
          <color indexed="8"/>
          <name val="Arial"/>
          <family val="2"/>
          <charset val="238"/>
          <scheme val="none"/>
        </font>
        <numFmt numFmtId="30" formatCode="@"/>
        <alignment vertical="top" wrapText="0"/>
        <border outline="0">
          <top style="thin">
            <color indexed="64"/>
          </top>
          <bottom style="thin">
            <color indexed="64"/>
          </bottom>
        </border>
      </dxf>
    </rfmt>
    <rfmt sheetId="6" sqref="B35" start="0" length="0">
      <dxf>
        <font>
          <sz val="9"/>
          <color indexed="8"/>
          <name val="Arial"/>
          <family val="2"/>
          <charset val="238"/>
          <scheme val="none"/>
        </font>
        <numFmt numFmtId="30" formatCode="@"/>
        <alignment vertical="top" wrapText="0"/>
        <border outline="0">
          <top style="thin">
            <color indexed="64"/>
          </top>
          <bottom style="thin">
            <color indexed="64"/>
          </bottom>
        </border>
      </dxf>
    </rfmt>
    <rfmt sheetId="6" sqref="B36" start="0" length="0">
      <dxf>
        <font>
          <sz val="9"/>
          <color indexed="8"/>
          <name val="Arial"/>
          <family val="2"/>
          <charset val="238"/>
          <scheme val="none"/>
        </font>
        <numFmt numFmtId="30" formatCode="@"/>
        <alignment vertical="top" wrapText="0"/>
        <border outline="0">
          <top style="thin">
            <color indexed="64"/>
          </top>
          <bottom style="thin">
            <color indexed="64"/>
          </bottom>
        </border>
      </dxf>
    </rfmt>
    <rfmt sheetId="6" sqref="B37" start="0" length="0">
      <dxf>
        <font>
          <sz val="9"/>
          <color indexed="8"/>
          <name val="Arial"/>
          <family val="2"/>
          <charset val="238"/>
          <scheme val="none"/>
        </font>
        <numFmt numFmtId="30" formatCode="@"/>
        <alignment vertical="top" wrapText="0"/>
        <border outline="0">
          <top style="thin">
            <color indexed="64"/>
          </top>
          <bottom style="thin">
            <color indexed="64"/>
          </bottom>
        </border>
      </dxf>
    </rfmt>
    <rfmt sheetId="6" sqref="B38" start="0" length="0">
      <dxf>
        <font>
          <sz val="9"/>
          <color indexed="8"/>
          <name val="Arial"/>
          <family val="2"/>
          <charset val="238"/>
          <scheme val="none"/>
        </font>
        <numFmt numFmtId="30" formatCode="@"/>
        <alignment vertical="top" wrapText="0"/>
        <border outline="0">
          <top style="thin">
            <color indexed="64"/>
          </top>
          <bottom style="thin">
            <color indexed="64"/>
          </bottom>
        </border>
      </dxf>
    </rfmt>
    <rfmt sheetId="6" sqref="B39" start="0" length="0">
      <dxf>
        <font>
          <sz val="9"/>
          <color indexed="8"/>
          <name val="Arial"/>
          <family val="2"/>
          <charset val="238"/>
          <scheme val="none"/>
        </font>
        <numFmt numFmtId="30" formatCode="@"/>
        <alignment vertical="top" wrapText="0"/>
        <border outline="0">
          <top style="thin">
            <color indexed="64"/>
          </top>
          <bottom style="thin">
            <color indexed="64"/>
          </bottom>
        </border>
      </dxf>
    </rfmt>
    <rfmt sheetId="6" sqref="B40" start="0" length="0">
      <dxf>
        <font>
          <sz val="9"/>
          <color indexed="8"/>
          <name val="Arial"/>
          <family val="2"/>
          <charset val="238"/>
          <scheme val="none"/>
        </font>
        <numFmt numFmtId="30" formatCode="@"/>
        <alignment vertical="top" wrapText="0"/>
        <border outline="0">
          <top style="thin">
            <color indexed="64"/>
          </top>
          <bottom style="thin">
            <color indexed="64"/>
          </bottom>
        </border>
      </dxf>
    </rfmt>
    <rfmt sheetId="6" sqref="B41" start="0" length="0">
      <dxf>
        <font>
          <sz val="9"/>
          <color indexed="8"/>
          <name val="Arial"/>
          <family val="2"/>
          <charset val="238"/>
          <scheme val="none"/>
        </font>
        <numFmt numFmtId="30" formatCode="@"/>
        <alignment vertical="top" wrapText="0"/>
        <border outline="0">
          <top style="thin">
            <color indexed="64"/>
          </top>
          <bottom style="thin">
            <color indexed="64"/>
          </bottom>
        </border>
      </dxf>
    </rfmt>
  </rm>
  <rcc rId="137367" sId="6" odxf="1" dxf="1">
    <nc r="A30" t="inlineStr">
      <is>
        <t>EN 14488-3:2023</t>
      </is>
    </nc>
    <odxf>
      <font>
        <sz val="9"/>
        <color theme="1"/>
        <family val="2"/>
      </font>
    </odxf>
    <ndxf>
      <font>
        <sz val="8.25"/>
        <color indexed="8"/>
        <name val="Tahoma"/>
        <family val="2"/>
      </font>
    </ndxf>
  </rcc>
  <rcc rId="137368" sId="6" odxf="1" dxf="1">
    <nc r="A31" t="inlineStr">
      <is>
        <t>prEN 1504-3 rev</t>
      </is>
    </nc>
    <odxf>
      <font>
        <sz val="9"/>
        <color theme="1"/>
        <family val="2"/>
      </font>
      <fill>
        <patternFill patternType="none">
          <bgColor indexed="65"/>
        </patternFill>
      </fill>
    </odxf>
    <ndxf>
      <font>
        <sz val="8.25"/>
        <color indexed="8"/>
        <name val="Tahoma"/>
        <family val="2"/>
      </font>
      <fill>
        <patternFill patternType="solid">
          <bgColor rgb="FFF5F5F5"/>
        </patternFill>
      </fill>
    </ndxf>
  </rcc>
  <rcc rId="137369" sId="6" odxf="1" dxf="1">
    <nc r="A32" t="inlineStr">
      <is>
        <t>prEN 1504-7 rev</t>
      </is>
    </nc>
    <odxf>
      <font>
        <sz val="9"/>
        <color theme="1"/>
        <family val="2"/>
      </font>
    </odxf>
    <ndxf>
      <font>
        <sz val="8.25"/>
        <color indexed="8"/>
        <name val="Tahoma"/>
        <family val="2"/>
      </font>
    </ndxf>
  </rcc>
  <rcc rId="137370" sId="6" odxf="1" dxf="1">
    <nc r="A33" t="inlineStr">
      <is>
        <t>EN 12390-6:2023</t>
      </is>
    </nc>
    <odxf>
      <font>
        <sz val="9"/>
        <color theme="1"/>
        <family val="2"/>
      </font>
      <fill>
        <patternFill patternType="none">
          <bgColor indexed="65"/>
        </patternFill>
      </fill>
    </odxf>
    <ndxf>
      <font>
        <sz val="8.25"/>
        <color indexed="8"/>
        <name val="Tahoma"/>
        <family val="2"/>
      </font>
      <fill>
        <patternFill patternType="solid">
          <bgColor rgb="FFF5F5F5"/>
        </patternFill>
      </fill>
    </ndxf>
  </rcc>
  <rcc rId="137371" sId="6" odxf="1" dxf="1">
    <nc r="A34" t="inlineStr">
      <is>
        <t>prEN 934-7</t>
      </is>
    </nc>
    <odxf>
      <font>
        <sz val="9"/>
        <color theme="1"/>
        <family val="2"/>
      </font>
    </odxf>
    <ndxf>
      <font>
        <sz val="8.25"/>
        <color indexed="8"/>
        <name val="Tahoma"/>
        <family val="2"/>
      </font>
    </ndxf>
  </rcc>
  <rcc rId="137372" sId="6" odxf="1" dxf="1">
    <nc r="A35" t="inlineStr">
      <is>
        <t>EN 12390-18:2021/prA1</t>
      </is>
    </nc>
    <odxf>
      <font>
        <sz val="9"/>
        <color theme="1"/>
        <family val="2"/>
      </font>
      <fill>
        <patternFill patternType="none">
          <bgColor indexed="65"/>
        </patternFill>
      </fill>
    </odxf>
    <ndxf>
      <font>
        <sz val="8.25"/>
        <color indexed="8"/>
        <name val="Tahoma"/>
        <family val="2"/>
      </font>
      <fill>
        <patternFill patternType="solid">
          <bgColor rgb="FFF5F5F5"/>
        </patternFill>
      </fill>
    </ndxf>
  </rcc>
  <rcc rId="137373" sId="6" odxf="1" dxf="1">
    <nc r="A36" t="inlineStr">
      <is>
        <t>prEN 206-1 rev</t>
      </is>
    </nc>
    <odxf>
      <font>
        <sz val="9"/>
        <color theme="1"/>
        <family val="2"/>
      </font>
    </odxf>
    <ndxf>
      <font>
        <sz val="8.25"/>
        <color indexed="8"/>
        <name val="Tahoma"/>
        <family val="2"/>
      </font>
    </ndxf>
  </rcc>
  <rcc rId="137374" sId="6" odxf="1" dxf="1">
    <nc r="A37" t="inlineStr">
      <is>
        <t>prEN 12504-5</t>
      </is>
    </nc>
    <odxf>
      <font>
        <sz val="9"/>
        <color theme="1"/>
        <family val="2"/>
      </font>
      <fill>
        <patternFill patternType="none">
          <bgColor indexed="65"/>
        </patternFill>
      </fill>
    </odxf>
    <ndxf>
      <font>
        <sz val="8.25"/>
        <color indexed="8"/>
        <name val="Tahoma"/>
        <family val="2"/>
      </font>
      <fill>
        <patternFill patternType="solid">
          <bgColor rgb="FFF5F5F5"/>
        </patternFill>
      </fill>
    </ndxf>
  </rcc>
  <rcc rId="137375" sId="6" odxf="1" dxf="1">
    <nc r="A38" t="inlineStr">
      <is>
        <t>prEN 480-6</t>
      </is>
    </nc>
    <odxf>
      <font>
        <sz val="9"/>
        <color theme="1"/>
        <family val="2"/>
      </font>
    </odxf>
    <ndxf>
      <font>
        <sz val="8.25"/>
        <color indexed="8"/>
        <name val="Tahoma"/>
        <family val="2"/>
      </font>
    </ndxf>
  </rcc>
  <rcc rId="137376" sId="6" odxf="1" dxf="1">
    <nc r="A39" t="inlineStr">
      <is>
        <t>prEN 15167-2</t>
      </is>
    </nc>
    <odxf>
      <font>
        <sz val="9"/>
        <color theme="1"/>
        <family val="2"/>
      </font>
      <fill>
        <patternFill patternType="none">
          <bgColor indexed="65"/>
        </patternFill>
      </fill>
    </odxf>
    <ndxf>
      <font>
        <sz val="8.25"/>
        <color indexed="8"/>
        <name val="Tahoma"/>
        <family val="2"/>
      </font>
      <fill>
        <patternFill patternType="solid">
          <bgColor rgb="FFF5F5F5"/>
        </patternFill>
      </fill>
    </ndxf>
  </rcc>
  <rcc rId="137377" sId="6" odxf="1" dxf="1">
    <nc r="A40" t="inlineStr">
      <is>
        <t>prEN 12390-4</t>
      </is>
    </nc>
    <odxf>
      <font>
        <sz val="9"/>
        <color theme="1"/>
        <family val="2"/>
      </font>
    </odxf>
    <ndxf>
      <font>
        <sz val="8.25"/>
        <color indexed="8"/>
        <name val="Tahoma"/>
        <family val="2"/>
      </font>
    </ndxf>
  </rcc>
  <rcc rId="137378" sId="6" odxf="1" dxf="1">
    <nc r="A41" t="inlineStr">
      <is>
        <t>prEN 206-2 rev</t>
      </is>
    </nc>
    <odxf>
      <font>
        <sz val="9"/>
        <color theme="1"/>
        <family val="2"/>
      </font>
      <fill>
        <patternFill patternType="none">
          <bgColor indexed="65"/>
        </patternFill>
      </fill>
    </odxf>
    <ndxf>
      <font>
        <sz val="8.25"/>
        <color indexed="8"/>
        <name val="Tahoma"/>
        <family val="2"/>
      </font>
      <fill>
        <patternFill patternType="solid">
          <bgColor rgb="FFF5F5F5"/>
        </patternFill>
      </fill>
    </ndxf>
  </rcc>
  <rcc rId="137379" sId="6" odxf="1" dxf="1">
    <oc r="D30">
      <v>6055</v>
    </oc>
    <nc r="D30" t="inlineStr">
      <is>
        <t>6055</t>
      </is>
    </nc>
    <ndxf>
      <font>
        <sz val="8.25"/>
        <color indexed="8"/>
        <name val="Tahoma"/>
        <family val="2"/>
      </font>
      <alignment horizontal="general"/>
      <border outline="0">
        <right/>
        <top/>
        <bottom/>
      </border>
    </ndxf>
  </rcc>
  <rcc rId="137380" sId="6" odxf="1" dxf="1">
    <oc r="D31">
      <v>5020</v>
    </oc>
    <nc r="D31" t="inlineStr">
      <is>
        <t>1099</t>
      </is>
    </nc>
    <ndxf>
      <font>
        <sz val="8.25"/>
        <color indexed="8"/>
        <name val="Tahoma"/>
        <family val="2"/>
      </font>
      <fill>
        <patternFill patternType="solid">
          <bgColor rgb="FFF5F5F5"/>
        </patternFill>
      </fill>
      <alignment horizontal="general"/>
      <border outline="0">
        <right/>
        <top/>
        <bottom/>
      </border>
    </ndxf>
  </rcc>
  <rcc rId="137381" sId="6" odxf="1" dxf="1">
    <oc r="D32">
      <v>6055</v>
    </oc>
    <nc r="D32" t="inlineStr">
      <is>
        <t>2060</t>
      </is>
    </nc>
    <ndxf>
      <font>
        <sz val="8.25"/>
        <color indexed="8"/>
        <name val="Tahoma"/>
        <family val="2"/>
      </font>
      <alignment horizontal="general"/>
      <border outline="0">
        <right/>
        <top/>
        <bottom/>
      </border>
    </ndxf>
  </rcc>
  <rcc rId="137382" sId="6" odxf="1" dxf="1">
    <oc r="D33">
      <v>1099</v>
    </oc>
    <nc r="D33" t="inlineStr">
      <is>
        <t>6055</t>
      </is>
    </nc>
    <ndxf>
      <font>
        <sz val="8.25"/>
        <color indexed="8"/>
        <name val="Tahoma"/>
        <family val="2"/>
      </font>
      <fill>
        <patternFill patternType="solid">
          <bgColor rgb="FFF5F5F5"/>
        </patternFill>
      </fill>
      <alignment horizontal="general"/>
      <border outline="0">
        <right/>
        <top/>
        <bottom/>
      </border>
    </ndxf>
  </rcc>
  <rcc rId="137383" sId="6" odxf="1" dxf="1">
    <oc r="D34">
      <v>6060</v>
    </oc>
    <nc r="D34" t="inlineStr">
      <is>
        <t>4060</t>
      </is>
    </nc>
    <ndxf>
      <font>
        <sz val="8.25"/>
        <color indexed="8"/>
        <name val="Tahoma"/>
        <family val="2"/>
      </font>
      <alignment horizontal="general"/>
      <border outline="0">
        <right/>
        <top/>
        <bottom/>
      </border>
    </ndxf>
  </rcc>
  <rcc rId="137384" sId="6" odxf="1" dxf="1">
    <oc r="D35">
      <v>4060</v>
    </oc>
    <nc r="D35" t="inlineStr">
      <is>
        <t>4060</t>
      </is>
    </nc>
    <ndxf>
      <font>
        <sz val="8.25"/>
        <color indexed="8"/>
        <name val="Tahoma"/>
        <family val="2"/>
      </font>
      <fill>
        <patternFill patternType="solid">
          <bgColor rgb="FFF5F5F5"/>
        </patternFill>
      </fill>
      <alignment horizontal="general"/>
      <border outline="0">
        <right/>
        <top/>
        <bottom/>
      </border>
    </ndxf>
  </rcc>
  <rcc rId="137385" sId="6" odxf="1" dxf="1">
    <oc r="D36">
      <v>4060</v>
    </oc>
    <nc r="D36" t="inlineStr">
      <is>
        <t>1099</t>
      </is>
    </nc>
    <ndxf>
      <font>
        <sz val="8.25"/>
        <color indexed="8"/>
        <name val="Tahoma"/>
        <family val="2"/>
      </font>
      <alignment horizontal="general"/>
      <border outline="0">
        <right/>
        <top/>
        <bottom/>
      </border>
    </ndxf>
  </rcc>
  <rcc rId="137386" sId="6" odxf="1" dxf="1">
    <oc r="D37">
      <v>4060</v>
    </oc>
    <nc r="D37" t="inlineStr">
      <is>
        <t>4020</t>
      </is>
    </nc>
    <ndxf>
      <font>
        <sz val="8.25"/>
        <color indexed="8"/>
        <name val="Tahoma"/>
        <family val="2"/>
      </font>
      <fill>
        <patternFill patternType="solid">
          <bgColor rgb="FFF5F5F5"/>
        </patternFill>
      </fill>
      <alignment horizontal="general"/>
      <border outline="0">
        <right/>
        <top/>
        <bottom/>
      </border>
    </ndxf>
  </rcc>
  <rcc rId="137387" sId="6" odxf="1" dxf="1">
    <oc r="D38">
      <v>2060</v>
    </oc>
    <nc r="D38" t="inlineStr">
      <is>
        <t>4060</t>
      </is>
    </nc>
    <ndxf>
      <font>
        <sz val="8.25"/>
        <color indexed="8"/>
        <name val="Tahoma"/>
        <family val="2"/>
      </font>
      <alignment horizontal="general"/>
      <border outline="0">
        <right/>
        <top/>
        <bottom/>
      </border>
    </ndxf>
  </rcc>
  <rcc rId="137388" sId="6" odxf="1" dxf="1">
    <oc r="D39">
      <v>4060</v>
    </oc>
    <nc r="D39" t="inlineStr">
      <is>
        <t>4060</t>
      </is>
    </nc>
    <ndxf>
      <font>
        <sz val="8.25"/>
        <color indexed="8"/>
        <name val="Tahoma"/>
        <family val="2"/>
      </font>
      <fill>
        <patternFill patternType="solid">
          <bgColor rgb="FFF5F5F5"/>
        </patternFill>
      </fill>
      <alignment horizontal="general"/>
      <border outline="0">
        <right/>
        <top/>
        <bottom/>
      </border>
    </ndxf>
  </rcc>
  <rcc rId="137389" sId="6" odxf="1" dxf="1">
    <oc r="D40">
      <v>3099</v>
    </oc>
    <nc r="D40" t="inlineStr">
      <is>
        <t>4010</t>
      </is>
    </nc>
    <ndxf>
      <font>
        <sz val="8.25"/>
        <color indexed="8"/>
        <name val="Tahoma"/>
        <family val="2"/>
      </font>
      <alignment horizontal="general"/>
      <border outline="0">
        <right/>
        <top/>
        <bottom/>
      </border>
    </ndxf>
  </rcc>
  <rcc rId="137390" sId="6" odxf="1" dxf="1">
    <oc r="D41">
      <v>1099</v>
    </oc>
    <nc r="D41" t="inlineStr">
      <is>
        <t>1099</t>
      </is>
    </nc>
    <ndxf>
      <font>
        <sz val="8.25"/>
        <color indexed="8"/>
        <name val="Tahoma"/>
        <family val="2"/>
      </font>
      <fill>
        <patternFill patternType="solid">
          <bgColor rgb="FFF5F5F5"/>
        </patternFill>
      </fill>
      <alignment horizontal="general"/>
      <border outline="0">
        <right/>
        <top/>
        <bottom/>
      </border>
    </ndxf>
  </rcc>
  <rcc rId="137391" sId="6" odxf="1" dxf="1">
    <oc r="C30" t="inlineStr">
      <is>
        <t>Sprayed concrete - Part 1: Definitions, specifications and conformity</t>
      </is>
    </oc>
    <nc r="C30" t="inlineStr">
      <is>
        <t>Testing sprayed concrete - Part 3: Flexural strengths (first peak, ultimate and residual) of fibre reinforced beam specimens</t>
      </is>
    </nc>
    <ndxf>
      <font>
        <sz val="8.25"/>
        <color indexed="8"/>
        <name val="Tahoma"/>
        <family val="2"/>
      </font>
      <border outline="0">
        <left/>
        <right/>
        <top/>
        <bottom/>
      </border>
    </ndxf>
  </rcc>
  <rcc rId="137392" sId="6" odxf="1" dxf="1">
    <oc r="C31" t="inlineStr">
      <is>
        <t>Testing of hardened concrete - Determination of electrical resistivity</t>
      </is>
    </oc>
    <nc r="C31" t="inlineStr">
      <is>
        <t>Products and systems for the protection and repair of concrete structures - Definitions, requirements, quality control and evaluation of conformity - Part 3: Structural and non-structural repair</t>
      </is>
    </nc>
    <ndxf>
      <font>
        <sz val="8.25"/>
        <color indexed="8"/>
        <name val="Tahoma"/>
        <family val="2"/>
      </font>
      <fill>
        <patternFill patternType="solid">
          <bgColor rgb="FFF5F5F5"/>
        </patternFill>
      </fill>
      <border outline="0">
        <left/>
        <right/>
        <top/>
        <bottom/>
      </border>
    </ndxf>
  </rcc>
  <rcc rId="137393" sId="6" odxf="1" dxf="1">
    <oc r="C32" t="inlineStr">
      <is>
        <t>Testing sprayed concrete - Part 3: Flexural strengths (first peak, ultimate and residual) of fibre reinforced beam specimens</t>
      </is>
    </oc>
    <nc r="C32" t="inlineStr">
      <is>
        <t>Products and systems for the protection and repair of concrete structures - Definitions, requirements, quality control and evaluation of conformity - Part 7: Reinforcement corrosion protection</t>
      </is>
    </nc>
    <ndxf>
      <font>
        <sz val="8.25"/>
        <color indexed="8"/>
        <name val="Tahoma"/>
        <family val="2"/>
      </font>
      <alignment horizontal="general"/>
      <border outline="0">
        <left/>
        <right/>
        <top/>
        <bottom/>
      </border>
    </ndxf>
  </rcc>
  <rcc rId="137394" sId="6" odxf="1" dxf="1">
    <oc r="C33" t="inlineStr">
      <is>
        <t>Products and systems for the protection and repair of concrete structures - Definitions, requirements, quality control and evaluation of conformity - Part 3: Structural and non-structural repair</t>
      </is>
    </oc>
    <nc r="C33" t="inlineStr">
      <is>
        <t>Testing hardened concrete - Part 6: Tensile splitting strength of test specimens</t>
      </is>
    </nc>
    <ndxf>
      <font>
        <sz val="8.25"/>
        <color indexed="8"/>
        <name val="Tahoma"/>
        <family val="2"/>
      </font>
      <fill>
        <patternFill patternType="solid">
          <bgColor rgb="FFF5F5F5"/>
        </patternFill>
      </fill>
      <border outline="0">
        <left/>
        <right/>
        <top/>
        <bottom/>
      </border>
    </ndxf>
  </rcc>
  <rcc rId="137395" sId="6" odxf="1" dxf="1">
    <oc r="C34" t="inlineStr">
      <is>
        <t>Installation of post-tensioning kits for prestressing of structures - Part 1: Competence of personnel</t>
      </is>
    </oc>
    <nc r="C34" t="inlineStr">
      <is>
        <t>Admixtures for concrete, mortar and grout - Part 7: Shrinkage reducing admixtures - Definitions, requirements, conformity, marking and labelling</t>
      </is>
    </nc>
    <ndxf>
      <font>
        <sz val="8.25"/>
        <color indexed="8"/>
        <name val="Tahoma"/>
        <family val="2"/>
      </font>
      <border outline="0">
        <left/>
        <right/>
        <top/>
        <bottom/>
      </border>
    </ndxf>
  </rcc>
  <rcc rId="137396" sId="6" odxf="1" dxf="1">
    <oc r="C35" t="inlineStr">
      <is>
        <t>Admixtures for concrete, mortar and grout - Test methods - Part 15: Reference concrete and method for testing viscosity modifying admixtures</t>
      </is>
    </oc>
    <nc r="C35" t="inlineStr">
      <is>
        <t>Testing hardened concrete - Part 18: Determination of the chloride migration coefficient</t>
      </is>
    </nc>
    <ndxf>
      <font>
        <sz val="8.25"/>
        <color indexed="8"/>
        <name val="Tahoma"/>
        <family val="2"/>
      </font>
      <fill>
        <patternFill patternType="solid">
          <bgColor rgb="FFF5F5F5"/>
        </patternFill>
      </fill>
      <border outline="0">
        <left/>
        <right/>
        <top/>
        <bottom/>
      </border>
    </ndxf>
  </rcc>
  <rcc rId="137397" sId="6" odxf="1" dxf="1">
    <oc r="C36" t="inlineStr">
      <is>
        <t>Admixtures for concrete, mortar and grout - Test methods - Part 1: Reference concrete and reference mortar for testing</t>
      </is>
    </oc>
    <nc r="C36" t="inlineStr">
      <is>
        <t>Concrete - Specification, performance, production and conformity — Part 1: Performance, requirements, factory production control and assessment criteria for individual values</t>
      </is>
    </nc>
    <ndxf>
      <font>
        <sz val="8.25"/>
        <color indexed="8"/>
        <name val="Tahoma"/>
        <family val="2"/>
      </font>
      <border outline="0">
        <left/>
        <right/>
        <top/>
        <bottom/>
      </border>
    </ndxf>
  </rcc>
  <rcc rId="137398" sId="6" odxf="1" dxf="1">
    <oc r="C37" t="inlineStr">
      <is>
        <t>Installation of post-tensioned kits for prestressing of structures – Part 2: Assessment of personnel</t>
      </is>
    </oc>
    <nc r="C37" t="inlineStr">
      <is>
        <t>Testing concrete in structures — Part 5: Determination of concrete cover using electromagnetic covermeters</t>
      </is>
    </nc>
    <ndxf>
      <font>
        <sz val="8.25"/>
        <color indexed="8"/>
        <name val="Tahoma"/>
        <family val="2"/>
      </font>
      <fill>
        <patternFill patternType="solid">
          <bgColor rgb="FFF5F5F5"/>
        </patternFill>
      </fill>
      <border outline="0">
        <left/>
        <right/>
        <top/>
        <bottom/>
      </border>
    </ndxf>
  </rcc>
  <rcc rId="137399" sId="6" odxf="1" dxf="1">
    <oc r="C38" t="inlineStr">
      <is>
        <t>Products and systems for the protection and repair of concrete structures - Definitions, requirements, quality control and evaluation of conformity - Part 7: Reinforcement corrosion protection</t>
      </is>
    </oc>
    <nc r="C38" t="inlineStr">
      <is>
        <t>Admixtures for concrete, mortar and grout - Test methods - Part 6: Infrared analysis</t>
      </is>
    </nc>
    <ndxf>
      <font>
        <sz val="8.25"/>
        <color indexed="8"/>
        <name val="Tahoma"/>
        <family val="2"/>
      </font>
      <border outline="0">
        <left/>
        <right/>
        <top/>
        <bottom/>
      </border>
    </ndxf>
  </rcc>
  <rcc rId="137400" sId="6" odxf="1" dxf="1">
    <oc r="C39" t="inlineStr">
      <is>
        <t>Testing hardened concrete - Part 6: Tensile splitting strength of test specimens</t>
      </is>
    </oc>
    <nc r="C39" t="inlineStr">
      <is>
        <t>Ground granulated blast furnace slag for use in concrete, mortar and grout - Part 2: Assessment and verification of constancy of performance</t>
      </is>
    </nc>
    <ndxf>
      <font>
        <sz val="8.25"/>
        <color indexed="8"/>
        <name val="Tahoma"/>
        <family val="2"/>
      </font>
      <fill>
        <patternFill patternType="solid">
          <bgColor rgb="FFF5F5F5"/>
        </patternFill>
      </fill>
      <border outline="0">
        <left/>
        <right/>
        <top/>
        <bottom/>
      </border>
    </ndxf>
  </rcc>
  <rcc rId="137401" sId="6" odxf="1" dxf="1">
    <oc r="C40" t="inlineStr">
      <is>
        <t>Admixtures for concrete, mortar and grout - Part 7: Shrinkage reducing admixtures - Definitions, requirements, conformity, marking and labelling</t>
      </is>
    </oc>
    <nc r="C40" t="inlineStr">
      <is>
        <t>Testing hardened concrete - Part 4: Compressive strength - Specification for testing machines</t>
      </is>
    </nc>
    <ndxf>
      <font>
        <sz val="8.25"/>
        <color indexed="8"/>
        <name val="Tahoma"/>
        <family val="2"/>
      </font>
      <alignment horizontal="general"/>
      <border outline="0">
        <left/>
        <right/>
        <top/>
        <bottom/>
      </border>
    </ndxf>
  </rcc>
  <rcc rId="137402" sId="6" odxf="1" dxf="1">
    <oc r="C41" t="inlineStr">
      <is>
        <t>Testing hardened concrete - Part 18: Determination of the chloride migration coefficient</t>
      </is>
    </oc>
    <nc r="C41" t="inlineStr">
      <is>
        <t>Concrete - Specification, performance, production and conformity - Part 2: Conformity assessment and certification</t>
      </is>
    </nc>
    <ndxf>
      <font>
        <sz val="8.25"/>
        <color indexed="8"/>
        <name val="Tahoma"/>
        <family val="2"/>
      </font>
      <fill>
        <patternFill patternType="solid">
          <bgColor rgb="FFF5F5F5"/>
        </patternFill>
      </fill>
      <border outline="0">
        <left/>
        <right/>
        <top/>
        <bottom/>
      </border>
    </ndxf>
  </rcc>
  <rfmt sheetId="6" sqref="A17" start="0" length="0">
    <dxf>
      <font>
        <sz val="8"/>
        <family val="2"/>
      </font>
    </dxf>
  </rfmt>
  <rfmt sheetId="6" xfDxf="1" sqref="B42" start="0" length="0">
    <dxf>
      <font>
        <sz val="9"/>
        <color indexed="8"/>
        <family val="2"/>
      </font>
      <numFmt numFmtId="30" formatCode="@"/>
      <alignment wrapText="0"/>
      <border outline="0">
        <left style="thin">
          <color indexed="64"/>
        </left>
        <top style="thin">
          <color indexed="64"/>
        </top>
        <bottom style="thin">
          <color indexed="64"/>
        </bottom>
      </border>
    </dxf>
  </rfmt>
  <rfmt sheetId="6" xfDxf="1" sqref="A42" start="0" length="0">
    <dxf>
      <font>
        <sz val="9"/>
        <color indexed="8"/>
        <family val="2"/>
      </font>
      <alignment wrapText="0"/>
      <border outline="0">
        <left style="thin">
          <color indexed="64"/>
        </left>
        <right style="thin">
          <color indexed="64"/>
        </right>
        <top style="thin">
          <color indexed="64"/>
        </top>
        <bottom style="thin">
          <color indexed="64"/>
        </bottom>
      </border>
    </dxf>
  </rfmt>
  <rfmt sheetId="6" sqref="B44" start="0" length="0">
    <dxf>
      <border outline="0">
        <right/>
      </border>
    </dxf>
  </rfmt>
  <rfmt sheetId="6" sqref="B45" start="0" length="0">
    <dxf>
      <numFmt numFmtId="30" formatCode="@"/>
      <border outline="0">
        <right/>
      </border>
    </dxf>
  </rfmt>
  <rfmt sheetId="6" xfDxf="1" sqref="C42" start="0" length="0">
    <dxf>
      <font>
        <sz val="9"/>
        <color indexed="8"/>
        <family val="2"/>
      </font>
      <alignment wrapText="0"/>
      <border outline="0">
        <left style="thin">
          <color indexed="64"/>
        </left>
        <right style="thin">
          <color indexed="64"/>
        </right>
        <top style="thin">
          <color indexed="64"/>
        </top>
        <bottom style="thin">
          <color indexed="64"/>
        </bottom>
      </border>
    </dxf>
  </rfmt>
  <rfmt sheetId="6" xfDxf="1" sqref="C43" start="0" length="0">
    <dxf>
      <font>
        <sz val="9"/>
        <color indexed="8"/>
        <family val="2"/>
      </font>
      <alignment wrapText="0"/>
      <border outline="0">
        <left style="thin">
          <color indexed="64"/>
        </left>
        <right style="thin">
          <color indexed="64"/>
        </right>
        <top style="thin">
          <color indexed="64"/>
        </top>
        <bottom style="thin">
          <color indexed="64"/>
        </bottom>
      </border>
    </dxf>
  </rfmt>
  <rfmt sheetId="6" xfDxf="1" sqref="C44" start="0" length="0">
    <dxf>
      <font>
        <sz val="9"/>
        <color indexed="8"/>
        <family val="2"/>
      </font>
      <alignment wrapText="0"/>
      <border outline="0">
        <left style="thin">
          <color indexed="64"/>
        </left>
        <right style="thin">
          <color indexed="64"/>
        </right>
        <top style="thin">
          <color indexed="64"/>
        </top>
        <bottom style="thin">
          <color indexed="64"/>
        </bottom>
      </border>
    </dxf>
  </rfmt>
  <rfmt sheetId="6" xfDxf="1" sqref="C45" start="0" length="0">
    <dxf>
      <font>
        <sz val="9"/>
        <color indexed="8"/>
        <family val="2"/>
      </font>
      <alignment wrapText="0"/>
      <border outline="0">
        <left style="thin">
          <color indexed="64"/>
        </left>
        <right style="thin">
          <color indexed="64"/>
        </right>
        <top style="thin">
          <color indexed="64"/>
        </top>
        <bottom style="thin">
          <color indexed="64"/>
        </bottom>
      </border>
    </dxf>
  </rfmt>
  <rfmt sheetId="6" xfDxf="1" sqref="A45" start="0" length="0">
    <dxf>
      <font>
        <sz val="9"/>
        <color indexed="8"/>
        <family val="2"/>
      </font>
      <alignment wrapText="0"/>
      <border outline="0">
        <left style="thin">
          <color indexed="64"/>
        </left>
        <right style="thin">
          <color indexed="64"/>
        </right>
        <top style="thin">
          <color indexed="64"/>
        </top>
        <bottom style="thin">
          <color indexed="64"/>
        </bottom>
      </border>
    </dxf>
  </rfmt>
  <rfmt sheetId="6" xfDxf="1" sqref="A44" start="0" length="0">
    <dxf>
      <font>
        <sz val="9"/>
        <color indexed="8"/>
        <family val="2"/>
      </font>
      <alignment wrapText="0"/>
      <border outline="0">
        <left style="thin">
          <color indexed="64"/>
        </left>
        <right style="thin">
          <color indexed="64"/>
        </right>
        <top style="thin">
          <color indexed="64"/>
        </top>
        <bottom style="thin">
          <color indexed="64"/>
        </bottom>
      </border>
    </dxf>
  </rfmt>
  <rfmt sheetId="6" xfDxf="1" sqref="A43" start="0" length="0">
    <dxf>
      <font>
        <sz val="9"/>
        <color indexed="8"/>
        <family val="2"/>
      </font>
      <alignment wrapText="0"/>
      <border outline="0">
        <left style="thin">
          <color indexed="64"/>
        </left>
        <right style="thin">
          <color indexed="64"/>
        </right>
        <top style="thin">
          <color indexed="64"/>
        </top>
        <bottom style="thin">
          <color indexed="64"/>
        </bottom>
      </border>
    </dxf>
  </rfmt>
  <rcc rId="137403" sId="6" odxf="1" dxf="1">
    <oc r="A42" t="inlineStr">
      <is>
        <t>prEN 13369 rev</t>
      </is>
    </oc>
    <nc r="A42" t="inlineStr">
      <is>
        <t>EN 13369:2023</t>
      </is>
    </nc>
    <ndxf>
      <font>
        <sz val="8.25"/>
        <color indexed="8"/>
        <name val="Tahoma"/>
        <family val="2"/>
      </font>
      <fill>
        <patternFill patternType="solid">
          <bgColor rgb="FFF5F5F5"/>
        </patternFill>
      </fill>
      <border outline="0">
        <left/>
        <right/>
        <top/>
        <bottom/>
      </border>
    </ndxf>
  </rcc>
  <rfmt sheetId="6" sqref="B42" start="0" length="0">
    <dxf>
      <font>
        <sz val="8.25"/>
        <color indexed="8"/>
        <name val="Tahoma"/>
        <family val="2"/>
      </font>
      <numFmt numFmtId="0" formatCode="General"/>
      <fill>
        <patternFill patternType="solid">
          <bgColor rgb="FFF5F5F5"/>
        </patternFill>
      </fill>
      <border outline="0">
        <left/>
        <top/>
        <bottom/>
      </border>
    </dxf>
  </rfmt>
  <rcc rId="137404" sId="6" odxf="1" dxf="1">
    <oc r="C42" t="inlineStr">
      <is>
        <t xml:space="preserve"> Common rules for precast concrete products</t>
      </is>
    </oc>
    <nc r="C42" t="inlineStr">
      <is>
        <t>Common rules for precast concrete products</t>
      </is>
    </nc>
    <ndxf>
      <font>
        <sz val="8.25"/>
        <color indexed="8"/>
        <name val="Tahoma"/>
        <family val="2"/>
      </font>
      <fill>
        <patternFill patternType="solid">
          <bgColor rgb="FFF5F5F5"/>
        </patternFill>
      </fill>
      <border outline="0">
        <left/>
        <right/>
        <top/>
        <bottom/>
      </border>
    </ndxf>
  </rcc>
  <rcc rId="137405" sId="6" odxf="1" dxf="1">
    <oc r="A43" t="inlineStr">
      <is>
        <t>prEN 16757</t>
      </is>
    </oc>
    <nc r="A43" t="inlineStr">
      <is>
        <t>prEN 15191</t>
      </is>
    </nc>
    <ndxf>
      <font>
        <sz val="8.25"/>
        <color indexed="8"/>
        <name val="Tahoma"/>
        <family val="2"/>
      </font>
      <fill>
        <patternFill patternType="solid">
          <bgColor rgb="FFF5F5F5"/>
        </patternFill>
      </fill>
      <border outline="0">
        <left/>
        <right/>
        <top/>
        <bottom/>
      </border>
    </ndxf>
  </rcc>
  <rcc rId="137406" sId="6" odxf="1" dxf="1">
    <oc r="B43" t="inlineStr">
      <is>
        <t>00229188</t>
      </is>
    </oc>
    <nc r="B43" t="inlineStr">
      <is>
        <t>00229191</t>
      </is>
    </nc>
    <ndxf>
      <font>
        <sz val="8.25"/>
        <color indexed="8"/>
        <name val="Tahoma"/>
        <family val="2"/>
      </font>
      <numFmt numFmtId="0" formatCode="General"/>
      <fill>
        <patternFill patternType="solid">
          <bgColor rgb="FFF5F5F5"/>
        </patternFill>
      </fill>
      <border outline="0">
        <left/>
        <top/>
        <bottom/>
      </border>
    </ndxf>
  </rcc>
  <rcc rId="137407" sId="6" odxf="1" dxf="1">
    <oc r="C43" t="inlineStr">
      <is>
        <t xml:space="preserve"> Sustainability of construction works - Environmental product declarations - Product Category Rules for concrete and concrete elements</t>
      </is>
    </oc>
    <nc r="C43" t="inlineStr">
      <is>
        <t>Precast concrete products - Classification of Glass fibre Reinforced Concrete performance</t>
      </is>
    </nc>
    <ndxf>
      <font>
        <sz val="8.25"/>
        <color indexed="8"/>
        <name val="Tahoma"/>
        <family val="2"/>
      </font>
      <fill>
        <patternFill patternType="solid">
          <bgColor rgb="FFF5F5F5"/>
        </patternFill>
      </fill>
      <border outline="0">
        <left/>
        <right/>
        <top/>
        <bottom/>
      </border>
    </ndxf>
  </rcc>
  <rcc rId="137408" sId="6" odxf="1" dxf="1">
    <oc r="A44" t="inlineStr">
      <is>
        <t>prEN 17808</t>
      </is>
    </oc>
    <nc r="A44" t="inlineStr">
      <is>
        <t>prEN 1169</t>
      </is>
    </nc>
    <ndxf>
      <font>
        <sz val="8.25"/>
        <color indexed="8"/>
        <name val="Tahoma"/>
        <family val="2"/>
      </font>
      <fill>
        <patternFill patternType="solid">
          <bgColor rgb="FFF5F5F5"/>
        </patternFill>
      </fill>
      <border outline="0">
        <left/>
        <right/>
        <top/>
        <bottom/>
      </border>
    </ndxf>
  </rcc>
  <rcc rId="137409" sId="6" odxf="1" dxf="1">
    <oc r="B44" t="inlineStr">
      <is>
        <t>00229192</t>
      </is>
    </oc>
    <nc r="B44" t="inlineStr">
      <is>
        <t>00229217</t>
      </is>
    </nc>
    <ndxf>
      <font>
        <sz val="8.25"/>
        <color indexed="8"/>
        <name val="Tahoma"/>
        <family val="2"/>
      </font>
      <numFmt numFmtId="0" formatCode="General"/>
      <fill>
        <patternFill patternType="solid">
          <bgColor rgb="FFF5F5F5"/>
        </patternFill>
      </fill>
      <border outline="0">
        <left/>
        <top/>
        <bottom/>
      </border>
    </ndxf>
  </rcc>
  <rcc rId="137410" sId="6" odxf="1" dxf="1">
    <oc r="C44" t="inlineStr">
      <is>
        <t>Precast concrete products - Essential characteristics</t>
      </is>
    </oc>
    <nc r="C44" t="inlineStr">
      <is>
        <t>Precast concrete products - General rules for factory production control of Glass fibre Reinforced Concrete</t>
      </is>
    </nc>
    <ndxf>
      <font>
        <sz val="8.25"/>
        <color indexed="8"/>
        <name val="Tahoma"/>
        <family val="2"/>
      </font>
      <fill>
        <patternFill patternType="solid">
          <bgColor rgb="FFF5F5F5"/>
        </patternFill>
      </fill>
      <border outline="0">
        <left/>
        <right/>
        <top/>
        <bottom/>
      </border>
    </ndxf>
  </rcc>
  <rcc rId="137411" sId="6" odxf="1" dxf="1">
    <oc r="A45" t="inlineStr">
      <is>
        <t>FprEN 13813</t>
      </is>
    </oc>
    <nc r="A45" t="inlineStr">
      <is>
        <t>prEN 1170</t>
      </is>
    </nc>
    <ndxf>
      <font>
        <sz val="8.25"/>
        <color indexed="8"/>
        <name val="Tahoma"/>
        <family val="2"/>
      </font>
      <fill>
        <patternFill patternType="solid">
          <bgColor rgb="FFF5F5F5"/>
        </patternFill>
      </fill>
      <border outline="0">
        <left/>
        <right/>
        <top/>
        <bottom/>
      </border>
    </ndxf>
  </rcc>
  <rcc rId="137412" sId="6" odxf="1" dxf="1">
    <oc r="B45" t="inlineStr">
      <is>
        <t>00303025</t>
      </is>
    </oc>
    <nc r="B45" t="inlineStr">
      <is>
        <t>00229218</t>
      </is>
    </nc>
    <ndxf>
      <font>
        <sz val="8.25"/>
        <color indexed="8"/>
        <name val="Tahoma"/>
        <family val="2"/>
      </font>
      <numFmt numFmtId="0" formatCode="General"/>
      <fill>
        <patternFill patternType="solid">
          <bgColor rgb="FFF5F5F5"/>
        </patternFill>
      </fill>
      <border outline="0">
        <left/>
        <top/>
        <bottom/>
      </border>
    </ndxf>
  </rcc>
  <rcc rId="137413" sId="6" odxf="1" dxf="1">
    <oc r="C45" t="inlineStr">
      <is>
        <t>Screed material and floor screeds - Screed material - Properties and requirements</t>
      </is>
    </oc>
    <nc r="C45" t="inlineStr">
      <is>
        <t>Precast concrete products - Test methods for Glass fibre Reinforced Concrete</t>
      </is>
    </nc>
    <ndxf>
      <font>
        <sz val="8.25"/>
        <color indexed="8"/>
        <name val="Tahoma"/>
        <family val="2"/>
      </font>
      <fill>
        <patternFill patternType="solid">
          <bgColor rgb="FFF5F5F5"/>
        </patternFill>
      </fill>
      <border outline="0">
        <left/>
        <right/>
        <top/>
        <bottom/>
      </border>
    </ndxf>
  </rcc>
  <rfmt sheetId="6" sqref="D42" start="0" length="0">
    <dxf>
      <font>
        <sz val="8.25"/>
        <color indexed="8"/>
        <name val="Tahoma"/>
        <family val="2"/>
      </font>
      <fill>
        <patternFill patternType="solid">
          <bgColor rgb="FFF5F5F5"/>
        </patternFill>
      </fill>
      <alignment horizontal="general"/>
      <border outline="0">
        <right/>
        <top/>
        <bottom/>
      </border>
    </dxf>
  </rfmt>
  <rfmt sheetId="6" sqref="D43" start="0" length="0">
    <dxf>
      <font>
        <sz val="8.25"/>
        <color indexed="8"/>
        <name val="Tahoma"/>
        <family val="2"/>
      </font>
      <fill>
        <patternFill patternType="solid">
          <bgColor rgb="FFF5F5F5"/>
        </patternFill>
      </fill>
      <alignment horizontal="general"/>
      <border outline="0">
        <right/>
        <top/>
        <bottom/>
      </border>
    </dxf>
  </rfmt>
  <rfmt sheetId="6" sqref="D44" start="0" length="0">
    <dxf>
      <font>
        <sz val="8.25"/>
        <color indexed="8"/>
        <name val="Tahoma"/>
        <family val="2"/>
      </font>
      <fill>
        <patternFill patternType="solid">
          <bgColor rgb="FFF5F5F5"/>
        </patternFill>
      </fill>
      <alignment horizontal="general"/>
      <border outline="0">
        <left/>
        <right/>
        <top/>
        <bottom/>
      </border>
    </dxf>
  </rfmt>
  <rfmt sheetId="6" sqref="D45" start="0" length="0">
    <dxf>
      <font>
        <sz val="8.25"/>
        <color indexed="8"/>
        <name val="Tahoma"/>
        <family val="2"/>
      </font>
      <fill>
        <patternFill patternType="solid">
          <bgColor rgb="FFF5F5F5"/>
        </patternFill>
      </fill>
      <alignment horizontal="general"/>
      <border outline="0">
        <left/>
        <right/>
        <top/>
        <bottom/>
      </border>
    </dxf>
  </rfmt>
  <rcc rId="137414" sId="6">
    <oc r="D42">
      <v>4060</v>
    </oc>
    <nc r="D42">
      <v>6055</v>
    </nc>
  </rcc>
  <rcc rId="137415" sId="6" odxf="1" dxf="1">
    <oc r="D43">
      <v>6060</v>
    </oc>
    <nc r="D43">
      <v>4020</v>
    </nc>
    <ndxf>
      <fill>
        <patternFill patternType="none">
          <bgColor indexed="65"/>
        </patternFill>
      </fill>
    </ndxf>
  </rcc>
  <rcc rId="137416" sId="6">
    <oc r="D44">
      <v>4060</v>
    </oc>
    <nc r="D44">
      <v>4020</v>
    </nc>
  </rcc>
  <rcc rId="137417" sId="6">
    <oc r="D45" t="inlineStr">
      <is>
        <t>5060</t>
      </is>
    </oc>
    <nc r="D45">
      <v>4020</v>
    </nc>
  </rcc>
  <rfmt sheetId="6" sqref="D42:D45">
    <dxf>
      <alignment vertical="top"/>
    </dxf>
  </rfmt>
  <rfmt sheetId="6" sqref="D42:D45">
    <dxf>
      <alignment horizontal="left"/>
    </dxf>
  </rfmt>
  <rcc rId="137418" sId="6">
    <oc r="E45" t="inlineStr">
      <is>
        <t>CEN/TC 303 - Floor screeds and in-situ floorings in buildings</t>
      </is>
    </oc>
    <nc r="E45" t="inlineStr">
      <is>
        <t>CEN/TC 229 - Precast concrete products</t>
      </is>
    </nc>
  </rcc>
  <rfmt sheetId="6" sqref="E46" start="0" length="0">
    <dxf>
      <font>
        <sz val="8"/>
        <color indexed="8"/>
        <family val="2"/>
      </font>
      <border outline="0">
        <left style="thin">
          <color indexed="64"/>
        </left>
        <right style="thin">
          <color indexed="64"/>
        </right>
        <top style="thin">
          <color indexed="64"/>
        </top>
        <bottom style="thin">
          <color indexed="64"/>
        </bottom>
      </border>
    </dxf>
  </rfmt>
  <rcc rId="137419" sId="6" odxf="1" dxf="1">
    <nc r="E46" t="inlineStr">
      <is>
        <t>CEN/TC 303 - Floor screeds and in-situ floorings in buildings</t>
      </is>
    </nc>
    <ndxf>
      <font>
        <sz val="9"/>
        <color indexed="8"/>
        <family val="2"/>
      </font>
    </ndxf>
  </rcc>
  <rcc rId="137420" sId="6" odxf="1" dxf="1">
    <nc r="E47" t="inlineStr">
      <is>
        <t>CEN/TC 303 - Floor screeds and in-situ floorings in buildings</t>
      </is>
    </nc>
    <odxf>
      <font>
        <sz val="8"/>
        <family val="2"/>
      </font>
      <border outline="0">
        <left/>
        <right/>
        <top/>
        <bottom/>
      </border>
    </odxf>
    <ndxf>
      <font>
        <sz val="9"/>
        <color indexed="8"/>
        <family val="2"/>
      </font>
      <border outline="0">
        <left style="thin">
          <color indexed="64"/>
        </left>
        <right style="thin">
          <color indexed="64"/>
        </right>
        <top style="thin">
          <color indexed="64"/>
        </top>
        <bottom style="thin">
          <color indexed="64"/>
        </bottom>
      </border>
    </ndxf>
  </rcc>
  <rfmt sheetId="6" xfDxf="1" sqref="B46" start="0" length="0">
    <dxf>
      <font>
        <sz val="8"/>
        <family val="2"/>
      </font>
      <alignment vertical="top"/>
      <border outline="0">
        <left style="thin">
          <color indexed="64"/>
        </left>
        <right style="thin">
          <color indexed="64"/>
        </right>
        <top style="thin">
          <color indexed="64"/>
        </top>
        <bottom style="thin">
          <color indexed="64"/>
        </bottom>
      </border>
    </dxf>
  </rfmt>
  <rfmt sheetId="6" sqref="B46" start="0" length="0">
    <dxf>
      <font>
        <sz val="8.25"/>
        <color indexed="8"/>
        <name val="Tahoma"/>
        <family val="2"/>
      </font>
      <fill>
        <patternFill patternType="solid">
          <bgColor rgb="FFF5F5F5"/>
        </patternFill>
      </fill>
      <border outline="0">
        <left/>
        <right/>
        <top/>
        <bottom/>
      </border>
    </dxf>
  </rfmt>
  <rfmt sheetId="6" sqref="B47" start="0" length="0">
    <dxf>
      <font>
        <sz val="8.25"/>
        <color indexed="8"/>
        <name val="Tahoma"/>
        <family val="2"/>
      </font>
      <fill>
        <patternFill patternType="solid">
          <bgColor rgb="FFF5F5F5"/>
        </patternFill>
      </fill>
      <border outline="0">
        <left/>
        <right/>
        <top/>
        <bottom/>
      </border>
    </dxf>
  </rfmt>
  <rfmt sheetId="6" sqref="B46">
    <dxf>
      <alignment vertical="top"/>
    </dxf>
  </rfmt>
  <rfmt sheetId="6" sqref="B46">
    <dxf>
      <alignment horizontal="left"/>
    </dxf>
  </rfmt>
  <rfmt sheetId="6" sqref="B46">
    <dxf>
      <numFmt numFmtId="30" formatCode="@"/>
    </dxf>
  </rfmt>
  <rfmt sheetId="6" sqref="B47">
    <dxf>
      <numFmt numFmtId="30" formatCode="@"/>
    </dxf>
  </rfmt>
  <rfmt sheetId="6" sqref="B47" start="0" length="0">
    <dxf>
      <alignment horizontal="left"/>
    </dxf>
  </rfmt>
  <rfmt sheetId="6" xfDxf="1" sqref="C46" start="0" length="0">
    <dxf>
      <font>
        <sz val="8"/>
        <family val="2"/>
      </font>
      <alignment vertical="top"/>
      <border outline="0">
        <left style="thin">
          <color indexed="64"/>
        </left>
        <right style="thin">
          <color indexed="64"/>
        </right>
        <top style="thin">
          <color indexed="64"/>
        </top>
        <bottom style="thin">
          <color indexed="64"/>
        </bottom>
      </border>
    </dxf>
  </rfmt>
  <rfmt sheetId="6" xfDxf="1" sqref="A46" start="0" length="0">
    <dxf>
      <font>
        <sz val="8"/>
        <family val="2"/>
      </font>
      <alignment vertical="top"/>
      <border outline="0">
        <left style="thin">
          <color indexed="64"/>
        </left>
        <right style="thin">
          <color indexed="64"/>
        </right>
        <top style="thin">
          <color indexed="64"/>
        </top>
        <bottom style="thin">
          <color indexed="64"/>
        </bottom>
      </border>
    </dxf>
  </rfmt>
  <rfmt sheetId="6" xfDxf="1" sqref="A47" start="0" length="0">
    <dxf>
      <font>
        <sz val="8"/>
        <family val="2"/>
      </font>
      <alignment vertical="top"/>
      <border outline="0">
        <left style="thin">
          <color indexed="64"/>
        </left>
        <right style="thin">
          <color indexed="64"/>
        </right>
        <top style="thin">
          <color indexed="64"/>
        </top>
        <bottom style="thin">
          <color indexed="64"/>
        </bottom>
      </border>
    </dxf>
  </rfmt>
  <rfmt sheetId="6" xfDxf="1" sqref="C47" start="0" length="0">
    <dxf>
      <font>
        <sz val="8"/>
        <family val="2"/>
      </font>
      <alignment vertical="top"/>
      <border outline="0">
        <left style="thin">
          <color indexed="64"/>
        </left>
        <right style="thin">
          <color indexed="64"/>
        </right>
        <top style="thin">
          <color indexed="64"/>
        </top>
        <bottom style="thin">
          <color indexed="64"/>
        </bottom>
      </border>
    </dxf>
  </rfmt>
  <rcc rId="137421" sId="6" odxf="1" dxf="1">
    <nc r="A46" t="inlineStr">
      <is>
        <t>prEN 13892-10</t>
      </is>
    </nc>
    <ndxf>
      <font>
        <sz val="8.25"/>
        <color indexed="8"/>
        <name val="Tahoma"/>
        <family val="2"/>
      </font>
      <fill>
        <patternFill patternType="solid">
          <bgColor rgb="FFF5F5F5"/>
        </patternFill>
      </fill>
      <border outline="0">
        <left/>
        <right/>
        <top/>
        <bottom/>
      </border>
    </ndxf>
  </rcc>
  <rcc rId="137422" sId="6" odxf="1" dxf="1">
    <nc r="B46" t="inlineStr">
      <is>
        <t>00303030</t>
      </is>
    </nc>
    <ndxf>
      <numFmt numFmtId="0" formatCode="General"/>
      <alignment horizontal="general"/>
    </ndxf>
  </rcc>
  <rcc rId="137423" sId="6" odxf="1" dxf="1">
    <nc r="C46" t="inlineStr">
      <is>
        <t>Method of test for screed materials - Part 10: Moisture content measurement by the carbide method</t>
      </is>
    </nc>
    <ndxf>
      <font>
        <sz val="8.25"/>
        <color indexed="8"/>
        <name val="Tahoma"/>
        <family val="2"/>
      </font>
      <fill>
        <patternFill patternType="solid">
          <bgColor rgb="FFF5F5F5"/>
        </patternFill>
      </fill>
      <border outline="0">
        <left/>
        <right/>
        <top/>
        <bottom/>
      </border>
    </ndxf>
  </rcc>
  <rcc rId="137424" sId="6" odxf="1" dxf="1">
    <nc r="D46">
      <v>2060</v>
    </nc>
    <ndxf>
      <font>
        <sz val="8.25"/>
        <color indexed="8"/>
        <name val="Tahoma"/>
        <family val="2"/>
      </font>
      <fill>
        <patternFill patternType="solid">
          <bgColor rgb="FFF5F5F5"/>
        </patternFill>
      </fill>
    </ndxf>
  </rcc>
  <rcc rId="137425" sId="6" odxf="1" dxf="1">
    <nc r="A47" t="inlineStr">
      <is>
        <t>prEN 13892-9 rev</t>
      </is>
    </nc>
    <ndxf>
      <font>
        <sz val="8.25"/>
        <color indexed="8"/>
        <name val="Tahoma"/>
        <family val="2"/>
      </font>
      <fill>
        <patternFill patternType="solid">
          <bgColor rgb="FFF5F5F5"/>
        </patternFill>
      </fill>
      <border outline="0">
        <left/>
        <right/>
        <top/>
        <bottom/>
      </border>
    </ndxf>
  </rcc>
  <rcc rId="137426" sId="6" odxf="1" dxf="1">
    <nc r="B47" t="inlineStr">
      <is>
        <t>00303031</t>
      </is>
    </nc>
    <ndxf>
      <numFmt numFmtId="0" formatCode="General"/>
      <alignment horizontal="general"/>
    </ndxf>
  </rcc>
  <rcc rId="137427" sId="6" odxf="1" dxf="1">
    <nc r="C47" t="inlineStr">
      <is>
        <t>Methods of test for screed materials - Part 9: Dimensional stability</t>
      </is>
    </nc>
    <ndxf>
      <font>
        <sz val="8.25"/>
        <color indexed="8"/>
        <name val="Tahoma"/>
        <family val="2"/>
      </font>
      <fill>
        <patternFill patternType="solid">
          <bgColor rgb="FFF5F5F5"/>
        </patternFill>
      </fill>
      <border outline="0">
        <left/>
        <right/>
        <top/>
        <bottom/>
      </border>
    </ndxf>
  </rcc>
  <rcc rId="137428" sId="6" odxf="1" dxf="1">
    <nc r="D47">
      <v>2060</v>
    </nc>
    <ndxf>
      <font>
        <sz val="8.25"/>
        <color indexed="8"/>
        <name val="Tahoma"/>
        <family val="2"/>
      </font>
      <fill>
        <patternFill patternType="solid">
          <bgColor rgb="FFF5F5F5"/>
        </patternFill>
      </fill>
    </ndxf>
  </rcc>
  <rfmt sheetId="6" sqref="D46">
    <dxf>
      <alignment horizontal="left"/>
    </dxf>
  </rfmt>
  <rfmt sheetId="6" sqref="D46">
    <dxf>
      <alignment vertical="top"/>
    </dxf>
  </rfmt>
  <rfmt sheetId="6" sqref="D47">
    <dxf>
      <alignment horizontal="left"/>
    </dxf>
  </rfmt>
  <rfmt sheetId="6" sqref="D47">
    <dxf>
      <alignment vertical="top"/>
    </dxf>
  </rfmt>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1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430" sId="6">
    <oc r="E26">
      <v>16</v>
    </oc>
    <nc r="E26">
      <v>18</v>
    </nc>
  </rcc>
  <rcc rId="137431" sId="6">
    <oc r="A58" t="inlineStr">
      <is>
        <t>SIST EN 13670:2010/A101:2010/AC:2023</t>
      </is>
    </oc>
    <nc r="A58"/>
  </rcc>
  <rcc rId="137432" sId="6">
    <oc r="B58">
      <v>2</v>
    </oc>
    <nc r="B58"/>
  </rcc>
  <rcc rId="137433" sId="6">
    <oc r="C58" t="inlineStr">
      <is>
        <t>Izvajanje betonskih konstrukcij - Nacionalni dodatek - Popravek AC</t>
      </is>
    </oc>
    <nc r="C58"/>
  </rcc>
  <rcc rId="137434" sId="6">
    <oc r="A59" t="inlineStr">
      <is>
        <t>SIST 1026:2016/oprA101:2023</t>
      </is>
    </oc>
    <nc r="A59"/>
  </rcc>
  <rcc rId="137435" sId="6">
    <oc r="B59" t="inlineStr">
      <is>
        <t>cca 4</t>
      </is>
    </oc>
    <nc r="B59"/>
  </rcc>
  <rcc rId="137436" sId="6">
    <oc r="C59" t="inlineStr">
      <is>
        <t>Beton - Specifikacija, lastnosti, proizvodnja in skladnost - Pravila za uporabo SIST EN 206 - Dopolnilo A101</t>
      </is>
    </oc>
    <nc r="C59"/>
  </rcc>
  <rcc rId="137437" sId="6">
    <oc r="A60" t="inlineStr">
      <is>
        <t xml:space="preserve"> SIST 1026 revizija</t>
      </is>
    </oc>
    <nc r="A60"/>
  </rcc>
  <rcc rId="137438" sId="6">
    <oc r="B60">
      <v>48</v>
    </oc>
    <nc r="B60"/>
  </rcc>
  <rcc rId="137439" sId="6">
    <oc r="C60" t="inlineStr">
      <is>
        <t>Beton - Specifikacija, lastnosti, proizvodnja in skladnost - Pravila za uporabo SIST EN 206</t>
      </is>
    </oc>
    <nc r="C60"/>
  </rcc>
  <rcc rId="137440" sId="6" odxf="1" s="1" dxf="1">
    <nc r="A98" t="inlineStr">
      <is>
        <t xml:space="preserve">Prevodi sprejetih dokumentov, ki so že v prevajanju in v prejšnjem letu niso bili dokončani: </t>
      </is>
    </nc>
    <odxf>
      <font>
        <b val="0"/>
        <i val="0"/>
        <strike val="0"/>
        <condense val="0"/>
        <extend val="0"/>
        <outline val="0"/>
        <shadow val="0"/>
        <u val="none"/>
        <vertAlign val="baseline"/>
        <sz val="8"/>
        <color auto="1"/>
        <name val="Arial"/>
        <family val="2"/>
        <charset val="238"/>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odxf>
    <ndxf>
      <font>
        <b/>
        <sz val="9"/>
        <color indexed="8"/>
        <name val="Arial"/>
        <family val="2"/>
        <charset val="238"/>
        <scheme val="none"/>
      </font>
      <alignment wrapText="0"/>
    </ndxf>
  </rcc>
  <rfmt sheetId="6" s="1" sqref="B98" start="0" length="0">
    <dxf>
      <font>
        <sz val="8"/>
        <color auto="1"/>
        <name val="Arial"/>
        <family val="2"/>
        <charset val="238"/>
        <scheme val="none"/>
      </font>
    </dxf>
  </rfmt>
  <rfmt sheetId="6" s="1" sqref="C98" start="0" length="0">
    <dxf>
      <font>
        <b/>
        <sz val="8"/>
        <color auto="1"/>
        <name val="Arial"/>
        <family val="2"/>
        <charset val="238"/>
        <scheme val="none"/>
      </font>
    </dxf>
  </rfmt>
  <rfmt sheetId="6" s="1" sqref="D98" start="0" length="0">
    <dxf>
      <font>
        <b/>
        <sz val="9"/>
        <color indexed="8"/>
        <name val="Arial"/>
        <family val="2"/>
        <charset val="238"/>
        <scheme val="none"/>
      </font>
      <numFmt numFmtId="4" formatCode="#,##0.00"/>
    </dxf>
  </rfmt>
  <rcc rId="137441" sId="6" odxf="1" s="1" dxf="1">
    <nc r="E98" t="inlineStr">
      <is>
        <t>skupno število</t>
      </is>
    </nc>
    <odxf>
      <font>
        <b val="0"/>
        <i val="0"/>
        <strike val="0"/>
        <condense val="0"/>
        <extend val="0"/>
        <outline val="0"/>
        <shadow val="0"/>
        <u val="none"/>
        <vertAlign val="baseline"/>
        <sz val="8"/>
        <color auto="1"/>
        <name val="Arial"/>
        <family val="2"/>
        <charset val="238"/>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odxf>
    <ndxf>
      <font>
        <b/>
        <sz val="9"/>
        <color indexed="8"/>
        <name val="Arial"/>
        <family val="2"/>
        <charset val="238"/>
        <scheme val="none"/>
      </font>
      <numFmt numFmtId="4" formatCode="#,##0.00"/>
      <alignment horizontal="right"/>
    </ndxf>
  </rcc>
  <rcc rId="137442" sId="6" odxf="1" s="1" dxf="1">
    <nc r="F98">
      <v>0</v>
    </nc>
    <odxf>
      <font>
        <b val="0"/>
        <i val="0"/>
        <strike val="0"/>
        <condense val="0"/>
        <extend val="0"/>
        <outline val="0"/>
        <shadow val="0"/>
        <u val="none"/>
        <vertAlign val="baseline"/>
        <sz val="8"/>
        <color auto="1"/>
        <name val="Arial"/>
        <family val="2"/>
        <charset val="238"/>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odxf>
    <ndxf>
      <font>
        <b/>
        <sz val="10"/>
        <color auto="1"/>
        <name val="Arial"/>
        <family val="2"/>
        <charset val="238"/>
        <scheme val="none"/>
      </font>
    </ndxf>
  </rcc>
  <rfmt sheetId="6" s="1" sqref="G98" start="0" length="0">
    <dxf>
      <font>
        <i/>
        <sz val="9"/>
        <color indexed="10"/>
        <name val="Arial"/>
        <family val="2"/>
        <charset val="238"/>
        <scheme val="none"/>
      </font>
      <numFmt numFmtId="4" formatCode="#,##0.00"/>
      <alignment horizontal="left"/>
    </dxf>
  </rfmt>
  <rfmt sheetId="6" s="1" sqref="H98" start="0" length="0">
    <dxf>
      <font>
        <sz val="8"/>
        <color indexed="8"/>
        <name val="Arial"/>
        <family val="2"/>
        <charset val="238"/>
        <scheme val="none"/>
      </font>
      <numFmt numFmtId="4" formatCode="#,##0.00"/>
      <fill>
        <patternFill patternType="solid">
          <bgColor theme="0"/>
        </patternFill>
      </fill>
      <alignment horizontal="right"/>
    </dxf>
  </rfmt>
  <rfmt sheetId="6" sqref="I98" start="0" length="0">
    <dxf>
      <font>
        <sz val="10"/>
        <color auto="1"/>
        <name val="Arial"/>
        <family val="2"/>
        <charset val="238"/>
        <scheme val="none"/>
      </font>
    </dxf>
  </rfmt>
  <rfmt sheetId="6" sqref="J98" start="0" length="0">
    <dxf>
      <font>
        <sz val="10"/>
        <color auto="1"/>
        <name val="Arial"/>
        <family val="2"/>
        <charset val="238"/>
        <scheme val="none"/>
      </font>
    </dxf>
  </rfmt>
  <rfmt sheetId="6" sqref="K98" start="0" length="0">
    <dxf>
      <font>
        <sz val="10"/>
        <color auto="1"/>
        <name val="Arial"/>
        <family val="2"/>
        <charset val="238"/>
        <scheme val="none"/>
      </font>
    </dxf>
  </rfmt>
  <rfmt sheetId="6" sqref="L98" start="0" length="0">
    <dxf>
      <font>
        <sz val="10"/>
        <color auto="1"/>
        <name val="Arial"/>
        <family val="2"/>
        <charset val="238"/>
        <scheme val="none"/>
      </font>
    </dxf>
  </rfmt>
  <rfmt sheetId="6" sqref="M98" start="0" length="0">
    <dxf>
      <font>
        <sz val="10"/>
        <color auto="1"/>
        <name val="Arial"/>
        <family val="2"/>
        <charset val="238"/>
        <scheme val="none"/>
      </font>
    </dxf>
  </rfmt>
  <rfmt sheetId="6" sqref="N98" start="0" length="0">
    <dxf>
      <font>
        <sz val="10"/>
        <color auto="1"/>
        <name val="Arial"/>
        <family val="2"/>
        <charset val="238"/>
        <scheme val="none"/>
      </font>
    </dxf>
  </rfmt>
  <rfmt sheetId="6" sqref="O98" start="0" length="0">
    <dxf>
      <font>
        <sz val="10"/>
        <color auto="1"/>
        <name val="Arial"/>
        <family val="2"/>
        <charset val="238"/>
        <scheme val="none"/>
      </font>
    </dxf>
  </rfmt>
  <rfmt sheetId="6" sqref="P98" start="0" length="0">
    <dxf>
      <font>
        <sz val="10"/>
        <color auto="1"/>
        <name val="Arial"/>
        <family val="2"/>
        <charset val="238"/>
        <scheme val="none"/>
      </font>
    </dxf>
  </rfmt>
  <rfmt sheetId="6" sqref="Q98" start="0" length="0">
    <dxf>
      <font>
        <sz val="10"/>
        <color auto="1"/>
        <name val="Arial"/>
        <family val="2"/>
        <charset val="238"/>
        <scheme val="none"/>
      </font>
    </dxf>
  </rfmt>
  <rfmt sheetId="6" sqref="R98" start="0" length="0">
    <dxf>
      <font>
        <sz val="10"/>
        <color auto="1"/>
        <name val="Arial"/>
        <family val="2"/>
        <charset val="238"/>
        <scheme val="none"/>
      </font>
    </dxf>
  </rfmt>
  <rfmt sheetId="6" sqref="S98" start="0" length="0">
    <dxf>
      <font>
        <sz val="10"/>
        <color auto="1"/>
        <name val="Arial"/>
        <family val="2"/>
        <charset val="238"/>
        <scheme val="none"/>
      </font>
    </dxf>
  </rfmt>
  <rfmt sheetId="6" sqref="T98" start="0" length="0">
    <dxf>
      <font>
        <sz val="10"/>
        <color auto="1"/>
        <name val="Arial"/>
        <family val="2"/>
        <charset val="238"/>
        <scheme val="none"/>
      </font>
    </dxf>
  </rfmt>
  <rfmt sheetId="6" sqref="U98" start="0" length="0">
    <dxf>
      <font>
        <sz val="10"/>
        <color auto="1"/>
        <name val="Arial"/>
        <family val="2"/>
        <charset val="238"/>
        <scheme val="none"/>
      </font>
    </dxf>
  </rfmt>
  <rfmt sheetId="6" sqref="V98" start="0" length="0">
    <dxf>
      <font>
        <sz val="10"/>
        <color auto="1"/>
        <name val="Arial"/>
        <family val="2"/>
        <charset val="238"/>
        <scheme val="none"/>
      </font>
    </dxf>
  </rfmt>
  <rfmt sheetId="6" sqref="W98" start="0" length="0">
    <dxf>
      <font>
        <sz val="10"/>
        <color auto="1"/>
        <name val="Arial"/>
        <family val="2"/>
        <charset val="238"/>
        <scheme val="none"/>
      </font>
    </dxf>
  </rfmt>
  <rfmt sheetId="6" sqref="X98" start="0" length="0">
    <dxf>
      <font>
        <sz val="10"/>
        <color auto="1"/>
        <name val="Arial"/>
        <family val="2"/>
        <charset val="238"/>
        <scheme val="none"/>
      </font>
    </dxf>
  </rfmt>
  <rfmt sheetId="6" sqref="Y98" start="0" length="0">
    <dxf>
      <font>
        <sz val="10"/>
        <color auto="1"/>
        <name val="Arial"/>
        <family val="2"/>
        <charset val="238"/>
        <scheme val="none"/>
      </font>
    </dxf>
  </rfmt>
  <rfmt sheetId="6" sqref="Z98" start="0" length="0">
    <dxf>
      <font>
        <sz val="10"/>
        <color auto="1"/>
        <name val="Arial"/>
        <family val="2"/>
        <charset val="238"/>
        <scheme val="none"/>
      </font>
    </dxf>
  </rfmt>
  <rfmt sheetId="6" sqref="AA98" start="0" length="0">
    <dxf>
      <font>
        <sz val="10"/>
        <color auto="1"/>
        <name val="Arial"/>
        <family val="2"/>
        <charset val="238"/>
        <scheme val="none"/>
      </font>
    </dxf>
  </rfmt>
  <rfmt sheetId="6" sqref="AB98" start="0" length="0">
    <dxf>
      <font>
        <sz val="10"/>
        <color auto="1"/>
        <name val="Arial"/>
        <family val="2"/>
        <charset val="238"/>
        <scheme val="none"/>
      </font>
    </dxf>
  </rfmt>
  <rfmt sheetId="6" sqref="AC98" start="0" length="0">
    <dxf>
      <font>
        <sz val="10"/>
        <color auto="1"/>
        <name val="Arial"/>
        <family val="2"/>
        <charset val="238"/>
        <scheme val="none"/>
      </font>
    </dxf>
  </rfmt>
  <rfmt sheetId="6" sqref="AD98" start="0" length="0">
    <dxf>
      <font>
        <sz val="10"/>
        <color auto="1"/>
        <name val="Arial"/>
        <family val="2"/>
        <charset val="238"/>
        <scheme val="none"/>
      </font>
    </dxf>
  </rfmt>
  <rfmt sheetId="6" sqref="AE98" start="0" length="0">
    <dxf>
      <font>
        <sz val="10"/>
        <color auto="1"/>
        <name val="Arial"/>
        <family val="2"/>
        <charset val="238"/>
        <scheme val="none"/>
      </font>
    </dxf>
  </rfmt>
  <rfmt sheetId="6" sqref="AF98" start="0" length="0">
    <dxf>
      <font>
        <sz val="10"/>
        <color auto="1"/>
        <name val="Arial"/>
        <family val="2"/>
        <charset val="238"/>
        <scheme val="none"/>
      </font>
    </dxf>
  </rfmt>
  <rfmt sheetId="6" sqref="AG98" start="0" length="0">
    <dxf>
      <font>
        <sz val="10"/>
        <color auto="1"/>
        <name val="Arial"/>
        <family val="2"/>
        <charset val="238"/>
        <scheme val="none"/>
      </font>
    </dxf>
  </rfmt>
  <rfmt sheetId="6" sqref="AH98" start="0" length="0">
    <dxf>
      <font>
        <sz val="10"/>
        <color auto="1"/>
        <name val="Arial"/>
        <family val="2"/>
        <charset val="238"/>
        <scheme val="none"/>
      </font>
    </dxf>
  </rfmt>
  <rfmt sheetId="6" sqref="A98:XFD98" start="0" length="0">
    <dxf>
      <font>
        <sz val="10"/>
        <color auto="1"/>
        <name val="Arial"/>
        <family val="2"/>
        <charset val="238"/>
        <scheme val="none"/>
      </font>
    </dxf>
  </rfmt>
  <rfmt sheetId="6" s="1" sqref="A99" start="0" length="0">
    <dxf>
      <font>
        <b/>
        <sz val="8"/>
        <color indexed="10"/>
        <name val="Arial"/>
        <family val="2"/>
        <charset val="238"/>
        <scheme val="none"/>
      </font>
      <alignment wrapText="0"/>
    </dxf>
  </rfmt>
  <rfmt sheetId="6" s="1" sqref="B99" start="0" length="0">
    <dxf>
      <font>
        <sz val="8"/>
        <color indexed="8"/>
        <name val="Arial"/>
        <family val="2"/>
        <charset val="238"/>
        <scheme val="none"/>
      </font>
    </dxf>
  </rfmt>
  <rfmt sheetId="6" s="1" sqref="C99" start="0" length="0">
    <dxf>
      <font>
        <b/>
        <sz val="8"/>
        <color indexed="8"/>
        <name val="Arial"/>
        <family val="2"/>
        <charset val="238"/>
        <scheme val="none"/>
      </font>
    </dxf>
  </rfmt>
  <rfmt sheetId="6" s="1" sqref="D99" start="0" length="0">
    <dxf>
      <font>
        <sz val="8"/>
        <color indexed="8"/>
        <name val="Arial"/>
        <family val="2"/>
        <charset val="238"/>
        <scheme val="none"/>
      </font>
      <numFmt numFmtId="4" formatCode="#,##0.00"/>
    </dxf>
  </rfmt>
  <rfmt sheetId="6" s="1" sqref="E99" start="0" length="0">
    <dxf>
      <font>
        <sz val="8"/>
        <color indexed="8"/>
        <name val="Arial"/>
        <family val="2"/>
        <charset val="238"/>
        <scheme val="none"/>
      </font>
      <numFmt numFmtId="4" formatCode="#,##0.00"/>
    </dxf>
  </rfmt>
  <rfmt sheetId="6" s="1" sqref="F99" start="0" length="0">
    <dxf>
      <font>
        <sz val="8"/>
        <color auto="1"/>
        <name val="Arial"/>
        <family val="2"/>
        <charset val="238"/>
        <scheme val="none"/>
      </font>
      <numFmt numFmtId="4" formatCode="#,##0.00"/>
    </dxf>
  </rfmt>
  <rfmt sheetId="6" s="1" sqref="G99" start="0" length="0">
    <dxf>
      <font>
        <sz val="8"/>
        <color indexed="10"/>
        <name val="Arial"/>
        <family val="2"/>
        <charset val="238"/>
        <scheme val="none"/>
      </font>
      <numFmt numFmtId="4" formatCode="#,##0.00"/>
    </dxf>
  </rfmt>
  <rfmt sheetId="6" s="1" sqref="H99" start="0" length="0">
    <dxf>
      <font>
        <sz val="8"/>
        <color indexed="10"/>
        <name val="Arial"/>
        <family val="2"/>
        <charset val="238"/>
        <scheme val="none"/>
      </font>
      <numFmt numFmtId="4" formatCode="#,##0.00"/>
    </dxf>
  </rfmt>
  <rfmt sheetId="6" sqref="I99" start="0" length="0">
    <dxf>
      <font>
        <sz val="10"/>
        <color auto="1"/>
        <name val="Arial"/>
        <family val="2"/>
        <charset val="238"/>
        <scheme val="none"/>
      </font>
    </dxf>
  </rfmt>
  <rfmt sheetId="6" sqref="J99" start="0" length="0">
    <dxf>
      <font>
        <sz val="10"/>
        <color auto="1"/>
        <name val="Arial"/>
        <family val="2"/>
        <charset val="238"/>
        <scheme val="none"/>
      </font>
    </dxf>
  </rfmt>
  <rfmt sheetId="6" sqref="K99" start="0" length="0">
    <dxf>
      <font>
        <sz val="10"/>
        <color auto="1"/>
        <name val="Arial"/>
        <family val="2"/>
        <charset val="238"/>
        <scheme val="none"/>
      </font>
    </dxf>
  </rfmt>
  <rfmt sheetId="6" sqref="L99" start="0" length="0">
    <dxf>
      <font>
        <sz val="10"/>
        <color auto="1"/>
        <name val="Arial"/>
        <family val="2"/>
        <charset val="238"/>
        <scheme val="none"/>
      </font>
    </dxf>
  </rfmt>
  <rfmt sheetId="6" sqref="M99" start="0" length="0">
    <dxf>
      <font>
        <sz val="10"/>
        <color auto="1"/>
        <name val="Arial"/>
        <family val="2"/>
        <charset val="238"/>
        <scheme val="none"/>
      </font>
    </dxf>
  </rfmt>
  <rfmt sheetId="6" sqref="N99" start="0" length="0">
    <dxf>
      <font>
        <sz val="10"/>
        <color auto="1"/>
        <name val="Arial"/>
        <family val="2"/>
        <charset val="238"/>
        <scheme val="none"/>
      </font>
    </dxf>
  </rfmt>
  <rfmt sheetId="6" sqref="O99" start="0" length="0">
    <dxf>
      <font>
        <sz val="10"/>
        <color auto="1"/>
        <name val="Arial"/>
        <family val="2"/>
        <charset val="238"/>
        <scheme val="none"/>
      </font>
    </dxf>
  </rfmt>
  <rfmt sheetId="6" sqref="P99" start="0" length="0">
    <dxf>
      <font>
        <sz val="10"/>
        <color auto="1"/>
        <name val="Arial"/>
        <family val="2"/>
        <charset val="238"/>
        <scheme val="none"/>
      </font>
    </dxf>
  </rfmt>
  <rfmt sheetId="6" sqref="Q99" start="0" length="0">
    <dxf>
      <font>
        <sz val="10"/>
        <color auto="1"/>
        <name val="Arial"/>
        <family val="2"/>
        <charset val="238"/>
        <scheme val="none"/>
      </font>
    </dxf>
  </rfmt>
  <rfmt sheetId="6" sqref="R99" start="0" length="0">
    <dxf>
      <font>
        <sz val="10"/>
        <color auto="1"/>
        <name val="Arial"/>
        <family val="2"/>
        <charset val="238"/>
        <scheme val="none"/>
      </font>
    </dxf>
  </rfmt>
  <rfmt sheetId="6" sqref="S99" start="0" length="0">
    <dxf>
      <font>
        <sz val="10"/>
        <color auto="1"/>
        <name val="Arial"/>
        <family val="2"/>
        <charset val="238"/>
        <scheme val="none"/>
      </font>
    </dxf>
  </rfmt>
  <rfmt sheetId="6" sqref="T99" start="0" length="0">
    <dxf>
      <font>
        <sz val="10"/>
        <color auto="1"/>
        <name val="Arial"/>
        <family val="2"/>
        <charset val="238"/>
        <scheme val="none"/>
      </font>
    </dxf>
  </rfmt>
  <rfmt sheetId="6" sqref="U99" start="0" length="0">
    <dxf>
      <font>
        <sz val="10"/>
        <color auto="1"/>
        <name val="Arial"/>
        <family val="2"/>
        <charset val="238"/>
        <scheme val="none"/>
      </font>
    </dxf>
  </rfmt>
  <rfmt sheetId="6" sqref="V99" start="0" length="0">
    <dxf>
      <font>
        <sz val="10"/>
        <color auto="1"/>
        <name val="Arial"/>
        <family val="2"/>
        <charset val="238"/>
        <scheme val="none"/>
      </font>
    </dxf>
  </rfmt>
  <rfmt sheetId="6" sqref="W99" start="0" length="0">
    <dxf>
      <font>
        <sz val="10"/>
        <color auto="1"/>
        <name val="Arial"/>
        <family val="2"/>
        <charset val="238"/>
        <scheme val="none"/>
      </font>
    </dxf>
  </rfmt>
  <rfmt sheetId="6" sqref="X99" start="0" length="0">
    <dxf>
      <font>
        <sz val="10"/>
        <color auto="1"/>
        <name val="Arial"/>
        <family val="2"/>
        <charset val="238"/>
        <scheme val="none"/>
      </font>
    </dxf>
  </rfmt>
  <rfmt sheetId="6" sqref="Y99" start="0" length="0">
    <dxf>
      <font>
        <sz val="10"/>
        <color auto="1"/>
        <name val="Arial"/>
        <family val="2"/>
        <charset val="238"/>
        <scheme val="none"/>
      </font>
    </dxf>
  </rfmt>
  <rfmt sheetId="6" sqref="Z99" start="0" length="0">
    <dxf>
      <font>
        <sz val="10"/>
        <color auto="1"/>
        <name val="Arial"/>
        <family val="2"/>
        <charset val="238"/>
        <scheme val="none"/>
      </font>
    </dxf>
  </rfmt>
  <rfmt sheetId="6" sqref="AA99" start="0" length="0">
    <dxf>
      <font>
        <sz val="10"/>
        <color auto="1"/>
        <name val="Arial"/>
        <family val="2"/>
        <charset val="238"/>
        <scheme val="none"/>
      </font>
    </dxf>
  </rfmt>
  <rfmt sheetId="6" sqref="AB99" start="0" length="0">
    <dxf>
      <font>
        <sz val="10"/>
        <color auto="1"/>
        <name val="Arial"/>
        <family val="2"/>
        <charset val="238"/>
        <scheme val="none"/>
      </font>
    </dxf>
  </rfmt>
  <rfmt sheetId="6" sqref="AC99" start="0" length="0">
    <dxf>
      <font>
        <sz val="10"/>
        <color auto="1"/>
        <name val="Arial"/>
        <family val="2"/>
        <charset val="238"/>
        <scheme val="none"/>
      </font>
    </dxf>
  </rfmt>
  <rfmt sheetId="6" sqref="AD99" start="0" length="0">
    <dxf>
      <font>
        <sz val="10"/>
        <color auto="1"/>
        <name val="Arial"/>
        <family val="2"/>
        <charset val="238"/>
        <scheme val="none"/>
      </font>
    </dxf>
  </rfmt>
  <rfmt sheetId="6" sqref="AE99" start="0" length="0">
    <dxf>
      <font>
        <sz val="10"/>
        <color auto="1"/>
        <name val="Arial"/>
        <family val="2"/>
        <charset val="238"/>
        <scheme val="none"/>
      </font>
    </dxf>
  </rfmt>
  <rfmt sheetId="6" sqref="AF99" start="0" length="0">
    <dxf>
      <font>
        <sz val="10"/>
        <color auto="1"/>
        <name val="Arial"/>
        <family val="2"/>
        <charset val="238"/>
        <scheme val="none"/>
      </font>
    </dxf>
  </rfmt>
  <rfmt sheetId="6" sqref="AG99" start="0" length="0">
    <dxf>
      <font>
        <sz val="10"/>
        <color auto="1"/>
        <name val="Arial"/>
        <family val="2"/>
        <charset val="238"/>
        <scheme val="none"/>
      </font>
    </dxf>
  </rfmt>
  <rfmt sheetId="6" sqref="AH99" start="0" length="0">
    <dxf>
      <font>
        <sz val="10"/>
        <color auto="1"/>
        <name val="Arial"/>
        <family val="2"/>
        <charset val="238"/>
        <scheme val="none"/>
      </font>
    </dxf>
  </rfmt>
  <rfmt sheetId="6" sqref="A99:XFD99" start="0" length="0">
    <dxf>
      <font>
        <sz val="10"/>
        <color auto="1"/>
        <name val="Arial"/>
        <family val="2"/>
        <charset val="238"/>
        <scheme val="none"/>
      </font>
    </dxf>
  </rfmt>
  <rcc rId="137443" sId="6" odxf="1" s="1" dxf="1">
    <nc r="A100" t="inlineStr">
      <is>
        <t>Referenčna oznaka</t>
      </is>
    </nc>
    <odxf>
      <font>
        <b val="0"/>
        <i val="0"/>
        <strike val="0"/>
        <condense val="0"/>
        <extend val="0"/>
        <outline val="0"/>
        <shadow val="0"/>
        <u val="none"/>
        <vertAlign val="baseline"/>
        <sz val="8"/>
        <color auto="1"/>
        <name val="Arial"/>
        <family val="2"/>
        <charset val="238"/>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odxf>
    <ndxf>
      <font>
        <b/>
        <sz val="8"/>
        <color indexed="8"/>
        <name val="Arial"/>
        <family val="2"/>
        <charset val="238"/>
        <scheme val="none"/>
      </font>
      <fill>
        <patternFill patternType="solid">
          <bgColor indexed="22"/>
        </patternFill>
      </fill>
      <alignment horizontal="left"/>
      <border outline="0">
        <left style="medium">
          <color indexed="64"/>
        </left>
        <right style="thin">
          <color indexed="64"/>
        </right>
        <top style="medium">
          <color indexed="64"/>
        </top>
        <bottom style="medium">
          <color indexed="64"/>
        </bottom>
      </border>
    </ndxf>
  </rcc>
  <rcc rId="137444" sId="6" odxf="1" s="1" dxf="1">
    <nc r="B100" t="inlineStr">
      <is>
        <t>Strani</t>
      </is>
    </nc>
    <odxf>
      <font>
        <b val="0"/>
        <i val="0"/>
        <strike val="0"/>
        <condense val="0"/>
        <extend val="0"/>
        <outline val="0"/>
        <shadow val="0"/>
        <u val="none"/>
        <vertAlign val="baseline"/>
        <sz val="8"/>
        <color auto="1"/>
        <name val="Arial"/>
        <family val="2"/>
        <charset val="238"/>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odxf>
    <ndxf>
      <font>
        <b/>
        <sz val="8"/>
        <color indexed="8"/>
        <name val="Arial"/>
        <family val="2"/>
        <charset val="238"/>
        <scheme val="none"/>
      </font>
      <fill>
        <patternFill patternType="solid">
          <bgColor indexed="22"/>
        </patternFill>
      </fill>
      <alignment horizontal="center"/>
      <border outline="0">
        <left style="thin">
          <color indexed="64"/>
        </left>
        <right style="thin">
          <color indexed="64"/>
        </right>
        <top style="medium">
          <color indexed="64"/>
        </top>
        <bottom style="medium">
          <color indexed="64"/>
        </bottom>
      </border>
    </ndxf>
  </rcc>
  <rcc rId="137445" sId="6" odxf="1" s="1" dxf="1">
    <nc r="C100" t="inlineStr">
      <is>
        <t>Naslov</t>
      </is>
    </nc>
    <odxf>
      <font>
        <b val="0"/>
        <i val="0"/>
        <strike val="0"/>
        <condense val="0"/>
        <extend val="0"/>
        <outline val="0"/>
        <shadow val="0"/>
        <u val="none"/>
        <vertAlign val="baseline"/>
        <sz val="8"/>
        <color auto="1"/>
        <name val="Arial"/>
        <family val="2"/>
        <charset val="238"/>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odxf>
    <ndxf>
      <font>
        <b/>
        <sz val="8"/>
        <color indexed="8"/>
        <name val="Arial"/>
        <family val="2"/>
        <charset val="238"/>
        <scheme val="none"/>
      </font>
      <fill>
        <patternFill patternType="solid">
          <bgColor indexed="22"/>
        </patternFill>
      </fill>
      <alignment horizontal="center"/>
      <border outline="0">
        <left style="thin">
          <color indexed="64"/>
        </left>
        <right style="thin">
          <color indexed="64"/>
        </right>
        <top style="medium">
          <color indexed="64"/>
        </top>
        <bottom style="medium">
          <color indexed="64"/>
        </bottom>
      </border>
    </ndxf>
  </rcc>
  <rcc rId="137446" sId="6" odxf="1" s="1" dxf="1">
    <nc r="D100" t="inlineStr">
      <is>
        <t xml:space="preserve">Lektura </t>
      </is>
    </nc>
    <odxf>
      <font>
        <b val="0"/>
        <i val="0"/>
        <strike val="0"/>
        <condense val="0"/>
        <extend val="0"/>
        <outline val="0"/>
        <shadow val="0"/>
        <u val="none"/>
        <vertAlign val="baseline"/>
        <sz val="8"/>
        <color auto="1"/>
        <name val="Arial"/>
        <family val="2"/>
        <charset val="238"/>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odxf>
    <ndxf>
      <font>
        <b/>
        <sz val="8"/>
        <color indexed="8"/>
        <name val="Arial"/>
        <family val="2"/>
        <charset val="238"/>
        <scheme val="none"/>
      </font>
      <numFmt numFmtId="4" formatCode="#,##0.00"/>
      <fill>
        <patternFill patternType="solid">
          <bgColor indexed="22"/>
        </patternFill>
      </fill>
      <border outline="0">
        <left style="thin">
          <color indexed="64"/>
        </left>
        <right style="thin">
          <color indexed="64"/>
        </right>
        <top style="medium">
          <color indexed="64"/>
        </top>
        <bottom style="medium">
          <color indexed="64"/>
        </bottom>
      </border>
    </ndxf>
  </rcc>
  <rcc rId="137447" sId="6" odxf="1" s="1" dxf="1">
    <nc r="E100" t="inlineStr">
      <is>
        <t xml:space="preserve">Urejanje </t>
      </is>
    </nc>
    <odxf>
      <font>
        <b val="0"/>
        <i val="0"/>
        <strike val="0"/>
        <condense val="0"/>
        <extend val="0"/>
        <outline val="0"/>
        <shadow val="0"/>
        <u val="none"/>
        <vertAlign val="baseline"/>
        <sz val="8"/>
        <color auto="1"/>
        <name val="Arial"/>
        <family val="2"/>
        <charset val="238"/>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odxf>
    <ndxf>
      <font>
        <b/>
        <sz val="8"/>
        <color indexed="8"/>
        <name val="Arial"/>
        <family val="2"/>
        <charset val="238"/>
        <scheme val="none"/>
      </font>
      <numFmt numFmtId="4" formatCode="#,##0.00"/>
      <fill>
        <patternFill patternType="solid">
          <bgColor indexed="22"/>
        </patternFill>
      </fill>
      <alignment horizontal="right"/>
      <border outline="0">
        <left style="thin">
          <color indexed="64"/>
        </left>
        <right style="thin">
          <color indexed="64"/>
        </right>
        <top style="medium">
          <color indexed="64"/>
        </top>
        <bottom style="medium">
          <color indexed="64"/>
        </bottom>
      </border>
    </ndxf>
  </rcc>
  <rcc rId="137448" sId="6" odxf="1" s="1" dxf="1">
    <nc r="F100" t="inlineStr">
      <is>
        <t>Prevajanje</t>
      </is>
    </nc>
    <odxf>
      <font>
        <b val="0"/>
        <i val="0"/>
        <strike val="0"/>
        <condense val="0"/>
        <extend val="0"/>
        <outline val="0"/>
        <shadow val="0"/>
        <u val="none"/>
        <vertAlign val="baseline"/>
        <sz val="8"/>
        <color auto="1"/>
        <name val="Arial"/>
        <family val="2"/>
        <charset val="238"/>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odxf>
    <ndxf>
      <font>
        <b/>
        <sz val="8"/>
        <color indexed="8"/>
        <name val="Arial"/>
        <family val="2"/>
        <charset val="238"/>
        <scheme val="none"/>
      </font>
      <numFmt numFmtId="4" formatCode="#,##0.00"/>
      <fill>
        <patternFill patternType="solid">
          <bgColor indexed="22"/>
        </patternFill>
      </fill>
      <alignment horizontal="right"/>
      <border outline="0">
        <left style="thin">
          <color indexed="64"/>
        </left>
        <right style="thin">
          <color indexed="64"/>
        </right>
        <top style="medium">
          <color indexed="64"/>
        </top>
        <bottom style="medium">
          <color indexed="64"/>
        </bottom>
      </border>
    </ndxf>
  </rcc>
  <rcc rId="137449" sId="6" odxf="1" s="1" dxf="1">
    <nc r="G100" t="inlineStr">
      <is>
        <t>Term. uskl.</t>
      </is>
    </nc>
    <odxf>
      <font>
        <b val="0"/>
        <i val="0"/>
        <strike val="0"/>
        <condense val="0"/>
        <extend val="0"/>
        <outline val="0"/>
        <shadow val="0"/>
        <u val="none"/>
        <vertAlign val="baseline"/>
        <sz val="8"/>
        <color auto="1"/>
        <name val="Arial"/>
        <family val="2"/>
        <charset val="238"/>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odxf>
    <ndxf>
      <font>
        <b/>
        <sz val="8"/>
        <color indexed="8"/>
        <name val="Arial"/>
        <family val="2"/>
        <charset val="238"/>
        <scheme val="none"/>
      </font>
      <numFmt numFmtId="4" formatCode="#,##0.00"/>
      <fill>
        <patternFill patternType="solid">
          <bgColor indexed="22"/>
        </patternFill>
      </fill>
      <alignment horizontal="right"/>
      <border outline="0">
        <left style="thin">
          <color indexed="64"/>
        </left>
        <right style="thin">
          <color indexed="64"/>
        </right>
        <top style="medium">
          <color indexed="64"/>
        </top>
        <bottom style="medium">
          <color indexed="64"/>
        </bottom>
      </border>
    </ndxf>
  </rcc>
  <rcc rId="137450" sId="6" odxf="1" s="1" dxf="1">
    <nc r="H100" t="inlineStr">
      <is>
        <t>Organizacija</t>
      </is>
    </nc>
    <odxf>
      <font>
        <b val="0"/>
        <i val="0"/>
        <strike val="0"/>
        <condense val="0"/>
        <extend val="0"/>
        <outline val="0"/>
        <shadow val="0"/>
        <u val="none"/>
        <vertAlign val="baseline"/>
        <sz val="8"/>
        <color auto="1"/>
        <name val="Arial"/>
        <family val="2"/>
        <charset val="238"/>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odxf>
    <ndxf>
      <font>
        <b/>
        <sz val="8"/>
        <color indexed="8"/>
        <name val="Arial"/>
        <family val="2"/>
        <charset val="238"/>
        <scheme val="none"/>
      </font>
      <numFmt numFmtId="4" formatCode="#,##0.00"/>
      <fill>
        <patternFill patternType="solid">
          <bgColor indexed="22"/>
        </patternFill>
      </fill>
      <border outline="0">
        <left style="thin">
          <color indexed="64"/>
        </left>
        <right style="medium">
          <color indexed="64"/>
        </right>
        <top style="medium">
          <color indexed="64"/>
        </top>
        <bottom style="medium">
          <color indexed="64"/>
        </bottom>
      </border>
    </ndxf>
  </rcc>
  <rfmt sheetId="6" sqref="I100" start="0" length="0">
    <dxf>
      <font>
        <sz val="10"/>
        <color auto="1"/>
        <name val="Arial"/>
        <family val="2"/>
        <charset val="238"/>
        <scheme val="none"/>
      </font>
    </dxf>
  </rfmt>
  <rfmt sheetId="6" sqref="J100" start="0" length="0">
    <dxf>
      <font>
        <sz val="10"/>
        <color auto="1"/>
        <name val="Arial"/>
        <family val="2"/>
        <charset val="238"/>
        <scheme val="none"/>
      </font>
    </dxf>
  </rfmt>
  <rfmt sheetId="6" sqref="K100" start="0" length="0">
    <dxf>
      <font>
        <sz val="10"/>
        <color auto="1"/>
        <name val="Arial"/>
        <family val="2"/>
        <charset val="238"/>
        <scheme val="none"/>
      </font>
    </dxf>
  </rfmt>
  <rfmt sheetId="6" sqref="L100" start="0" length="0">
    <dxf>
      <font>
        <sz val="10"/>
        <color auto="1"/>
        <name val="Arial"/>
        <family val="2"/>
        <charset val="238"/>
        <scheme val="none"/>
      </font>
    </dxf>
  </rfmt>
  <rfmt sheetId="6" sqref="M100" start="0" length="0">
    <dxf>
      <font>
        <sz val="10"/>
        <color auto="1"/>
        <name val="Arial"/>
        <family val="2"/>
        <charset val="238"/>
        <scheme val="none"/>
      </font>
    </dxf>
  </rfmt>
  <rfmt sheetId="6" sqref="N100" start="0" length="0">
    <dxf>
      <font>
        <sz val="10"/>
        <color auto="1"/>
        <name val="Arial"/>
        <family val="2"/>
        <charset val="238"/>
        <scheme val="none"/>
      </font>
    </dxf>
  </rfmt>
  <rfmt sheetId="6" sqref="O100" start="0" length="0">
    <dxf>
      <font>
        <sz val="10"/>
        <color auto="1"/>
        <name val="Arial"/>
        <family val="2"/>
        <charset val="238"/>
        <scheme val="none"/>
      </font>
    </dxf>
  </rfmt>
  <rfmt sheetId="6" sqref="P100" start="0" length="0">
    <dxf>
      <font>
        <sz val="10"/>
        <color auto="1"/>
        <name val="Arial"/>
        <family val="2"/>
        <charset val="238"/>
        <scheme val="none"/>
      </font>
    </dxf>
  </rfmt>
  <rfmt sheetId="6" sqref="Q100" start="0" length="0">
    <dxf>
      <font>
        <sz val="10"/>
        <color auto="1"/>
        <name val="Arial"/>
        <family val="2"/>
        <charset val="238"/>
        <scheme val="none"/>
      </font>
    </dxf>
  </rfmt>
  <rfmt sheetId="6" sqref="R100" start="0" length="0">
    <dxf>
      <font>
        <sz val="10"/>
        <color auto="1"/>
        <name val="Arial"/>
        <family val="2"/>
        <charset val="238"/>
        <scheme val="none"/>
      </font>
    </dxf>
  </rfmt>
  <rfmt sheetId="6" sqref="S100" start="0" length="0">
    <dxf>
      <font>
        <sz val="10"/>
        <color auto="1"/>
        <name val="Arial"/>
        <family val="2"/>
        <charset val="238"/>
        <scheme val="none"/>
      </font>
    </dxf>
  </rfmt>
  <rfmt sheetId="6" sqref="T100" start="0" length="0">
    <dxf>
      <font>
        <sz val="10"/>
        <color auto="1"/>
        <name val="Arial"/>
        <family val="2"/>
        <charset val="238"/>
        <scheme val="none"/>
      </font>
    </dxf>
  </rfmt>
  <rfmt sheetId="6" sqref="U100" start="0" length="0">
    <dxf>
      <font>
        <sz val="10"/>
        <color auto="1"/>
        <name val="Arial"/>
        <family val="2"/>
        <charset val="238"/>
        <scheme val="none"/>
      </font>
    </dxf>
  </rfmt>
  <rfmt sheetId="6" sqref="V100" start="0" length="0">
    <dxf>
      <font>
        <sz val="10"/>
        <color auto="1"/>
        <name val="Arial"/>
        <family val="2"/>
        <charset val="238"/>
        <scheme val="none"/>
      </font>
    </dxf>
  </rfmt>
  <rfmt sheetId="6" sqref="W100" start="0" length="0">
    <dxf>
      <font>
        <sz val="10"/>
        <color auto="1"/>
        <name val="Arial"/>
        <family val="2"/>
        <charset val="238"/>
        <scheme val="none"/>
      </font>
    </dxf>
  </rfmt>
  <rfmt sheetId="6" sqref="X100" start="0" length="0">
    <dxf>
      <font>
        <sz val="10"/>
        <color auto="1"/>
        <name val="Arial"/>
        <family val="2"/>
        <charset val="238"/>
        <scheme val="none"/>
      </font>
    </dxf>
  </rfmt>
  <rfmt sheetId="6" sqref="Y100" start="0" length="0">
    <dxf>
      <font>
        <sz val="10"/>
        <color auto="1"/>
        <name val="Arial"/>
        <family val="2"/>
        <charset val="238"/>
        <scheme val="none"/>
      </font>
    </dxf>
  </rfmt>
  <rfmt sheetId="6" sqref="Z100" start="0" length="0">
    <dxf>
      <font>
        <sz val="10"/>
        <color auto="1"/>
        <name val="Arial"/>
        <family val="2"/>
        <charset val="238"/>
        <scheme val="none"/>
      </font>
    </dxf>
  </rfmt>
  <rfmt sheetId="6" sqref="AA100" start="0" length="0">
    <dxf>
      <font>
        <sz val="10"/>
        <color auto="1"/>
        <name val="Arial"/>
        <family val="2"/>
        <charset val="238"/>
        <scheme val="none"/>
      </font>
    </dxf>
  </rfmt>
  <rfmt sheetId="6" sqref="AB100" start="0" length="0">
    <dxf>
      <font>
        <sz val="10"/>
        <color auto="1"/>
        <name val="Arial"/>
        <family val="2"/>
        <charset val="238"/>
        <scheme val="none"/>
      </font>
    </dxf>
  </rfmt>
  <rfmt sheetId="6" sqref="AC100" start="0" length="0">
    <dxf>
      <font>
        <sz val="10"/>
        <color auto="1"/>
        <name val="Arial"/>
        <family val="2"/>
        <charset val="238"/>
        <scheme val="none"/>
      </font>
    </dxf>
  </rfmt>
  <rfmt sheetId="6" sqref="AD100" start="0" length="0">
    <dxf>
      <font>
        <sz val="10"/>
        <color auto="1"/>
        <name val="Arial"/>
        <family val="2"/>
        <charset val="238"/>
        <scheme val="none"/>
      </font>
    </dxf>
  </rfmt>
  <rfmt sheetId="6" sqref="AE100" start="0" length="0">
    <dxf>
      <font>
        <sz val="10"/>
        <color auto="1"/>
        <name val="Arial"/>
        <family val="2"/>
        <charset val="238"/>
        <scheme val="none"/>
      </font>
    </dxf>
  </rfmt>
  <rfmt sheetId="6" sqref="AF100" start="0" length="0">
    <dxf>
      <font>
        <sz val="10"/>
        <color auto="1"/>
        <name val="Arial"/>
        <family val="2"/>
        <charset val="238"/>
        <scheme val="none"/>
      </font>
    </dxf>
  </rfmt>
  <rfmt sheetId="6" sqref="AG100" start="0" length="0">
    <dxf>
      <font>
        <sz val="10"/>
        <color auto="1"/>
        <name val="Arial"/>
        <family val="2"/>
        <charset val="238"/>
        <scheme val="none"/>
      </font>
    </dxf>
  </rfmt>
  <rfmt sheetId="6" sqref="AH100" start="0" length="0">
    <dxf>
      <font>
        <sz val="10"/>
        <color auto="1"/>
        <name val="Arial"/>
        <family val="2"/>
        <charset val="238"/>
        <scheme val="none"/>
      </font>
    </dxf>
  </rfmt>
  <rfmt sheetId="6" sqref="A100:XFD100" start="0" length="0">
    <dxf>
      <font>
        <sz val="10"/>
        <color auto="1"/>
        <name val="Arial"/>
        <family val="2"/>
        <charset val="238"/>
        <scheme val="none"/>
      </font>
    </dxf>
  </rfmt>
  <rfmt sheetId="6" s="1" sqref="A101" start="0" length="0">
    <dxf>
      <font>
        <sz val="8"/>
        <color auto="1"/>
        <name val="Arial"/>
        <family val="2"/>
        <charset val="238"/>
        <scheme val="none"/>
      </font>
      <fill>
        <patternFill patternType="solid">
          <bgColor indexed="9"/>
        </patternFill>
      </fill>
      <border outline="0">
        <left style="thin">
          <color indexed="64"/>
        </left>
        <right style="thin">
          <color indexed="64"/>
        </right>
        <top style="thin">
          <color indexed="64"/>
        </top>
        <bottom style="thin">
          <color indexed="64"/>
        </bottom>
      </border>
    </dxf>
  </rfmt>
  <rfmt sheetId="6" s="1" sqref="B101" start="0" length="0">
    <dxf>
      <font>
        <sz val="8"/>
        <color auto="1"/>
        <name val="Arial"/>
        <family val="2"/>
        <charset val="238"/>
        <scheme val="none"/>
      </font>
      <border outline="0">
        <left style="thin">
          <color indexed="64"/>
        </left>
        <right style="thin">
          <color indexed="64"/>
        </right>
        <bottom style="thin">
          <color indexed="64"/>
        </bottom>
      </border>
    </dxf>
  </rfmt>
  <rfmt sheetId="6" s="1" sqref="C101" start="0" length="0">
    <dxf>
      <font>
        <sz val="8"/>
        <color auto="1"/>
        <name val="Arial"/>
        <family val="2"/>
        <charset val="238"/>
        <scheme val="none"/>
      </font>
      <border outline="0">
        <left style="thin">
          <color indexed="64"/>
        </left>
        <right style="thin">
          <color indexed="64"/>
        </right>
        <bottom style="thin">
          <color indexed="64"/>
        </bottom>
      </border>
    </dxf>
  </rfmt>
  <rfmt sheetId="6" s="1" sqref="D101" start="0" length="0">
    <dxf>
      <font>
        <sz val="8"/>
        <color auto="1"/>
        <name val="Arial"/>
        <family val="2"/>
        <charset val="238"/>
        <scheme val="none"/>
      </font>
    </dxf>
  </rfmt>
  <rfmt sheetId="6" s="1" sqref="E101" start="0" length="0">
    <dxf>
      <font>
        <sz val="8"/>
        <color indexed="8"/>
        <name val="Arial"/>
        <family val="2"/>
        <charset val="238"/>
        <scheme val="none"/>
      </font>
      <numFmt numFmtId="4" formatCode="#,##0.00"/>
      <alignment horizontal="right"/>
      <border outline="0">
        <left style="thin">
          <color indexed="64"/>
        </left>
        <right style="thin">
          <color indexed="64"/>
        </right>
        <bottom style="thin">
          <color indexed="64"/>
        </bottom>
      </border>
    </dxf>
  </rfmt>
  <rfmt sheetId="6" s="1" sqref="F101" start="0" length="0">
    <dxf>
      <font>
        <sz val="8"/>
        <color indexed="8"/>
        <name val="Arial"/>
        <family val="2"/>
        <charset val="238"/>
        <scheme val="none"/>
      </font>
      <numFmt numFmtId="4" formatCode="#,##0.00"/>
      <alignment horizontal="right"/>
      <border outline="0">
        <left style="thin">
          <color indexed="64"/>
        </left>
        <right style="thin">
          <color indexed="64"/>
        </right>
        <bottom style="thin">
          <color indexed="64"/>
        </bottom>
      </border>
    </dxf>
  </rfmt>
  <rfmt sheetId="6" s="1" sqref="G101" start="0" length="0">
    <dxf>
      <font>
        <sz val="8"/>
        <color indexed="8"/>
        <name val="Arial"/>
        <family val="2"/>
        <charset val="238"/>
        <scheme val="none"/>
      </font>
      <numFmt numFmtId="4" formatCode="#,##0.00"/>
      <alignment horizontal="right"/>
      <border outline="0">
        <left style="thin">
          <color indexed="64"/>
        </left>
        <right style="thin">
          <color indexed="64"/>
        </right>
        <bottom style="thin">
          <color indexed="64"/>
        </bottom>
      </border>
    </dxf>
  </rfmt>
  <rfmt sheetId="6" s="1" sqref="H101" start="0" length="0">
    <dxf>
      <font>
        <sz val="8"/>
        <color indexed="8"/>
        <name val="Arial"/>
        <family val="2"/>
        <charset val="238"/>
        <scheme val="none"/>
      </font>
      <numFmt numFmtId="4" formatCode="#,##0.00"/>
      <alignment horizontal="right"/>
      <border outline="0">
        <left style="thin">
          <color indexed="64"/>
        </left>
        <right style="thin">
          <color indexed="64"/>
        </right>
        <bottom style="thin">
          <color indexed="64"/>
        </bottom>
      </border>
    </dxf>
  </rfmt>
  <rfmt sheetId="6" sqref="I101" start="0" length="0">
    <dxf>
      <font>
        <sz val="10"/>
        <color auto="1"/>
        <name val="Arial"/>
        <family val="2"/>
        <charset val="238"/>
        <scheme val="none"/>
      </font>
    </dxf>
  </rfmt>
  <rfmt sheetId="6" sqref="J101" start="0" length="0">
    <dxf>
      <font>
        <sz val="10"/>
        <color auto="1"/>
        <name val="Arial"/>
        <family val="2"/>
        <charset val="238"/>
        <scheme val="none"/>
      </font>
    </dxf>
  </rfmt>
  <rfmt sheetId="6" sqref="K101" start="0" length="0">
    <dxf>
      <font>
        <sz val="10"/>
        <color auto="1"/>
        <name val="Arial"/>
        <family val="2"/>
        <charset val="238"/>
        <scheme val="none"/>
      </font>
    </dxf>
  </rfmt>
  <rfmt sheetId="6" sqref="L101" start="0" length="0">
    <dxf>
      <font>
        <sz val="10"/>
        <color auto="1"/>
        <name val="Arial"/>
        <family val="2"/>
        <charset val="238"/>
        <scheme val="none"/>
      </font>
    </dxf>
  </rfmt>
  <rfmt sheetId="6" sqref="M101" start="0" length="0">
    <dxf>
      <font>
        <sz val="10"/>
        <color auto="1"/>
        <name val="Arial"/>
        <family val="2"/>
        <charset val="238"/>
        <scheme val="none"/>
      </font>
    </dxf>
  </rfmt>
  <rfmt sheetId="6" sqref="N101" start="0" length="0">
    <dxf>
      <font>
        <sz val="10"/>
        <color auto="1"/>
        <name val="Arial"/>
        <family val="2"/>
        <charset val="238"/>
        <scheme val="none"/>
      </font>
    </dxf>
  </rfmt>
  <rfmt sheetId="6" sqref="O101" start="0" length="0">
    <dxf>
      <font>
        <sz val="10"/>
        <color auto="1"/>
        <name val="Arial"/>
        <family val="2"/>
        <charset val="238"/>
        <scheme val="none"/>
      </font>
    </dxf>
  </rfmt>
  <rfmt sheetId="6" sqref="P101" start="0" length="0">
    <dxf>
      <font>
        <sz val="10"/>
        <color auto="1"/>
        <name val="Arial"/>
        <family val="2"/>
        <charset val="238"/>
        <scheme val="none"/>
      </font>
    </dxf>
  </rfmt>
  <rfmt sheetId="6" sqref="Q101" start="0" length="0">
    <dxf>
      <font>
        <sz val="10"/>
        <color auto="1"/>
        <name val="Arial"/>
        <family val="2"/>
        <charset val="238"/>
        <scheme val="none"/>
      </font>
    </dxf>
  </rfmt>
  <rfmt sheetId="6" sqref="R101" start="0" length="0">
    <dxf>
      <font>
        <sz val="10"/>
        <color auto="1"/>
        <name val="Arial"/>
        <family val="2"/>
        <charset val="238"/>
        <scheme val="none"/>
      </font>
    </dxf>
  </rfmt>
  <rfmt sheetId="6" sqref="S101" start="0" length="0">
    <dxf>
      <font>
        <sz val="10"/>
        <color auto="1"/>
        <name val="Arial"/>
        <family val="2"/>
        <charset val="238"/>
        <scheme val="none"/>
      </font>
    </dxf>
  </rfmt>
  <rfmt sheetId="6" sqref="T101" start="0" length="0">
    <dxf>
      <font>
        <sz val="10"/>
        <color auto="1"/>
        <name val="Arial"/>
        <family val="2"/>
        <charset val="238"/>
        <scheme val="none"/>
      </font>
    </dxf>
  </rfmt>
  <rfmt sheetId="6" sqref="U101" start="0" length="0">
    <dxf>
      <font>
        <sz val="10"/>
        <color auto="1"/>
        <name val="Arial"/>
        <family val="2"/>
        <charset val="238"/>
        <scheme val="none"/>
      </font>
    </dxf>
  </rfmt>
  <rfmt sheetId="6" sqref="V101" start="0" length="0">
    <dxf>
      <font>
        <sz val="10"/>
        <color auto="1"/>
        <name val="Arial"/>
        <family val="2"/>
        <charset val="238"/>
        <scheme val="none"/>
      </font>
    </dxf>
  </rfmt>
  <rfmt sheetId="6" sqref="W101" start="0" length="0">
    <dxf>
      <font>
        <sz val="10"/>
        <color auto="1"/>
        <name val="Arial"/>
        <family val="2"/>
        <charset val="238"/>
        <scheme val="none"/>
      </font>
    </dxf>
  </rfmt>
  <rfmt sheetId="6" sqref="X101" start="0" length="0">
    <dxf>
      <font>
        <sz val="10"/>
        <color auto="1"/>
        <name val="Arial"/>
        <family val="2"/>
        <charset val="238"/>
        <scheme val="none"/>
      </font>
    </dxf>
  </rfmt>
  <rfmt sheetId="6" sqref="Y101" start="0" length="0">
    <dxf>
      <font>
        <sz val="10"/>
        <color auto="1"/>
        <name val="Arial"/>
        <family val="2"/>
        <charset val="238"/>
        <scheme val="none"/>
      </font>
    </dxf>
  </rfmt>
  <rfmt sheetId="6" sqref="Z101" start="0" length="0">
    <dxf>
      <font>
        <sz val="10"/>
        <color auto="1"/>
        <name val="Arial"/>
        <family val="2"/>
        <charset val="238"/>
        <scheme val="none"/>
      </font>
    </dxf>
  </rfmt>
  <rfmt sheetId="6" sqref="AA101" start="0" length="0">
    <dxf>
      <font>
        <sz val="10"/>
        <color auto="1"/>
        <name val="Arial"/>
        <family val="2"/>
        <charset val="238"/>
        <scheme val="none"/>
      </font>
    </dxf>
  </rfmt>
  <rfmt sheetId="6" sqref="AB101" start="0" length="0">
    <dxf>
      <font>
        <sz val="10"/>
        <color auto="1"/>
        <name val="Arial"/>
        <family val="2"/>
        <charset val="238"/>
        <scheme val="none"/>
      </font>
    </dxf>
  </rfmt>
  <rfmt sheetId="6" sqref="AC101" start="0" length="0">
    <dxf>
      <font>
        <sz val="10"/>
        <color auto="1"/>
        <name val="Arial"/>
        <family val="2"/>
        <charset val="238"/>
        <scheme val="none"/>
      </font>
    </dxf>
  </rfmt>
  <rfmt sheetId="6" sqref="AD101" start="0" length="0">
    <dxf>
      <font>
        <sz val="10"/>
        <color auto="1"/>
        <name val="Arial"/>
        <family val="2"/>
        <charset val="238"/>
        <scheme val="none"/>
      </font>
    </dxf>
  </rfmt>
  <rfmt sheetId="6" sqref="AE101" start="0" length="0">
    <dxf>
      <font>
        <sz val="10"/>
        <color auto="1"/>
        <name val="Arial"/>
        <family val="2"/>
        <charset val="238"/>
        <scheme val="none"/>
      </font>
    </dxf>
  </rfmt>
  <rfmt sheetId="6" sqref="AF101" start="0" length="0">
    <dxf>
      <font>
        <sz val="10"/>
        <color auto="1"/>
        <name val="Arial"/>
        <family val="2"/>
        <charset val="238"/>
        <scheme val="none"/>
      </font>
    </dxf>
  </rfmt>
  <rfmt sheetId="6" sqref="AG101" start="0" length="0">
    <dxf>
      <font>
        <sz val="10"/>
        <color auto="1"/>
        <name val="Arial"/>
        <family val="2"/>
        <charset val="238"/>
        <scheme val="none"/>
      </font>
    </dxf>
  </rfmt>
  <rfmt sheetId="6" sqref="AH101" start="0" length="0">
    <dxf>
      <font>
        <sz val="10"/>
        <color auto="1"/>
        <name val="Arial"/>
        <family val="2"/>
        <charset val="238"/>
        <scheme val="none"/>
      </font>
    </dxf>
  </rfmt>
  <rfmt sheetId="6" sqref="A101:XFD101" start="0" length="0">
    <dxf>
      <font>
        <sz val="10"/>
        <color auto="1"/>
        <name val="Arial"/>
        <family val="2"/>
        <charset val="238"/>
        <scheme val="none"/>
      </font>
    </dxf>
  </rfmt>
  <rfmt sheetId="6" s="1" sqref="A102" start="0" length="0">
    <dxf>
      <font>
        <sz val="8"/>
        <color auto="1"/>
        <name val="Arial"/>
        <family val="2"/>
        <charset val="238"/>
        <scheme val="none"/>
      </font>
      <fill>
        <patternFill patternType="solid">
          <bgColor indexed="9"/>
        </patternFill>
      </fill>
      <border outline="0">
        <left style="thin">
          <color indexed="64"/>
        </left>
        <right style="thin">
          <color indexed="64"/>
        </right>
        <top style="thin">
          <color indexed="64"/>
        </top>
        <bottom style="thin">
          <color indexed="64"/>
        </bottom>
      </border>
    </dxf>
  </rfmt>
  <rfmt sheetId="6" s="1" sqref="B10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6" s="1" sqref="C10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6" s="1" sqref="D102" start="0" length="0">
    <dxf>
      <font>
        <sz val="8"/>
        <color indexed="8"/>
        <name val="Arial"/>
        <family val="2"/>
        <charset val="238"/>
        <scheme val="none"/>
      </font>
      <numFmt numFmtId="4" formatCode="#,##0.00"/>
      <alignment horizontal="right"/>
      <border outline="0">
        <left style="thin">
          <color indexed="64"/>
        </left>
        <right style="thin">
          <color indexed="64"/>
        </right>
        <top style="thin">
          <color indexed="64"/>
        </top>
        <bottom style="thin">
          <color indexed="64"/>
        </bottom>
      </border>
    </dxf>
  </rfmt>
  <rfmt sheetId="6" s="1" sqref="E102" start="0" length="0">
    <dxf>
      <font>
        <sz val="8"/>
        <color indexed="8"/>
        <name val="Arial"/>
        <family val="2"/>
        <charset val="238"/>
        <scheme val="none"/>
      </font>
      <numFmt numFmtId="4" formatCode="#,##0.00"/>
      <alignment horizontal="right"/>
      <border outline="0">
        <left style="thin">
          <color indexed="64"/>
        </left>
        <right style="thin">
          <color indexed="64"/>
        </right>
        <bottom style="thin">
          <color indexed="64"/>
        </bottom>
      </border>
    </dxf>
  </rfmt>
  <rfmt sheetId="6" s="1" sqref="F102" start="0" length="0">
    <dxf>
      <font>
        <sz val="8"/>
        <color indexed="8"/>
        <name val="Arial"/>
        <family val="2"/>
        <charset val="238"/>
        <scheme val="none"/>
      </font>
      <numFmt numFmtId="4" formatCode="#,##0.00"/>
      <alignment horizontal="right"/>
      <border outline="0">
        <left style="thin">
          <color indexed="64"/>
        </left>
        <right style="thin">
          <color indexed="64"/>
        </right>
        <bottom style="thin">
          <color indexed="64"/>
        </bottom>
      </border>
    </dxf>
  </rfmt>
  <rfmt sheetId="6" s="1" sqref="G102" start="0" length="0">
    <dxf>
      <font>
        <sz val="8"/>
        <color indexed="8"/>
        <name val="Arial"/>
        <family val="2"/>
        <charset val="238"/>
        <scheme val="none"/>
      </font>
      <numFmt numFmtId="4" formatCode="#,##0.00"/>
      <alignment horizontal="right"/>
      <border outline="0">
        <left style="thin">
          <color indexed="64"/>
        </left>
        <right style="thin">
          <color indexed="64"/>
        </right>
        <bottom style="thin">
          <color indexed="64"/>
        </bottom>
      </border>
    </dxf>
  </rfmt>
  <rfmt sheetId="6" s="1" sqref="H102" start="0" length="0">
    <dxf>
      <font>
        <sz val="8"/>
        <color indexed="8"/>
        <name val="Arial"/>
        <family val="2"/>
        <charset val="238"/>
        <scheme val="none"/>
      </font>
      <numFmt numFmtId="4" formatCode="#,##0.00"/>
      <alignment horizontal="right"/>
      <border outline="0">
        <left style="thin">
          <color indexed="64"/>
        </left>
        <right style="thin">
          <color indexed="64"/>
        </right>
        <bottom style="thin">
          <color indexed="64"/>
        </bottom>
      </border>
    </dxf>
  </rfmt>
  <rfmt sheetId="6" sqref="I102" start="0" length="0">
    <dxf>
      <font>
        <sz val="10"/>
        <color auto="1"/>
        <name val="Arial"/>
        <family val="2"/>
        <charset val="238"/>
        <scheme val="none"/>
      </font>
    </dxf>
  </rfmt>
  <rfmt sheetId="6" sqref="J102" start="0" length="0">
    <dxf>
      <font>
        <sz val="10"/>
        <color auto="1"/>
        <name val="Arial"/>
        <family val="2"/>
        <charset val="238"/>
        <scheme val="none"/>
      </font>
    </dxf>
  </rfmt>
  <rfmt sheetId="6" sqref="K102" start="0" length="0">
    <dxf>
      <font>
        <sz val="10"/>
        <color auto="1"/>
        <name val="Arial"/>
        <family val="2"/>
        <charset val="238"/>
        <scheme val="none"/>
      </font>
    </dxf>
  </rfmt>
  <rfmt sheetId="6" sqref="L102" start="0" length="0">
    <dxf>
      <font>
        <sz val="10"/>
        <color auto="1"/>
        <name val="Arial"/>
        <family val="2"/>
        <charset val="238"/>
        <scheme val="none"/>
      </font>
    </dxf>
  </rfmt>
  <rfmt sheetId="6" sqref="M102" start="0" length="0">
    <dxf>
      <font>
        <sz val="10"/>
        <color auto="1"/>
        <name val="Arial"/>
        <family val="2"/>
        <charset val="238"/>
        <scheme val="none"/>
      </font>
    </dxf>
  </rfmt>
  <rfmt sheetId="6" sqref="N102" start="0" length="0">
    <dxf>
      <font>
        <sz val="10"/>
        <color auto="1"/>
        <name val="Arial"/>
        <family val="2"/>
        <charset val="238"/>
        <scheme val="none"/>
      </font>
    </dxf>
  </rfmt>
  <rfmt sheetId="6" sqref="O102" start="0" length="0">
    <dxf>
      <font>
        <sz val="10"/>
        <color auto="1"/>
        <name val="Arial"/>
        <family val="2"/>
        <charset val="238"/>
        <scheme val="none"/>
      </font>
    </dxf>
  </rfmt>
  <rfmt sheetId="6" sqref="P102" start="0" length="0">
    <dxf>
      <font>
        <sz val="10"/>
        <color auto="1"/>
        <name val="Arial"/>
        <family val="2"/>
        <charset val="238"/>
        <scheme val="none"/>
      </font>
    </dxf>
  </rfmt>
  <rfmt sheetId="6" sqref="Q102" start="0" length="0">
    <dxf>
      <font>
        <sz val="10"/>
        <color auto="1"/>
        <name val="Arial"/>
        <family val="2"/>
        <charset val="238"/>
        <scheme val="none"/>
      </font>
    </dxf>
  </rfmt>
  <rfmt sheetId="6" sqref="R102" start="0" length="0">
    <dxf>
      <font>
        <sz val="10"/>
        <color auto="1"/>
        <name val="Arial"/>
        <family val="2"/>
        <charset val="238"/>
        <scheme val="none"/>
      </font>
    </dxf>
  </rfmt>
  <rfmt sheetId="6" sqref="S102" start="0" length="0">
    <dxf>
      <font>
        <sz val="10"/>
        <color auto="1"/>
        <name val="Arial"/>
        <family val="2"/>
        <charset val="238"/>
        <scheme val="none"/>
      </font>
    </dxf>
  </rfmt>
  <rfmt sheetId="6" sqref="T102" start="0" length="0">
    <dxf>
      <font>
        <sz val="10"/>
        <color auto="1"/>
        <name val="Arial"/>
        <family val="2"/>
        <charset val="238"/>
        <scheme val="none"/>
      </font>
    </dxf>
  </rfmt>
  <rfmt sheetId="6" sqref="U102" start="0" length="0">
    <dxf>
      <font>
        <sz val="10"/>
        <color auto="1"/>
        <name val="Arial"/>
        <family val="2"/>
        <charset val="238"/>
        <scheme val="none"/>
      </font>
    </dxf>
  </rfmt>
  <rfmt sheetId="6" sqref="V102" start="0" length="0">
    <dxf>
      <font>
        <sz val="10"/>
        <color auto="1"/>
        <name val="Arial"/>
        <family val="2"/>
        <charset val="238"/>
        <scheme val="none"/>
      </font>
    </dxf>
  </rfmt>
  <rfmt sheetId="6" sqref="W102" start="0" length="0">
    <dxf>
      <font>
        <sz val="10"/>
        <color auto="1"/>
        <name val="Arial"/>
        <family val="2"/>
        <charset val="238"/>
        <scheme val="none"/>
      </font>
    </dxf>
  </rfmt>
  <rfmt sheetId="6" sqref="X102" start="0" length="0">
    <dxf>
      <font>
        <sz val="10"/>
        <color auto="1"/>
        <name val="Arial"/>
        <family val="2"/>
        <charset val="238"/>
        <scheme val="none"/>
      </font>
    </dxf>
  </rfmt>
  <rfmt sheetId="6" sqref="Y102" start="0" length="0">
    <dxf>
      <font>
        <sz val="10"/>
        <color auto="1"/>
        <name val="Arial"/>
        <family val="2"/>
        <charset val="238"/>
        <scheme val="none"/>
      </font>
    </dxf>
  </rfmt>
  <rfmt sheetId="6" sqref="Z102" start="0" length="0">
    <dxf>
      <font>
        <sz val="10"/>
        <color auto="1"/>
        <name val="Arial"/>
        <family val="2"/>
        <charset val="238"/>
        <scheme val="none"/>
      </font>
    </dxf>
  </rfmt>
  <rfmt sheetId="6" sqref="AA102" start="0" length="0">
    <dxf>
      <font>
        <sz val="10"/>
        <color auto="1"/>
        <name val="Arial"/>
        <family val="2"/>
        <charset val="238"/>
        <scheme val="none"/>
      </font>
    </dxf>
  </rfmt>
  <rfmt sheetId="6" sqref="AB102" start="0" length="0">
    <dxf>
      <font>
        <sz val="10"/>
        <color auto="1"/>
        <name val="Arial"/>
        <family val="2"/>
        <charset val="238"/>
        <scheme val="none"/>
      </font>
    </dxf>
  </rfmt>
  <rfmt sheetId="6" sqref="AC102" start="0" length="0">
    <dxf>
      <font>
        <sz val="10"/>
        <color auto="1"/>
        <name val="Arial"/>
        <family val="2"/>
        <charset val="238"/>
        <scheme val="none"/>
      </font>
    </dxf>
  </rfmt>
  <rfmt sheetId="6" sqref="AD102" start="0" length="0">
    <dxf>
      <font>
        <sz val="10"/>
        <color auto="1"/>
        <name val="Arial"/>
        <family val="2"/>
        <charset val="238"/>
        <scheme val="none"/>
      </font>
    </dxf>
  </rfmt>
  <rfmt sheetId="6" sqref="AE102" start="0" length="0">
    <dxf>
      <font>
        <sz val="10"/>
        <color auto="1"/>
        <name val="Arial"/>
        <family val="2"/>
        <charset val="238"/>
        <scheme val="none"/>
      </font>
    </dxf>
  </rfmt>
  <rfmt sheetId="6" sqref="AF102" start="0" length="0">
    <dxf>
      <font>
        <sz val="10"/>
        <color auto="1"/>
        <name val="Arial"/>
        <family val="2"/>
        <charset val="238"/>
        <scheme val="none"/>
      </font>
    </dxf>
  </rfmt>
  <rfmt sheetId="6" sqref="AG102" start="0" length="0">
    <dxf>
      <font>
        <sz val="10"/>
        <color auto="1"/>
        <name val="Arial"/>
        <family val="2"/>
        <charset val="238"/>
        <scheme val="none"/>
      </font>
    </dxf>
  </rfmt>
  <rfmt sheetId="6" sqref="AH102" start="0" length="0">
    <dxf>
      <font>
        <sz val="10"/>
        <color auto="1"/>
        <name val="Arial"/>
        <family val="2"/>
        <charset val="238"/>
        <scheme val="none"/>
      </font>
    </dxf>
  </rfmt>
  <rfmt sheetId="6" sqref="A102:XFD102" start="0" length="0">
    <dxf>
      <font>
        <sz val="10"/>
        <color auto="1"/>
        <name val="Arial"/>
        <family val="2"/>
        <charset val="238"/>
        <scheme val="none"/>
      </font>
    </dxf>
  </rfmt>
  <rcc rId="137451" sId="6" odxf="1" s="1" dxf="1">
    <nc r="A103" t="inlineStr">
      <is>
        <t>SKUPAJ</t>
      </is>
    </nc>
    <odxf>
      <font>
        <b val="0"/>
        <i val="0"/>
        <strike val="0"/>
        <condense val="0"/>
        <extend val="0"/>
        <outline val="0"/>
        <shadow val="0"/>
        <u val="none"/>
        <vertAlign val="baseline"/>
        <sz val="8"/>
        <color auto="1"/>
        <name val="Arial"/>
        <family val="2"/>
        <charset val="238"/>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odxf>
    <ndxf>
      <font>
        <b/>
        <sz val="9"/>
        <color auto="1"/>
        <name val="Arial"/>
        <family val="2"/>
        <charset val="238"/>
        <scheme val="none"/>
      </font>
      <border outline="0">
        <left style="medium">
          <color indexed="64"/>
        </left>
        <right style="thin">
          <color indexed="64"/>
        </right>
        <top style="medium">
          <color indexed="64"/>
        </top>
        <bottom style="medium">
          <color indexed="64"/>
        </bottom>
      </border>
    </ndxf>
  </rcc>
  <rcc rId="137452" sId="6" odxf="1" s="1" dxf="1">
    <nc r="B103">
      <v>0</v>
    </nc>
    <odxf>
      <font>
        <b val="0"/>
        <i val="0"/>
        <strike val="0"/>
        <condense val="0"/>
        <extend val="0"/>
        <outline val="0"/>
        <shadow val="0"/>
        <u val="none"/>
        <vertAlign val="baseline"/>
        <sz val="8"/>
        <color auto="1"/>
        <name val="Arial"/>
        <family val="2"/>
        <charset val="238"/>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odxf>
    <ndxf>
      <font>
        <sz val="9"/>
        <color auto="1"/>
        <name val="Arial"/>
        <family val="2"/>
        <charset val="238"/>
        <scheme val="none"/>
      </font>
      <border outline="0">
        <left style="thin">
          <color indexed="64"/>
        </left>
        <right style="thin">
          <color indexed="64"/>
        </right>
        <top style="medium">
          <color indexed="64"/>
        </top>
        <bottom style="medium">
          <color indexed="64"/>
        </bottom>
      </border>
    </ndxf>
  </rcc>
  <rcc rId="137453" sId="6" odxf="1" s="1" dxf="1" numFmtId="4">
    <nc r="C103">
      <v>0</v>
    </nc>
    <odxf>
      <font>
        <b val="0"/>
        <i val="0"/>
        <strike val="0"/>
        <condense val="0"/>
        <extend val="0"/>
        <outline val="0"/>
        <shadow val="0"/>
        <u val="none"/>
        <vertAlign val="baseline"/>
        <sz val="8"/>
        <color auto="1"/>
        <name val="Arial"/>
        <family val="2"/>
        <charset val="238"/>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odxf>
    <ndxf>
      <font>
        <b/>
        <sz val="9"/>
        <color auto="1"/>
        <name val="Arial"/>
        <family val="2"/>
        <charset val="238"/>
        <scheme val="none"/>
      </font>
      <numFmt numFmtId="4" formatCode="#,##0.00"/>
      <border outline="0">
        <left style="thin">
          <color indexed="64"/>
        </left>
        <right style="thin">
          <color indexed="64"/>
        </right>
        <top style="medium">
          <color indexed="64"/>
        </top>
        <bottom style="medium">
          <color indexed="64"/>
        </bottom>
      </border>
    </ndxf>
  </rcc>
  <rcc rId="137454" sId="6" odxf="1" s="1" dxf="1" numFmtId="4">
    <nc r="D103">
      <v>0</v>
    </nc>
    <odxf>
      <font>
        <b val="0"/>
        <i val="0"/>
        <strike val="0"/>
        <condense val="0"/>
        <extend val="0"/>
        <outline val="0"/>
        <shadow val="0"/>
        <u val="none"/>
        <vertAlign val="baseline"/>
        <sz val="8"/>
        <color auto="1"/>
        <name val="Arial"/>
        <family val="2"/>
        <charset val="238"/>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odxf>
    <ndxf>
      <font>
        <sz val="8"/>
        <color auto="1"/>
        <name val="Arial"/>
        <family val="2"/>
        <charset val="238"/>
        <scheme val="none"/>
      </font>
      <numFmt numFmtId="4" formatCode="#,##0.00"/>
      <border outline="0">
        <left style="thin">
          <color indexed="64"/>
        </left>
        <right style="thin">
          <color indexed="64"/>
        </right>
        <top style="medium">
          <color indexed="64"/>
        </top>
        <bottom style="medium">
          <color indexed="64"/>
        </bottom>
      </border>
    </ndxf>
  </rcc>
  <rcc rId="137455" sId="6" odxf="1" s="1" dxf="1" numFmtId="4">
    <nc r="E103">
      <v>0</v>
    </nc>
    <odxf>
      <font>
        <b val="0"/>
        <i val="0"/>
        <strike val="0"/>
        <condense val="0"/>
        <extend val="0"/>
        <outline val="0"/>
        <shadow val="0"/>
        <u val="none"/>
        <vertAlign val="baseline"/>
        <sz val="8"/>
        <color auto="1"/>
        <name val="Arial"/>
        <family val="2"/>
        <charset val="238"/>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odxf>
    <ndxf>
      <font>
        <sz val="8"/>
        <color auto="1"/>
        <name val="Arial"/>
        <family val="2"/>
        <charset val="238"/>
        <scheme val="none"/>
      </font>
      <numFmt numFmtId="4" formatCode="#,##0.00"/>
      <border outline="0">
        <left style="thin">
          <color indexed="64"/>
        </left>
        <right style="thin">
          <color indexed="64"/>
        </right>
        <top style="medium">
          <color indexed="64"/>
        </top>
        <bottom style="medium">
          <color indexed="64"/>
        </bottom>
      </border>
    </ndxf>
  </rcc>
  <rcc rId="137456" sId="6" odxf="1" s="1" dxf="1" numFmtId="4">
    <nc r="F103">
      <v>0</v>
    </nc>
    <odxf>
      <font>
        <b val="0"/>
        <i val="0"/>
        <strike val="0"/>
        <condense val="0"/>
        <extend val="0"/>
        <outline val="0"/>
        <shadow val="0"/>
        <u val="none"/>
        <vertAlign val="baseline"/>
        <sz val="8"/>
        <color auto="1"/>
        <name val="Arial"/>
        <family val="2"/>
        <charset val="238"/>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odxf>
    <ndxf>
      <font>
        <sz val="8"/>
        <color auto="1"/>
        <name val="Arial"/>
        <family val="2"/>
        <charset val="238"/>
        <scheme val="none"/>
      </font>
      <numFmt numFmtId="4" formatCode="#,##0.00"/>
      <border outline="0">
        <left style="thin">
          <color indexed="64"/>
        </left>
        <right style="thin">
          <color indexed="64"/>
        </right>
        <top style="medium">
          <color indexed="64"/>
        </top>
        <bottom style="medium">
          <color indexed="64"/>
        </bottom>
      </border>
    </ndxf>
  </rcc>
  <rcc rId="137457" sId="6" odxf="1" s="1" dxf="1" numFmtId="4">
    <nc r="G103">
      <v>0</v>
    </nc>
    <odxf>
      <font>
        <b val="0"/>
        <i val="0"/>
        <strike val="0"/>
        <condense val="0"/>
        <extend val="0"/>
        <outline val="0"/>
        <shadow val="0"/>
        <u val="none"/>
        <vertAlign val="baseline"/>
        <sz val="8"/>
        <color auto="1"/>
        <name val="Arial"/>
        <family val="2"/>
        <charset val="238"/>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odxf>
    <ndxf>
      <font>
        <sz val="8"/>
        <color auto="1"/>
        <name val="Arial"/>
        <family val="2"/>
        <charset val="238"/>
        <scheme val="none"/>
      </font>
      <numFmt numFmtId="4" formatCode="#,##0.00"/>
      <border outline="0">
        <left style="thin">
          <color indexed="64"/>
        </left>
        <right style="thin">
          <color indexed="64"/>
        </right>
        <top style="medium">
          <color indexed="64"/>
        </top>
        <bottom style="medium">
          <color indexed="64"/>
        </bottom>
      </border>
    </ndxf>
  </rcc>
  <rcc rId="137458" sId="6" odxf="1" s="1" dxf="1" numFmtId="4">
    <nc r="H103">
      <v>0</v>
    </nc>
    <odxf>
      <font>
        <b val="0"/>
        <i val="0"/>
        <strike val="0"/>
        <condense val="0"/>
        <extend val="0"/>
        <outline val="0"/>
        <shadow val="0"/>
        <u val="none"/>
        <vertAlign val="baseline"/>
        <sz val="8"/>
        <color auto="1"/>
        <name val="Arial"/>
        <family val="2"/>
        <charset val="238"/>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odxf>
    <ndxf>
      <font>
        <sz val="8"/>
        <color auto="1"/>
        <name val="Arial"/>
        <family val="2"/>
        <charset val="238"/>
        <scheme val="none"/>
      </font>
      <numFmt numFmtId="4" formatCode="#,##0.00"/>
      <border outline="0">
        <left style="thin">
          <color indexed="64"/>
        </left>
        <right style="medium">
          <color indexed="64"/>
        </right>
        <top style="medium">
          <color indexed="64"/>
        </top>
        <bottom style="medium">
          <color indexed="64"/>
        </bottom>
      </border>
    </ndxf>
  </rcc>
  <rfmt sheetId="6" sqref="I103" start="0" length="0">
    <dxf>
      <font>
        <sz val="10"/>
        <color auto="1"/>
        <name val="Arial"/>
        <family val="2"/>
        <charset val="238"/>
        <scheme val="none"/>
      </font>
    </dxf>
  </rfmt>
  <rfmt sheetId="6" sqref="J103" start="0" length="0">
    <dxf>
      <font>
        <sz val="10"/>
        <color auto="1"/>
        <name val="Arial"/>
        <family val="2"/>
        <charset val="238"/>
        <scheme val="none"/>
      </font>
    </dxf>
  </rfmt>
  <rfmt sheetId="6" sqref="K103" start="0" length="0">
    <dxf>
      <font>
        <sz val="10"/>
        <color auto="1"/>
        <name val="Arial"/>
        <family val="2"/>
        <charset val="238"/>
        <scheme val="none"/>
      </font>
    </dxf>
  </rfmt>
  <rfmt sheetId="6" sqref="L103" start="0" length="0">
    <dxf>
      <font>
        <sz val="10"/>
        <color auto="1"/>
        <name val="Arial"/>
        <family val="2"/>
        <charset val="238"/>
        <scheme val="none"/>
      </font>
    </dxf>
  </rfmt>
  <rfmt sheetId="6" sqref="M103" start="0" length="0">
    <dxf>
      <font>
        <sz val="10"/>
        <color auto="1"/>
        <name val="Arial"/>
        <family val="2"/>
        <charset val="238"/>
        <scheme val="none"/>
      </font>
    </dxf>
  </rfmt>
  <rfmt sheetId="6" sqref="N103" start="0" length="0">
    <dxf>
      <font>
        <sz val="10"/>
        <color auto="1"/>
        <name val="Arial"/>
        <family val="2"/>
        <charset val="238"/>
        <scheme val="none"/>
      </font>
    </dxf>
  </rfmt>
  <rfmt sheetId="6" sqref="O103" start="0" length="0">
    <dxf>
      <font>
        <sz val="10"/>
        <color auto="1"/>
        <name val="Arial"/>
        <family val="2"/>
        <charset val="238"/>
        <scheme val="none"/>
      </font>
    </dxf>
  </rfmt>
  <rfmt sheetId="6" sqref="P103" start="0" length="0">
    <dxf>
      <font>
        <sz val="10"/>
        <color auto="1"/>
        <name val="Arial"/>
        <family val="2"/>
        <charset val="238"/>
        <scheme val="none"/>
      </font>
    </dxf>
  </rfmt>
  <rfmt sheetId="6" sqref="Q103" start="0" length="0">
    <dxf>
      <font>
        <sz val="10"/>
        <color auto="1"/>
        <name val="Arial"/>
        <family val="2"/>
        <charset val="238"/>
        <scheme val="none"/>
      </font>
    </dxf>
  </rfmt>
  <rfmt sheetId="6" sqref="R103" start="0" length="0">
    <dxf>
      <font>
        <sz val="10"/>
        <color auto="1"/>
        <name val="Arial"/>
        <family val="2"/>
        <charset val="238"/>
        <scheme val="none"/>
      </font>
    </dxf>
  </rfmt>
  <rfmt sheetId="6" sqref="S103" start="0" length="0">
    <dxf>
      <font>
        <sz val="10"/>
        <color auto="1"/>
        <name val="Arial"/>
        <family val="2"/>
        <charset val="238"/>
        <scheme val="none"/>
      </font>
    </dxf>
  </rfmt>
  <rfmt sheetId="6" sqref="T103" start="0" length="0">
    <dxf>
      <font>
        <sz val="10"/>
        <color auto="1"/>
        <name val="Arial"/>
        <family val="2"/>
        <charset val="238"/>
        <scheme val="none"/>
      </font>
    </dxf>
  </rfmt>
  <rfmt sheetId="6" sqref="U103" start="0" length="0">
    <dxf>
      <font>
        <sz val="10"/>
        <color auto="1"/>
        <name val="Arial"/>
        <family val="2"/>
        <charset val="238"/>
        <scheme val="none"/>
      </font>
    </dxf>
  </rfmt>
  <rfmt sheetId="6" sqref="V103" start="0" length="0">
    <dxf>
      <font>
        <sz val="10"/>
        <color auto="1"/>
        <name val="Arial"/>
        <family val="2"/>
        <charset val="238"/>
        <scheme val="none"/>
      </font>
    </dxf>
  </rfmt>
  <rfmt sheetId="6" sqref="W103" start="0" length="0">
    <dxf>
      <font>
        <sz val="10"/>
        <color auto="1"/>
        <name val="Arial"/>
        <family val="2"/>
        <charset val="238"/>
        <scheme val="none"/>
      </font>
    </dxf>
  </rfmt>
  <rfmt sheetId="6" sqref="X103" start="0" length="0">
    <dxf>
      <font>
        <sz val="10"/>
        <color auto="1"/>
        <name val="Arial"/>
        <family val="2"/>
        <charset val="238"/>
        <scheme val="none"/>
      </font>
    </dxf>
  </rfmt>
  <rfmt sheetId="6" sqref="Y103" start="0" length="0">
    <dxf>
      <font>
        <sz val="10"/>
        <color auto="1"/>
        <name val="Arial"/>
        <family val="2"/>
        <charset val="238"/>
        <scheme val="none"/>
      </font>
    </dxf>
  </rfmt>
  <rfmt sheetId="6" sqref="Z103" start="0" length="0">
    <dxf>
      <font>
        <sz val="10"/>
        <color auto="1"/>
        <name val="Arial"/>
        <family val="2"/>
        <charset val="238"/>
        <scheme val="none"/>
      </font>
    </dxf>
  </rfmt>
  <rfmt sheetId="6" sqref="AA103" start="0" length="0">
    <dxf>
      <font>
        <sz val="10"/>
        <color auto="1"/>
        <name val="Arial"/>
        <family val="2"/>
        <charset val="238"/>
        <scheme val="none"/>
      </font>
    </dxf>
  </rfmt>
  <rfmt sheetId="6" sqref="AB103" start="0" length="0">
    <dxf>
      <font>
        <sz val="10"/>
        <color auto="1"/>
        <name val="Arial"/>
        <family val="2"/>
        <charset val="238"/>
        <scheme val="none"/>
      </font>
    </dxf>
  </rfmt>
  <rfmt sheetId="6" sqref="AC103" start="0" length="0">
    <dxf>
      <font>
        <sz val="10"/>
        <color auto="1"/>
        <name val="Arial"/>
        <family val="2"/>
        <charset val="238"/>
        <scheme val="none"/>
      </font>
    </dxf>
  </rfmt>
  <rfmt sheetId="6" sqref="AD103" start="0" length="0">
    <dxf>
      <font>
        <sz val="10"/>
        <color auto="1"/>
        <name val="Arial"/>
        <family val="2"/>
        <charset val="238"/>
        <scheme val="none"/>
      </font>
    </dxf>
  </rfmt>
  <rfmt sheetId="6" sqref="AE103" start="0" length="0">
    <dxf>
      <font>
        <sz val="10"/>
        <color auto="1"/>
        <name val="Arial"/>
        <family val="2"/>
        <charset val="238"/>
        <scheme val="none"/>
      </font>
    </dxf>
  </rfmt>
  <rfmt sheetId="6" sqref="AF103" start="0" length="0">
    <dxf>
      <font>
        <sz val="10"/>
        <color auto="1"/>
        <name val="Arial"/>
        <family val="2"/>
        <charset val="238"/>
        <scheme val="none"/>
      </font>
    </dxf>
  </rfmt>
  <rfmt sheetId="6" sqref="AG103" start="0" length="0">
    <dxf>
      <font>
        <sz val="10"/>
        <color auto="1"/>
        <name val="Arial"/>
        <family val="2"/>
        <charset val="238"/>
        <scheme val="none"/>
      </font>
    </dxf>
  </rfmt>
  <rfmt sheetId="6" sqref="AH103" start="0" length="0">
    <dxf>
      <font>
        <sz val="10"/>
        <color auto="1"/>
        <name val="Arial"/>
        <family val="2"/>
        <charset val="238"/>
        <scheme val="none"/>
      </font>
    </dxf>
  </rfmt>
  <rfmt sheetId="6" sqref="A103:XFD103" start="0" length="0">
    <dxf>
      <font>
        <sz val="10"/>
        <color auto="1"/>
        <name val="Arial"/>
        <family val="2"/>
        <charset val="238"/>
        <scheme val="none"/>
      </font>
    </dxf>
  </rfmt>
  <rfmt sheetId="6" s="1" sqref="A104" start="0" length="0">
    <dxf>
      <font>
        <b/>
        <sz val="9"/>
        <color indexed="8"/>
        <name val="Arial"/>
        <family val="2"/>
        <charset val="238"/>
        <scheme val="none"/>
      </font>
    </dxf>
  </rfmt>
  <rfmt sheetId="6" s="1" sqref="B104" start="0" length="0">
    <dxf>
      <font>
        <b/>
        <sz val="9"/>
        <color indexed="8"/>
        <name val="Arial"/>
        <family val="2"/>
        <charset val="238"/>
        <scheme val="none"/>
      </font>
    </dxf>
  </rfmt>
  <rfmt sheetId="6" s="1" sqref="C104" start="0" length="0">
    <dxf>
      <font>
        <b/>
        <sz val="9"/>
        <color indexed="8"/>
        <name val="Arial"/>
        <family val="2"/>
        <charset val="238"/>
        <scheme val="none"/>
      </font>
      <alignment horizontal="left"/>
    </dxf>
  </rfmt>
  <rfmt sheetId="6" s="1" sqref="D104" start="0" length="0">
    <dxf>
      <font>
        <b/>
        <sz val="9"/>
        <color indexed="8"/>
        <name val="Arial"/>
        <family val="2"/>
        <charset val="238"/>
        <scheme val="none"/>
      </font>
      <numFmt numFmtId="4" formatCode="#,##0.00"/>
    </dxf>
  </rfmt>
  <rfmt sheetId="6" s="1" sqref="E104" start="0" length="0">
    <dxf>
      <font>
        <sz val="8"/>
        <color indexed="8"/>
        <name val="Arial"/>
        <family val="2"/>
        <charset val="238"/>
        <scheme val="none"/>
      </font>
      <numFmt numFmtId="4" formatCode="#,##0.00"/>
      <fill>
        <patternFill patternType="solid">
          <bgColor theme="0"/>
        </patternFill>
      </fill>
      <alignment horizontal="right"/>
    </dxf>
  </rfmt>
  <rfmt sheetId="6" s="1" sqref="F104" start="0" length="0">
    <dxf>
      <font>
        <sz val="8"/>
        <color indexed="8"/>
        <name val="Arial"/>
        <family val="2"/>
        <charset val="238"/>
        <scheme val="none"/>
      </font>
      <numFmt numFmtId="4" formatCode="#,##0.00"/>
      <fill>
        <patternFill patternType="solid">
          <bgColor theme="0"/>
        </patternFill>
      </fill>
      <alignment horizontal="right"/>
    </dxf>
  </rfmt>
  <rfmt sheetId="6" s="1" sqref="G104" start="0" length="0">
    <dxf>
      <font>
        <sz val="10"/>
        <color auto="1"/>
        <name val="Arial"/>
        <family val="2"/>
        <charset val="238"/>
        <scheme val="none"/>
      </font>
      <numFmt numFmtId="4" formatCode="#,##0.00"/>
    </dxf>
  </rfmt>
  <rfmt sheetId="6" s="1" sqref="H104" start="0" length="0">
    <dxf>
      <font>
        <sz val="10"/>
        <color auto="1"/>
        <name val="Arial"/>
        <family val="2"/>
        <charset val="238"/>
        <scheme val="none"/>
      </font>
      <numFmt numFmtId="4" formatCode="#,##0.00"/>
    </dxf>
  </rfmt>
  <rfmt sheetId="6" sqref="I104" start="0" length="0">
    <dxf>
      <font>
        <sz val="10"/>
        <color auto="1"/>
        <name val="Arial"/>
        <family val="2"/>
        <charset val="238"/>
        <scheme val="none"/>
      </font>
    </dxf>
  </rfmt>
  <rfmt sheetId="6" sqref="J104" start="0" length="0">
    <dxf>
      <font>
        <sz val="10"/>
        <color auto="1"/>
        <name val="Arial"/>
        <family val="2"/>
        <charset val="238"/>
        <scheme val="none"/>
      </font>
    </dxf>
  </rfmt>
  <rfmt sheetId="6" sqref="K104" start="0" length="0">
    <dxf>
      <font>
        <sz val="10"/>
        <color auto="1"/>
        <name val="Arial"/>
        <family val="2"/>
        <charset val="238"/>
        <scheme val="none"/>
      </font>
    </dxf>
  </rfmt>
  <rfmt sheetId="6" sqref="L104" start="0" length="0">
    <dxf>
      <font>
        <sz val="10"/>
        <color auto="1"/>
        <name val="Arial"/>
        <family val="2"/>
        <charset val="238"/>
        <scheme val="none"/>
      </font>
    </dxf>
  </rfmt>
  <rfmt sheetId="6" sqref="M104" start="0" length="0">
    <dxf>
      <font>
        <sz val="10"/>
        <color auto="1"/>
        <name val="Arial"/>
        <family val="2"/>
        <charset val="238"/>
        <scheme val="none"/>
      </font>
    </dxf>
  </rfmt>
  <rfmt sheetId="6" sqref="N104" start="0" length="0">
    <dxf>
      <font>
        <sz val="10"/>
        <color auto="1"/>
        <name val="Arial"/>
        <family val="2"/>
        <charset val="238"/>
        <scheme val="none"/>
      </font>
    </dxf>
  </rfmt>
  <rfmt sheetId="6" sqref="O104" start="0" length="0">
    <dxf>
      <font>
        <sz val="10"/>
        <color auto="1"/>
        <name val="Arial"/>
        <family val="2"/>
        <charset val="238"/>
        <scheme val="none"/>
      </font>
    </dxf>
  </rfmt>
  <rfmt sheetId="6" sqref="P104" start="0" length="0">
    <dxf>
      <font>
        <sz val="10"/>
        <color auto="1"/>
        <name val="Arial"/>
        <family val="2"/>
        <charset val="238"/>
        <scheme val="none"/>
      </font>
    </dxf>
  </rfmt>
  <rfmt sheetId="6" sqref="Q104" start="0" length="0">
    <dxf>
      <font>
        <sz val="10"/>
        <color auto="1"/>
        <name val="Arial"/>
        <family val="2"/>
        <charset val="238"/>
        <scheme val="none"/>
      </font>
    </dxf>
  </rfmt>
  <rfmt sheetId="6" sqref="R104" start="0" length="0">
    <dxf>
      <font>
        <sz val="10"/>
        <color auto="1"/>
        <name val="Arial"/>
        <family val="2"/>
        <charset val="238"/>
        <scheme val="none"/>
      </font>
    </dxf>
  </rfmt>
  <rfmt sheetId="6" sqref="S104" start="0" length="0">
    <dxf>
      <font>
        <sz val="10"/>
        <color auto="1"/>
        <name val="Arial"/>
        <family val="2"/>
        <charset val="238"/>
        <scheme val="none"/>
      </font>
    </dxf>
  </rfmt>
  <rfmt sheetId="6" sqref="T104" start="0" length="0">
    <dxf>
      <font>
        <sz val="10"/>
        <color auto="1"/>
        <name val="Arial"/>
        <family val="2"/>
        <charset val="238"/>
        <scheme val="none"/>
      </font>
    </dxf>
  </rfmt>
  <rfmt sheetId="6" sqref="U104" start="0" length="0">
    <dxf>
      <font>
        <sz val="10"/>
        <color auto="1"/>
        <name val="Arial"/>
        <family val="2"/>
        <charset val="238"/>
        <scheme val="none"/>
      </font>
    </dxf>
  </rfmt>
  <rfmt sheetId="6" sqref="V104" start="0" length="0">
    <dxf>
      <font>
        <sz val="10"/>
        <color auto="1"/>
        <name val="Arial"/>
        <family val="2"/>
        <charset val="238"/>
        <scheme val="none"/>
      </font>
    </dxf>
  </rfmt>
  <rfmt sheetId="6" sqref="W104" start="0" length="0">
    <dxf>
      <font>
        <sz val="10"/>
        <color auto="1"/>
        <name val="Arial"/>
        <family val="2"/>
        <charset val="238"/>
        <scheme val="none"/>
      </font>
    </dxf>
  </rfmt>
  <rfmt sheetId="6" sqref="X104" start="0" length="0">
    <dxf>
      <font>
        <sz val="10"/>
        <color auto="1"/>
        <name val="Arial"/>
        <family val="2"/>
        <charset val="238"/>
        <scheme val="none"/>
      </font>
    </dxf>
  </rfmt>
  <rfmt sheetId="6" sqref="Y104" start="0" length="0">
    <dxf>
      <font>
        <sz val="10"/>
        <color auto="1"/>
        <name val="Arial"/>
        <family val="2"/>
        <charset val="238"/>
        <scheme val="none"/>
      </font>
    </dxf>
  </rfmt>
  <rfmt sheetId="6" sqref="Z104" start="0" length="0">
    <dxf>
      <font>
        <sz val="10"/>
        <color auto="1"/>
        <name val="Arial"/>
        <family val="2"/>
        <charset val="238"/>
        <scheme val="none"/>
      </font>
    </dxf>
  </rfmt>
  <rfmt sheetId="6" sqref="AA104" start="0" length="0">
    <dxf>
      <font>
        <sz val="10"/>
        <color auto="1"/>
        <name val="Arial"/>
        <family val="2"/>
        <charset val="238"/>
        <scheme val="none"/>
      </font>
    </dxf>
  </rfmt>
  <rfmt sheetId="6" sqref="AB104" start="0" length="0">
    <dxf>
      <font>
        <sz val="10"/>
        <color auto="1"/>
        <name val="Arial"/>
        <family val="2"/>
        <charset val="238"/>
        <scheme val="none"/>
      </font>
    </dxf>
  </rfmt>
  <rfmt sheetId="6" sqref="AC104" start="0" length="0">
    <dxf>
      <font>
        <sz val="10"/>
        <color auto="1"/>
        <name val="Arial"/>
        <family val="2"/>
        <charset val="238"/>
        <scheme val="none"/>
      </font>
    </dxf>
  </rfmt>
  <rfmt sheetId="6" sqref="AD104" start="0" length="0">
    <dxf>
      <font>
        <sz val="10"/>
        <color auto="1"/>
        <name val="Arial"/>
        <family val="2"/>
        <charset val="238"/>
        <scheme val="none"/>
      </font>
    </dxf>
  </rfmt>
  <rfmt sheetId="6" sqref="AE104" start="0" length="0">
    <dxf>
      <font>
        <sz val="10"/>
        <color auto="1"/>
        <name val="Arial"/>
        <family val="2"/>
        <charset val="238"/>
        <scheme val="none"/>
      </font>
    </dxf>
  </rfmt>
  <rfmt sheetId="6" sqref="AF104" start="0" length="0">
    <dxf>
      <font>
        <sz val="10"/>
        <color auto="1"/>
        <name val="Arial"/>
        <family val="2"/>
        <charset val="238"/>
        <scheme val="none"/>
      </font>
    </dxf>
  </rfmt>
  <rfmt sheetId="6" sqref="AG104" start="0" length="0">
    <dxf>
      <font>
        <sz val="10"/>
        <color auto="1"/>
        <name val="Arial"/>
        <family val="2"/>
        <charset val="238"/>
        <scheme val="none"/>
      </font>
    </dxf>
  </rfmt>
  <rfmt sheetId="6" sqref="AH104" start="0" length="0">
    <dxf>
      <font>
        <sz val="10"/>
        <color auto="1"/>
        <name val="Arial"/>
        <family val="2"/>
        <charset val="238"/>
        <scheme val="none"/>
      </font>
    </dxf>
  </rfmt>
  <rfmt sheetId="6" sqref="A104:XFD104" start="0" length="0">
    <dxf>
      <font>
        <sz val="10"/>
        <color auto="1"/>
        <name val="Arial"/>
        <family val="2"/>
        <charset val="238"/>
        <scheme val="none"/>
      </font>
    </dxf>
  </rfmt>
  <rrc rId="137459" sId="6" ref="A86:XFD86" action="insertRow"/>
  <rrc rId="137460" sId="6" ref="A87:XFD87" action="insertRow"/>
  <rrc rId="137461" sId="6" ref="A88:XFD88" action="insertRow"/>
  <rrc rId="137462" sId="6" ref="A87:XFD87" action="insertRow"/>
  <rrc rId="137463" sId="6" ref="A87:XFD87" action="insertRow"/>
  <rrc rId="137464" sId="6" ref="A87:XFD87" action="insertRow"/>
  <rrc rId="137465" sId="6" ref="A87:XFD87" action="insertRow"/>
  <rm rId="137466" sheetId="6" source="A105:XFD110" destination="A86:XFD91" sourceSheetId="6">
    <rfmt sheetId="6" xfDxf="1" sqref="A86:XFD86" start="0" length="0">
      <dxf>
        <font>
          <sz val="8"/>
          <family val="2"/>
        </font>
        <alignment vertical="top"/>
        <border outline="0">
          <left style="thin">
            <color indexed="64"/>
          </left>
          <right style="thin">
            <color indexed="64"/>
          </right>
          <top style="thin">
            <color indexed="64"/>
          </top>
          <bottom style="thin">
            <color indexed="64"/>
          </bottom>
        </border>
      </dxf>
    </rfmt>
    <rfmt sheetId="6" xfDxf="1" sqref="A87:XFD87" start="0" length="0">
      <dxf>
        <font>
          <sz val="8"/>
          <family val="2"/>
        </font>
        <alignment vertical="top"/>
        <border outline="0">
          <left style="thin">
            <color indexed="64"/>
          </left>
          <right style="thin">
            <color indexed="64"/>
          </right>
          <top style="thin">
            <color indexed="64"/>
          </top>
          <bottom style="thin">
            <color indexed="64"/>
          </bottom>
        </border>
      </dxf>
    </rfmt>
    <rfmt sheetId="6" xfDxf="1" sqref="A88:XFD88" start="0" length="0">
      <dxf>
        <font>
          <sz val="8"/>
          <family val="2"/>
        </font>
        <alignment vertical="top"/>
        <border outline="0">
          <left style="thin">
            <color indexed="64"/>
          </left>
          <right style="thin">
            <color indexed="64"/>
          </right>
          <top style="thin">
            <color indexed="64"/>
          </top>
          <bottom style="thin">
            <color indexed="64"/>
          </bottom>
        </border>
      </dxf>
    </rfmt>
    <rfmt sheetId="6" xfDxf="1" sqref="A89:XFD89" start="0" length="0">
      <dxf>
        <font>
          <sz val="8"/>
          <family val="2"/>
        </font>
        <alignment vertical="top"/>
        <border outline="0">
          <left style="thin">
            <color indexed="64"/>
          </left>
          <right style="thin">
            <color indexed="64"/>
          </right>
          <top style="thin">
            <color indexed="64"/>
          </top>
          <bottom style="thin">
            <color indexed="64"/>
          </bottom>
        </border>
      </dxf>
    </rfmt>
    <rfmt sheetId="6" xfDxf="1" sqref="A90:XFD90" start="0" length="0">
      <dxf>
        <font>
          <sz val="8"/>
          <family val="2"/>
        </font>
        <alignment vertical="top"/>
        <border outline="0">
          <left style="thin">
            <color indexed="64"/>
          </left>
          <right style="thin">
            <color indexed="64"/>
          </right>
          <top style="thin">
            <color indexed="64"/>
          </top>
          <bottom style="thin">
            <color indexed="64"/>
          </bottom>
        </border>
      </dxf>
    </rfmt>
    <rfmt sheetId="6" xfDxf="1" sqref="A91:XFD91" start="0" length="0">
      <dxf>
        <font>
          <sz val="8"/>
          <family val="2"/>
        </font>
        <alignment vertical="top"/>
        <border outline="0">
          <left style="thin">
            <color indexed="64"/>
          </left>
          <right style="thin">
            <color indexed="64"/>
          </right>
          <top style="thin">
            <color indexed="64"/>
          </top>
          <bottom style="thin">
            <color indexed="64"/>
          </bottom>
        </border>
      </dxf>
    </rfmt>
    <rfmt sheetId="6" sqref="A86" start="0" length="0">
      <dxf>
        <font>
          <b/>
          <sz val="8"/>
          <color indexed="8"/>
          <family val="2"/>
        </font>
        <border outline="0">
          <left/>
          <right/>
          <top/>
          <bottom/>
        </border>
      </dxf>
    </rfmt>
    <rfmt sheetId="6" sqref="B86" start="0" length="0">
      <dxf>
        <font>
          <b/>
          <sz val="8"/>
          <color indexed="8"/>
          <family val="2"/>
        </font>
        <border outline="0">
          <left/>
          <right/>
          <top/>
          <bottom/>
        </border>
      </dxf>
    </rfmt>
    <rfmt sheetId="6" sqref="C86" start="0" length="0">
      <dxf>
        <font>
          <b/>
          <sz val="8"/>
          <color indexed="8"/>
          <family val="2"/>
        </font>
        <border outline="0">
          <left/>
          <right/>
          <top/>
          <bottom/>
        </border>
      </dxf>
    </rfmt>
    <rfmt sheetId="6" sqref="D86" start="0" length="0">
      <dxf>
        <border outline="0">
          <left/>
          <right/>
          <top/>
          <bottom/>
        </border>
      </dxf>
    </rfmt>
    <rfmt sheetId="6" sqref="E86" start="0" length="0">
      <dxf>
        <border outline="0">
          <left/>
          <right/>
          <top/>
          <bottom/>
        </border>
      </dxf>
    </rfmt>
    <rfmt sheetId="6" sqref="F86" start="0" length="0">
      <dxf>
        <border outline="0">
          <left/>
          <right/>
          <top/>
          <bottom/>
        </border>
      </dxf>
    </rfmt>
    <rfmt sheetId="6" sqref="G86" start="0" length="0">
      <dxf>
        <border outline="0">
          <left/>
          <right/>
          <top/>
          <bottom/>
        </border>
      </dxf>
    </rfmt>
    <rfmt sheetId="6" sqref="H86" start="0" length="0">
      <dxf>
        <border outline="0">
          <left/>
          <right/>
          <top/>
          <bottom/>
        </border>
      </dxf>
    </rfmt>
    <rfmt sheetId="6" sqref="I86" start="0" length="0">
      <dxf>
        <border outline="0">
          <left/>
          <right/>
          <top/>
          <bottom/>
        </border>
      </dxf>
    </rfmt>
    <rfmt sheetId="6" sqref="J86" start="0" length="0">
      <dxf>
        <border outline="0">
          <left/>
          <right/>
          <top/>
          <bottom/>
        </border>
      </dxf>
    </rfmt>
    <rfmt sheetId="6" sqref="K86" start="0" length="0">
      <dxf>
        <border outline="0">
          <left/>
          <right/>
          <top/>
          <bottom/>
        </border>
      </dxf>
    </rfmt>
    <rfmt sheetId="6" sqref="L86" start="0" length="0">
      <dxf>
        <border outline="0">
          <left/>
          <right/>
          <top/>
          <bottom/>
        </border>
      </dxf>
    </rfmt>
    <rfmt sheetId="6" sqref="M86" start="0" length="0">
      <dxf>
        <border outline="0">
          <left/>
          <right/>
          <top/>
          <bottom/>
        </border>
      </dxf>
    </rfmt>
    <rfmt sheetId="6" sqref="N86" start="0" length="0">
      <dxf>
        <border outline="0">
          <left/>
          <right/>
          <top/>
          <bottom/>
        </border>
      </dxf>
    </rfmt>
    <rfmt sheetId="6" sqref="O86" start="0" length="0">
      <dxf>
        <border outline="0">
          <left/>
          <right/>
          <top/>
          <bottom/>
        </border>
      </dxf>
    </rfmt>
    <rfmt sheetId="6" sqref="P86" start="0" length="0">
      <dxf>
        <border outline="0">
          <left/>
          <right/>
          <top/>
          <bottom/>
        </border>
      </dxf>
    </rfmt>
    <rfmt sheetId="6" sqref="Q86" start="0" length="0">
      <dxf>
        <border outline="0">
          <left/>
          <right/>
          <top/>
          <bottom/>
        </border>
      </dxf>
    </rfmt>
    <rfmt sheetId="6" sqref="R86" start="0" length="0">
      <dxf>
        <border outline="0">
          <left/>
          <right/>
          <top/>
          <bottom/>
        </border>
      </dxf>
    </rfmt>
    <rfmt sheetId="6" sqref="S86" start="0" length="0">
      <dxf>
        <border outline="0">
          <left/>
          <right/>
          <top/>
          <bottom/>
        </border>
      </dxf>
    </rfmt>
    <rfmt sheetId="6" sqref="T86" start="0" length="0">
      <dxf>
        <border outline="0">
          <left/>
          <right/>
          <top/>
          <bottom/>
        </border>
      </dxf>
    </rfmt>
    <rfmt sheetId="6" sqref="U86" start="0" length="0">
      <dxf>
        <border outline="0">
          <left/>
          <right/>
          <top/>
          <bottom/>
        </border>
      </dxf>
    </rfmt>
    <rfmt sheetId="6" sqref="V86" start="0" length="0">
      <dxf>
        <border outline="0">
          <left/>
          <right/>
          <top/>
          <bottom/>
        </border>
      </dxf>
    </rfmt>
    <rfmt sheetId="6" sqref="W86" start="0" length="0">
      <dxf>
        <border outline="0">
          <left/>
          <right/>
          <top/>
          <bottom/>
        </border>
      </dxf>
    </rfmt>
    <rfmt sheetId="6" sqref="X86" start="0" length="0">
      <dxf>
        <border outline="0">
          <left/>
          <right/>
          <top/>
          <bottom/>
        </border>
      </dxf>
    </rfmt>
    <rfmt sheetId="6" sqref="A87" start="0" length="0">
      <dxf>
        <font>
          <b/>
          <sz val="8"/>
          <color indexed="8"/>
          <family val="2"/>
        </font>
        <border outline="0">
          <left/>
          <right/>
          <top/>
          <bottom/>
        </border>
      </dxf>
    </rfmt>
    <rfmt sheetId="6" sqref="B87" start="0" length="0">
      <dxf>
        <font>
          <b/>
          <sz val="8"/>
          <color indexed="8"/>
          <family val="2"/>
        </font>
        <border outline="0">
          <left/>
          <right/>
          <top/>
          <bottom/>
        </border>
      </dxf>
    </rfmt>
    <rfmt sheetId="6" sqref="C87" start="0" length="0">
      <dxf>
        <font>
          <b/>
          <sz val="8"/>
          <color indexed="8"/>
          <family val="2"/>
        </font>
        <border outline="0">
          <left/>
          <right/>
          <top/>
          <bottom/>
        </border>
      </dxf>
    </rfmt>
    <rfmt sheetId="6" sqref="D87" start="0" length="0">
      <dxf>
        <border outline="0">
          <left/>
          <right/>
          <top/>
          <bottom/>
        </border>
      </dxf>
    </rfmt>
    <rfmt sheetId="6" sqref="E87" start="0" length="0">
      <dxf>
        <border outline="0">
          <left/>
          <right/>
          <top/>
          <bottom/>
        </border>
      </dxf>
    </rfmt>
    <rfmt sheetId="6" sqref="F87" start="0" length="0">
      <dxf>
        <border outline="0">
          <left/>
          <right/>
          <top/>
          <bottom/>
        </border>
      </dxf>
    </rfmt>
    <rfmt sheetId="6" sqref="G87" start="0" length="0">
      <dxf>
        <border outline="0">
          <left/>
          <right/>
          <top/>
          <bottom/>
        </border>
      </dxf>
    </rfmt>
    <rfmt sheetId="6" sqref="H87" start="0" length="0">
      <dxf>
        <border outline="0">
          <left/>
          <right/>
          <top/>
          <bottom/>
        </border>
      </dxf>
    </rfmt>
    <rfmt sheetId="6" sqref="I87" start="0" length="0">
      <dxf>
        <border outline="0">
          <left/>
          <right/>
          <top/>
          <bottom/>
        </border>
      </dxf>
    </rfmt>
    <rfmt sheetId="6" sqref="J87" start="0" length="0">
      <dxf>
        <border outline="0">
          <left/>
          <right/>
          <top/>
          <bottom/>
        </border>
      </dxf>
    </rfmt>
    <rfmt sheetId="6" sqref="K87" start="0" length="0">
      <dxf>
        <border outline="0">
          <left/>
          <right/>
          <top/>
          <bottom/>
        </border>
      </dxf>
    </rfmt>
    <rfmt sheetId="6" sqref="L87" start="0" length="0">
      <dxf>
        <border outline="0">
          <left/>
          <right/>
          <top/>
          <bottom/>
        </border>
      </dxf>
    </rfmt>
    <rfmt sheetId="6" sqref="M87" start="0" length="0">
      <dxf>
        <border outline="0">
          <left/>
          <right/>
          <top/>
          <bottom/>
        </border>
      </dxf>
    </rfmt>
    <rfmt sheetId="6" sqref="N87" start="0" length="0">
      <dxf>
        <border outline="0">
          <left/>
          <right/>
          <top/>
          <bottom/>
        </border>
      </dxf>
    </rfmt>
    <rfmt sheetId="6" sqref="O87" start="0" length="0">
      <dxf>
        <border outline="0">
          <left/>
          <right/>
          <top/>
          <bottom/>
        </border>
      </dxf>
    </rfmt>
    <rfmt sheetId="6" sqref="P87" start="0" length="0">
      <dxf>
        <border outline="0">
          <left/>
          <right/>
          <top/>
          <bottom/>
        </border>
      </dxf>
    </rfmt>
    <rfmt sheetId="6" sqref="Q87" start="0" length="0">
      <dxf>
        <border outline="0">
          <left/>
          <right/>
          <top/>
          <bottom/>
        </border>
      </dxf>
    </rfmt>
    <rfmt sheetId="6" sqref="R87" start="0" length="0">
      <dxf>
        <border outline="0">
          <left/>
          <right/>
          <top/>
          <bottom/>
        </border>
      </dxf>
    </rfmt>
    <rfmt sheetId="6" sqref="S87" start="0" length="0">
      <dxf>
        <border outline="0">
          <left/>
          <right/>
          <top/>
          <bottom/>
        </border>
      </dxf>
    </rfmt>
    <rfmt sheetId="6" sqref="T87" start="0" length="0">
      <dxf>
        <border outline="0">
          <left/>
          <right/>
          <top/>
          <bottom/>
        </border>
      </dxf>
    </rfmt>
    <rfmt sheetId="6" sqref="U87" start="0" length="0">
      <dxf>
        <border outline="0">
          <left/>
          <right/>
          <top/>
          <bottom/>
        </border>
      </dxf>
    </rfmt>
    <rfmt sheetId="6" sqref="V87" start="0" length="0">
      <dxf>
        <border outline="0">
          <left/>
          <right/>
          <top/>
          <bottom/>
        </border>
      </dxf>
    </rfmt>
    <rfmt sheetId="6" sqref="W87" start="0" length="0">
      <dxf>
        <border outline="0">
          <left/>
          <right/>
          <top/>
          <bottom/>
        </border>
      </dxf>
    </rfmt>
    <rfmt sheetId="6" sqref="X87" start="0" length="0">
      <dxf>
        <border outline="0">
          <left/>
          <right/>
          <top/>
          <bottom/>
        </border>
      </dxf>
    </rfmt>
    <rfmt sheetId="6" sqref="A88" start="0" length="0">
      <dxf>
        <font>
          <b/>
          <sz val="8"/>
          <color indexed="8"/>
          <family val="2"/>
        </font>
        <border outline="0">
          <left/>
          <right/>
          <top/>
          <bottom/>
        </border>
      </dxf>
    </rfmt>
    <rfmt sheetId="6" sqref="B88" start="0" length="0">
      <dxf>
        <font>
          <b/>
          <sz val="8"/>
          <color indexed="8"/>
          <family val="2"/>
        </font>
        <border outline="0">
          <left/>
          <right/>
          <top/>
          <bottom/>
        </border>
      </dxf>
    </rfmt>
    <rfmt sheetId="6" sqref="C88" start="0" length="0">
      <dxf>
        <font>
          <b/>
          <sz val="8"/>
          <color indexed="8"/>
          <family val="2"/>
        </font>
        <border outline="0">
          <left/>
          <right/>
          <top/>
          <bottom/>
        </border>
      </dxf>
    </rfmt>
    <rfmt sheetId="6" sqref="D88" start="0" length="0">
      <dxf>
        <border outline="0">
          <left/>
          <right/>
          <top/>
          <bottom/>
        </border>
      </dxf>
    </rfmt>
    <rfmt sheetId="6" sqref="E88" start="0" length="0">
      <dxf>
        <border outline="0">
          <left/>
          <right/>
          <top/>
          <bottom/>
        </border>
      </dxf>
    </rfmt>
    <rfmt sheetId="6" sqref="F88" start="0" length="0">
      <dxf>
        <border outline="0">
          <left/>
          <right/>
          <top/>
          <bottom/>
        </border>
      </dxf>
    </rfmt>
    <rfmt sheetId="6" sqref="G88" start="0" length="0">
      <dxf>
        <border outline="0">
          <left/>
          <right/>
          <top/>
          <bottom/>
        </border>
      </dxf>
    </rfmt>
    <rfmt sheetId="6" sqref="H88" start="0" length="0">
      <dxf>
        <border outline="0">
          <left/>
          <right/>
          <top/>
          <bottom/>
        </border>
      </dxf>
    </rfmt>
    <rfmt sheetId="6" sqref="I88" start="0" length="0">
      <dxf>
        <border outline="0">
          <left/>
          <right/>
          <top/>
          <bottom/>
        </border>
      </dxf>
    </rfmt>
    <rfmt sheetId="6" sqref="J88" start="0" length="0">
      <dxf>
        <border outline="0">
          <left/>
          <right/>
          <top/>
          <bottom/>
        </border>
      </dxf>
    </rfmt>
    <rfmt sheetId="6" sqref="K88" start="0" length="0">
      <dxf>
        <border outline="0">
          <left/>
          <right/>
          <top/>
          <bottom/>
        </border>
      </dxf>
    </rfmt>
    <rfmt sheetId="6" sqref="L88" start="0" length="0">
      <dxf>
        <border outline="0">
          <left/>
          <right/>
          <top/>
          <bottom/>
        </border>
      </dxf>
    </rfmt>
    <rfmt sheetId="6" sqref="M88" start="0" length="0">
      <dxf>
        <border outline="0">
          <left/>
          <right/>
          <top/>
          <bottom/>
        </border>
      </dxf>
    </rfmt>
    <rfmt sheetId="6" sqref="N88" start="0" length="0">
      <dxf>
        <border outline="0">
          <left/>
          <right/>
          <top/>
          <bottom/>
        </border>
      </dxf>
    </rfmt>
    <rfmt sheetId="6" sqref="O88" start="0" length="0">
      <dxf>
        <border outline="0">
          <left/>
          <right/>
          <top/>
          <bottom/>
        </border>
      </dxf>
    </rfmt>
    <rfmt sheetId="6" sqref="P88" start="0" length="0">
      <dxf>
        <border outline="0">
          <left/>
          <right/>
          <top/>
          <bottom/>
        </border>
      </dxf>
    </rfmt>
    <rfmt sheetId="6" sqref="Q88" start="0" length="0">
      <dxf>
        <border outline="0">
          <left/>
          <right/>
          <top/>
          <bottom/>
        </border>
      </dxf>
    </rfmt>
    <rfmt sheetId="6" sqref="R88" start="0" length="0">
      <dxf>
        <border outline="0">
          <left/>
          <right/>
          <top/>
          <bottom/>
        </border>
      </dxf>
    </rfmt>
    <rfmt sheetId="6" sqref="S88" start="0" length="0">
      <dxf>
        <border outline="0">
          <left/>
          <right/>
          <top/>
          <bottom/>
        </border>
      </dxf>
    </rfmt>
    <rfmt sheetId="6" sqref="T88" start="0" length="0">
      <dxf>
        <border outline="0">
          <left/>
          <right/>
          <top/>
          <bottom/>
        </border>
      </dxf>
    </rfmt>
    <rfmt sheetId="6" sqref="U88" start="0" length="0">
      <dxf>
        <border outline="0">
          <left/>
          <right/>
          <top/>
          <bottom/>
        </border>
      </dxf>
    </rfmt>
    <rfmt sheetId="6" sqref="V88" start="0" length="0">
      <dxf>
        <border outline="0">
          <left/>
          <right/>
          <top/>
          <bottom/>
        </border>
      </dxf>
    </rfmt>
    <rfmt sheetId="6" sqref="W88" start="0" length="0">
      <dxf>
        <border outline="0">
          <left/>
          <right/>
          <top/>
          <bottom/>
        </border>
      </dxf>
    </rfmt>
    <rfmt sheetId="6" sqref="X88" start="0" length="0">
      <dxf>
        <border outline="0">
          <left/>
          <right/>
          <top/>
          <bottom/>
        </border>
      </dxf>
    </rfmt>
    <rfmt sheetId="6" sqref="A89" start="0" length="0">
      <dxf>
        <font>
          <b/>
          <sz val="8"/>
          <color indexed="8"/>
          <family val="2"/>
        </font>
        <border outline="0">
          <left/>
          <right/>
          <top/>
          <bottom/>
        </border>
      </dxf>
    </rfmt>
    <rfmt sheetId="6" sqref="B89" start="0" length="0">
      <dxf>
        <font>
          <b/>
          <sz val="8"/>
          <color indexed="8"/>
          <family val="2"/>
        </font>
        <border outline="0">
          <left/>
          <right/>
          <top/>
          <bottom/>
        </border>
      </dxf>
    </rfmt>
    <rfmt sheetId="6" sqref="C89" start="0" length="0">
      <dxf>
        <font>
          <b/>
          <sz val="8"/>
          <color indexed="8"/>
          <family val="2"/>
        </font>
        <border outline="0">
          <left/>
          <right/>
          <top/>
          <bottom/>
        </border>
      </dxf>
    </rfmt>
    <rfmt sheetId="6" sqref="D89" start="0" length="0">
      <dxf>
        <border outline="0">
          <left/>
          <right/>
          <top/>
          <bottom/>
        </border>
      </dxf>
    </rfmt>
    <rfmt sheetId="6" sqref="E89" start="0" length="0">
      <dxf>
        <border outline="0">
          <left/>
          <right/>
          <top/>
          <bottom/>
        </border>
      </dxf>
    </rfmt>
    <rfmt sheetId="6" sqref="F89" start="0" length="0">
      <dxf>
        <border outline="0">
          <left/>
          <right/>
          <top/>
          <bottom/>
        </border>
      </dxf>
    </rfmt>
    <rfmt sheetId="6" sqref="G89" start="0" length="0">
      <dxf>
        <border outline="0">
          <left/>
          <right/>
          <top/>
          <bottom/>
        </border>
      </dxf>
    </rfmt>
    <rfmt sheetId="6" sqref="H89" start="0" length="0">
      <dxf>
        <border outline="0">
          <left/>
          <right/>
          <top/>
          <bottom/>
        </border>
      </dxf>
    </rfmt>
    <rfmt sheetId="6" sqref="I89" start="0" length="0">
      <dxf>
        <border outline="0">
          <left/>
          <right/>
          <top/>
          <bottom/>
        </border>
      </dxf>
    </rfmt>
    <rfmt sheetId="6" sqref="J89" start="0" length="0">
      <dxf>
        <border outline="0">
          <left/>
          <right/>
          <top/>
          <bottom/>
        </border>
      </dxf>
    </rfmt>
    <rfmt sheetId="6" sqref="K89" start="0" length="0">
      <dxf>
        <border outline="0">
          <left/>
          <right/>
          <top/>
          <bottom/>
        </border>
      </dxf>
    </rfmt>
    <rfmt sheetId="6" sqref="L89" start="0" length="0">
      <dxf>
        <border outline="0">
          <left/>
          <right/>
          <top/>
          <bottom/>
        </border>
      </dxf>
    </rfmt>
    <rfmt sheetId="6" sqref="M89" start="0" length="0">
      <dxf>
        <border outline="0">
          <left/>
          <right/>
          <top/>
          <bottom/>
        </border>
      </dxf>
    </rfmt>
    <rfmt sheetId="6" sqref="N89" start="0" length="0">
      <dxf>
        <border outline="0">
          <left/>
          <right/>
          <top/>
          <bottom/>
        </border>
      </dxf>
    </rfmt>
    <rfmt sheetId="6" sqref="O89" start="0" length="0">
      <dxf>
        <border outline="0">
          <left/>
          <right/>
          <top/>
          <bottom/>
        </border>
      </dxf>
    </rfmt>
    <rfmt sheetId="6" sqref="P89" start="0" length="0">
      <dxf>
        <border outline="0">
          <left/>
          <right/>
          <top/>
          <bottom/>
        </border>
      </dxf>
    </rfmt>
    <rfmt sheetId="6" sqref="Q89" start="0" length="0">
      <dxf>
        <border outline="0">
          <left/>
          <right/>
          <top/>
          <bottom/>
        </border>
      </dxf>
    </rfmt>
    <rfmt sheetId="6" sqref="R89" start="0" length="0">
      <dxf>
        <border outline="0">
          <left/>
          <right/>
          <top/>
          <bottom/>
        </border>
      </dxf>
    </rfmt>
    <rfmt sheetId="6" sqref="S89" start="0" length="0">
      <dxf>
        <border outline="0">
          <left/>
          <right/>
          <top/>
          <bottom/>
        </border>
      </dxf>
    </rfmt>
    <rfmt sheetId="6" sqref="T89" start="0" length="0">
      <dxf>
        <border outline="0">
          <left/>
          <right/>
          <top/>
          <bottom/>
        </border>
      </dxf>
    </rfmt>
    <rfmt sheetId="6" sqref="U89" start="0" length="0">
      <dxf>
        <border outline="0">
          <left/>
          <right/>
          <top/>
          <bottom/>
        </border>
      </dxf>
    </rfmt>
    <rfmt sheetId="6" sqref="V89" start="0" length="0">
      <dxf>
        <border outline="0">
          <left/>
          <right/>
          <top/>
          <bottom/>
        </border>
      </dxf>
    </rfmt>
    <rfmt sheetId="6" sqref="W89" start="0" length="0">
      <dxf>
        <border outline="0">
          <left/>
          <right/>
          <top/>
          <bottom/>
        </border>
      </dxf>
    </rfmt>
    <rfmt sheetId="6" sqref="X89" start="0" length="0">
      <dxf>
        <border outline="0">
          <left/>
          <right/>
          <top/>
          <bottom/>
        </border>
      </dxf>
    </rfmt>
    <rfmt sheetId="6" sqref="A90" start="0" length="0">
      <dxf>
        <font>
          <b/>
          <sz val="8"/>
          <color indexed="8"/>
          <family val="2"/>
        </font>
        <border outline="0">
          <left/>
          <right/>
          <top/>
          <bottom/>
        </border>
      </dxf>
    </rfmt>
    <rfmt sheetId="6" sqref="B90" start="0" length="0">
      <dxf>
        <font>
          <b/>
          <sz val="8"/>
          <color indexed="8"/>
          <family val="2"/>
        </font>
        <border outline="0">
          <left/>
          <right/>
          <top/>
          <bottom/>
        </border>
      </dxf>
    </rfmt>
    <rfmt sheetId="6" sqref="C90" start="0" length="0">
      <dxf>
        <font>
          <b/>
          <sz val="8"/>
          <color indexed="8"/>
          <family val="2"/>
        </font>
        <border outline="0">
          <left/>
          <right/>
          <top/>
          <bottom/>
        </border>
      </dxf>
    </rfmt>
    <rfmt sheetId="6" sqref="D90" start="0" length="0">
      <dxf>
        <border outline="0">
          <left/>
          <right/>
          <top/>
          <bottom/>
        </border>
      </dxf>
    </rfmt>
    <rfmt sheetId="6" sqref="E90" start="0" length="0">
      <dxf>
        <border outline="0">
          <left/>
          <right/>
          <top/>
          <bottom/>
        </border>
      </dxf>
    </rfmt>
    <rfmt sheetId="6" sqref="F90" start="0" length="0">
      <dxf>
        <border outline="0">
          <left/>
          <right/>
          <top/>
          <bottom/>
        </border>
      </dxf>
    </rfmt>
    <rfmt sheetId="6" sqref="G90" start="0" length="0">
      <dxf>
        <border outline="0">
          <left/>
          <right/>
          <top/>
          <bottom/>
        </border>
      </dxf>
    </rfmt>
    <rfmt sheetId="6" sqref="H90" start="0" length="0">
      <dxf>
        <border outline="0">
          <left/>
          <right/>
          <top/>
          <bottom/>
        </border>
      </dxf>
    </rfmt>
    <rfmt sheetId="6" sqref="I90" start="0" length="0">
      <dxf>
        <border outline="0">
          <left/>
          <right/>
          <top/>
          <bottom/>
        </border>
      </dxf>
    </rfmt>
    <rfmt sheetId="6" sqref="J90" start="0" length="0">
      <dxf>
        <border outline="0">
          <left/>
          <right/>
          <top/>
          <bottom/>
        </border>
      </dxf>
    </rfmt>
    <rfmt sheetId="6" sqref="K90" start="0" length="0">
      <dxf>
        <border outline="0">
          <left/>
          <right/>
          <top/>
          <bottom/>
        </border>
      </dxf>
    </rfmt>
    <rfmt sheetId="6" sqref="L90" start="0" length="0">
      <dxf>
        <border outline="0">
          <left/>
          <right/>
          <top/>
          <bottom/>
        </border>
      </dxf>
    </rfmt>
    <rfmt sheetId="6" sqref="M90" start="0" length="0">
      <dxf>
        <border outline="0">
          <left/>
          <right/>
          <top/>
          <bottom/>
        </border>
      </dxf>
    </rfmt>
    <rfmt sheetId="6" sqref="N90" start="0" length="0">
      <dxf>
        <border outline="0">
          <left/>
          <right/>
          <top/>
          <bottom/>
        </border>
      </dxf>
    </rfmt>
    <rfmt sheetId="6" sqref="O90" start="0" length="0">
      <dxf>
        <border outline="0">
          <left/>
          <right/>
          <top/>
          <bottom/>
        </border>
      </dxf>
    </rfmt>
    <rfmt sheetId="6" sqref="P90" start="0" length="0">
      <dxf>
        <border outline="0">
          <left/>
          <right/>
          <top/>
          <bottom/>
        </border>
      </dxf>
    </rfmt>
    <rfmt sheetId="6" sqref="Q90" start="0" length="0">
      <dxf>
        <border outline="0">
          <left/>
          <right/>
          <top/>
          <bottom/>
        </border>
      </dxf>
    </rfmt>
    <rfmt sheetId="6" sqref="R90" start="0" length="0">
      <dxf>
        <border outline="0">
          <left/>
          <right/>
          <top/>
          <bottom/>
        </border>
      </dxf>
    </rfmt>
    <rfmt sheetId="6" sqref="S90" start="0" length="0">
      <dxf>
        <border outline="0">
          <left/>
          <right/>
          <top/>
          <bottom/>
        </border>
      </dxf>
    </rfmt>
    <rfmt sheetId="6" sqref="T90" start="0" length="0">
      <dxf>
        <border outline="0">
          <left/>
          <right/>
          <top/>
          <bottom/>
        </border>
      </dxf>
    </rfmt>
    <rfmt sheetId="6" sqref="U90" start="0" length="0">
      <dxf>
        <border outline="0">
          <left/>
          <right/>
          <top/>
          <bottom/>
        </border>
      </dxf>
    </rfmt>
    <rfmt sheetId="6" sqref="V90" start="0" length="0">
      <dxf>
        <border outline="0">
          <left/>
          <right/>
          <top/>
          <bottom/>
        </border>
      </dxf>
    </rfmt>
    <rfmt sheetId="6" sqref="W90" start="0" length="0">
      <dxf>
        <border outline="0">
          <left/>
          <right/>
          <top/>
          <bottom/>
        </border>
      </dxf>
    </rfmt>
    <rfmt sheetId="6" sqref="X90" start="0" length="0">
      <dxf>
        <border outline="0">
          <left/>
          <right/>
          <top/>
          <bottom/>
        </border>
      </dxf>
    </rfmt>
    <rfmt sheetId="6" sqref="A91" start="0" length="0">
      <dxf>
        <font>
          <b/>
          <sz val="8"/>
          <color indexed="8"/>
          <family val="2"/>
        </font>
        <border outline="0">
          <left/>
          <right/>
          <top/>
          <bottom/>
        </border>
      </dxf>
    </rfmt>
    <rfmt sheetId="6" sqref="B91" start="0" length="0">
      <dxf>
        <font>
          <b/>
          <sz val="8"/>
          <color indexed="8"/>
          <family val="2"/>
        </font>
        <border outline="0">
          <left/>
          <right/>
          <top/>
          <bottom/>
        </border>
      </dxf>
    </rfmt>
    <rfmt sheetId="6" sqref="C91" start="0" length="0">
      <dxf>
        <font>
          <b/>
          <sz val="8"/>
          <color indexed="8"/>
          <family val="2"/>
        </font>
        <border outline="0">
          <left/>
          <right/>
          <top/>
          <bottom/>
        </border>
      </dxf>
    </rfmt>
    <rfmt sheetId="6" sqref="D91" start="0" length="0">
      <dxf>
        <border outline="0">
          <left/>
          <right/>
          <top/>
          <bottom/>
        </border>
      </dxf>
    </rfmt>
    <rfmt sheetId="6" sqref="E91" start="0" length="0">
      <dxf>
        <border outline="0">
          <left/>
          <right/>
          <top/>
          <bottom/>
        </border>
      </dxf>
    </rfmt>
    <rfmt sheetId="6" sqref="F91" start="0" length="0">
      <dxf>
        <border outline="0">
          <left/>
          <right/>
          <top/>
          <bottom/>
        </border>
      </dxf>
    </rfmt>
    <rfmt sheetId="6" sqref="G91" start="0" length="0">
      <dxf>
        <border outline="0">
          <left/>
          <right/>
          <top/>
          <bottom/>
        </border>
      </dxf>
    </rfmt>
    <rfmt sheetId="6" sqref="H91" start="0" length="0">
      <dxf>
        <border outline="0">
          <left/>
          <right/>
          <top/>
          <bottom/>
        </border>
      </dxf>
    </rfmt>
    <rfmt sheetId="6" sqref="I91" start="0" length="0">
      <dxf>
        <border outline="0">
          <left/>
          <right/>
          <top/>
          <bottom/>
        </border>
      </dxf>
    </rfmt>
    <rfmt sheetId="6" sqref="J91" start="0" length="0">
      <dxf>
        <border outline="0">
          <left/>
          <right/>
          <top/>
          <bottom/>
        </border>
      </dxf>
    </rfmt>
    <rfmt sheetId="6" sqref="K91" start="0" length="0">
      <dxf>
        <border outline="0">
          <left/>
          <right/>
          <top/>
          <bottom/>
        </border>
      </dxf>
    </rfmt>
    <rfmt sheetId="6" sqref="L91" start="0" length="0">
      <dxf>
        <border outline="0">
          <left/>
          <right/>
          <top/>
          <bottom/>
        </border>
      </dxf>
    </rfmt>
    <rfmt sheetId="6" sqref="M91" start="0" length="0">
      <dxf>
        <border outline="0">
          <left/>
          <right/>
          <top/>
          <bottom/>
        </border>
      </dxf>
    </rfmt>
    <rfmt sheetId="6" sqref="N91" start="0" length="0">
      <dxf>
        <border outline="0">
          <left/>
          <right/>
          <top/>
          <bottom/>
        </border>
      </dxf>
    </rfmt>
    <rfmt sheetId="6" sqref="O91" start="0" length="0">
      <dxf>
        <border outline="0">
          <left/>
          <right/>
          <top/>
          <bottom/>
        </border>
      </dxf>
    </rfmt>
    <rfmt sheetId="6" sqref="P91" start="0" length="0">
      <dxf>
        <border outline="0">
          <left/>
          <right/>
          <top/>
          <bottom/>
        </border>
      </dxf>
    </rfmt>
    <rfmt sheetId="6" sqref="Q91" start="0" length="0">
      <dxf>
        <border outline="0">
          <left/>
          <right/>
          <top/>
          <bottom/>
        </border>
      </dxf>
    </rfmt>
    <rfmt sheetId="6" sqref="R91" start="0" length="0">
      <dxf>
        <border outline="0">
          <left/>
          <right/>
          <top/>
          <bottom/>
        </border>
      </dxf>
    </rfmt>
    <rfmt sheetId="6" sqref="S91" start="0" length="0">
      <dxf>
        <border outline="0">
          <left/>
          <right/>
          <top/>
          <bottom/>
        </border>
      </dxf>
    </rfmt>
    <rfmt sheetId="6" sqref="T91" start="0" length="0">
      <dxf>
        <border outline="0">
          <left/>
          <right/>
          <top/>
          <bottom/>
        </border>
      </dxf>
    </rfmt>
    <rfmt sheetId="6" sqref="U91" start="0" length="0">
      <dxf>
        <border outline="0">
          <left/>
          <right/>
          <top/>
          <bottom/>
        </border>
      </dxf>
    </rfmt>
    <rfmt sheetId="6" sqref="V91" start="0" length="0">
      <dxf>
        <border outline="0">
          <left/>
          <right/>
          <top/>
          <bottom/>
        </border>
      </dxf>
    </rfmt>
    <rfmt sheetId="6" sqref="W91" start="0" length="0">
      <dxf>
        <border outline="0">
          <left/>
          <right/>
          <top/>
          <bottom/>
        </border>
      </dxf>
    </rfmt>
    <rfmt sheetId="6" sqref="X91" start="0" length="0">
      <dxf>
        <border outline="0">
          <left/>
          <right/>
          <top/>
          <bottom/>
        </border>
      </dxf>
    </rfmt>
  </rm>
  <rcc rId="137467" sId="6" odxf="1" s="1" dxf="1">
    <nc r="A89" t="inlineStr">
      <is>
        <t>serija SIST EN 12350</t>
      </is>
    </nc>
    <ndxf>
      <font>
        <sz val="8"/>
        <color indexed="8"/>
        <name val="Arial"/>
        <family val="2"/>
        <charset val="238"/>
        <scheme val="none"/>
      </font>
      <alignment vertical="bottom" wrapText="0"/>
    </ndxf>
  </rcc>
  <rcc rId="137468" sId="6">
    <nc r="B89">
      <v>131</v>
    </nc>
  </rcc>
  <rfmt sheetId="6" s="1" sqref="A90" start="0" length="0">
    <dxf>
      <font>
        <sz val="8"/>
        <color indexed="8"/>
        <name val="Arial"/>
        <family val="2"/>
        <charset val="238"/>
        <scheme val="none"/>
      </font>
      <alignment vertical="bottom" wrapText="0"/>
    </dxf>
  </rfmt>
  <rcc rId="137469" sId="6">
    <nc r="A90" t="inlineStr">
      <is>
        <t>serija SIST EN 12390</t>
      </is>
    </nc>
  </rcc>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1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7471" sId="6" ref="A67:XFD67" action="deleteRow">
    <rfmt sheetId="6" xfDxf="1" sqref="A67:XFD67" start="0" length="0">
      <dxf>
        <font>
          <sz val="8"/>
          <family val="2"/>
        </font>
        <alignment vertical="top"/>
        <border outline="0">
          <left style="thin">
            <color indexed="64"/>
          </left>
          <right style="thin">
            <color indexed="64"/>
          </right>
          <top style="thin">
            <color indexed="64"/>
          </top>
          <bottom style="thin">
            <color indexed="64"/>
          </bottom>
        </border>
      </dxf>
    </rfmt>
    <rcc rId="0" sId="6" dxf="1">
      <nc r="A67" t="inlineStr">
        <is>
          <t>serija SIST EN 12350</t>
        </is>
      </nc>
      <ndxf>
        <font>
          <sz val="8"/>
          <color indexed="8"/>
          <family val="2"/>
        </font>
        <fill>
          <patternFill patternType="solid">
            <bgColor indexed="9"/>
          </patternFill>
        </fill>
      </ndxf>
    </rcc>
    <rcc rId="0" sId="6" dxf="1">
      <nc r="B67">
        <v>91</v>
      </nc>
      <ndxf>
        <fill>
          <patternFill patternType="solid">
            <bgColor indexed="9"/>
          </patternFill>
        </fill>
      </ndxf>
    </rcc>
    <rcc rId="0" sId="6" dxf="1">
      <nc r="C67" t="inlineStr">
        <is>
          <t>Preskušanje svežega betona</t>
        </is>
      </nc>
      <ndxf>
        <font>
          <sz val="8"/>
          <color indexed="8"/>
          <family val="2"/>
        </font>
        <fill>
          <patternFill patternType="solid">
            <bgColor indexed="9"/>
          </patternFill>
        </fill>
        <alignment horizontal="left"/>
      </ndxf>
    </rcc>
    <rfmt sheetId="6" sqref="D67" start="0" length="0">
      <dxf>
        <font>
          <sz val="8"/>
          <family val="2"/>
        </font>
        <border outline="0">
          <left/>
          <right/>
          <top/>
          <bottom/>
        </border>
      </dxf>
    </rfmt>
    <rfmt sheetId="6" sqref="E67" start="0" length="0">
      <dxf>
        <font>
          <sz val="8"/>
          <family val="2"/>
        </font>
        <border outline="0">
          <left/>
          <right/>
          <top/>
          <bottom/>
        </border>
      </dxf>
    </rfmt>
    <rfmt sheetId="6" sqref="F67" start="0" length="0">
      <dxf>
        <font>
          <sz val="8"/>
          <family val="2"/>
        </font>
        <border outline="0">
          <left/>
          <right/>
          <top/>
          <bottom/>
        </border>
      </dxf>
    </rfmt>
    <rfmt sheetId="6" sqref="G67" start="0" length="0">
      <dxf>
        <font>
          <sz val="8"/>
          <family val="2"/>
        </font>
        <border outline="0">
          <left/>
          <right/>
          <top/>
          <bottom/>
        </border>
      </dxf>
    </rfmt>
    <rfmt sheetId="6" sqref="H67" start="0" length="0">
      <dxf>
        <font>
          <sz val="8"/>
          <family val="2"/>
        </font>
        <border outline="0">
          <left/>
          <right/>
          <top/>
          <bottom/>
        </border>
      </dxf>
    </rfmt>
    <rfmt sheetId="6" sqref="I67" start="0" length="0">
      <dxf>
        <font>
          <sz val="8"/>
          <family val="2"/>
        </font>
        <border outline="0">
          <left/>
          <right/>
          <top/>
          <bottom/>
        </border>
      </dxf>
    </rfmt>
    <rfmt sheetId="6" sqref="J67" start="0" length="0">
      <dxf>
        <font>
          <sz val="8"/>
          <family val="2"/>
        </font>
        <border outline="0">
          <left/>
          <right/>
          <top/>
          <bottom/>
        </border>
      </dxf>
    </rfmt>
    <rfmt sheetId="6" sqref="K67" start="0" length="0">
      <dxf>
        <border outline="0">
          <left/>
          <right/>
          <top/>
          <bottom/>
        </border>
      </dxf>
    </rfmt>
    <rfmt sheetId="6" sqref="L67" start="0" length="0">
      <dxf>
        <border outline="0">
          <left/>
          <right/>
          <top/>
          <bottom/>
        </border>
      </dxf>
    </rfmt>
    <rfmt sheetId="6" sqref="M67" start="0" length="0">
      <dxf>
        <border outline="0">
          <left/>
          <right/>
          <top/>
          <bottom/>
        </border>
      </dxf>
    </rfmt>
    <rfmt sheetId="6" sqref="N67" start="0" length="0">
      <dxf>
        <border outline="0">
          <left/>
          <right/>
          <top/>
          <bottom/>
        </border>
      </dxf>
    </rfmt>
    <rfmt sheetId="6" sqref="O67" start="0" length="0">
      <dxf>
        <border outline="0">
          <left/>
          <right/>
          <top/>
          <bottom/>
        </border>
      </dxf>
    </rfmt>
    <rfmt sheetId="6" sqref="P67" start="0" length="0">
      <dxf>
        <border outline="0">
          <left/>
          <right/>
          <top/>
          <bottom/>
        </border>
      </dxf>
    </rfmt>
    <rfmt sheetId="6" sqref="Q67" start="0" length="0">
      <dxf>
        <border outline="0">
          <left/>
          <right/>
          <top/>
          <bottom/>
        </border>
      </dxf>
    </rfmt>
    <rfmt sheetId="6" sqref="R67" start="0" length="0">
      <dxf>
        <border outline="0">
          <left/>
          <right/>
          <top/>
          <bottom/>
        </border>
      </dxf>
    </rfmt>
    <rfmt sheetId="6" sqref="S67" start="0" length="0">
      <dxf>
        <border outline="0">
          <left/>
          <right/>
          <top/>
          <bottom/>
        </border>
      </dxf>
    </rfmt>
    <rfmt sheetId="6" sqref="T67" start="0" length="0">
      <dxf>
        <border outline="0">
          <left/>
          <right/>
          <top/>
          <bottom/>
        </border>
      </dxf>
    </rfmt>
    <rfmt sheetId="6" sqref="U67" start="0" length="0">
      <dxf>
        <border outline="0">
          <left/>
          <right/>
          <top/>
          <bottom/>
        </border>
      </dxf>
    </rfmt>
    <rfmt sheetId="6" sqref="V67" start="0" length="0">
      <dxf>
        <border outline="0">
          <left/>
          <right/>
          <top/>
          <bottom/>
        </border>
      </dxf>
    </rfmt>
    <rfmt sheetId="6" sqref="W67" start="0" length="0">
      <dxf>
        <border outline="0">
          <left/>
          <right/>
          <top/>
          <bottom/>
        </border>
      </dxf>
    </rfmt>
    <rfmt sheetId="6" sqref="X67" start="0" length="0">
      <dxf>
        <border outline="0">
          <left/>
          <right/>
          <top/>
          <bottom/>
        </border>
      </dxf>
    </rfmt>
  </rrc>
  <rrc rId="137472" sId="6" ref="A103:XFD103" action="deleteRow">
    <rfmt sheetId="6" xfDxf="1" sqref="A103:XFD103" start="0" length="0">
      <dxf>
        <font>
          <sz val="8"/>
          <family val="2"/>
        </font>
        <alignment vertical="top"/>
      </dxf>
    </rfmt>
  </rrc>
  <rrc rId="137473" sId="6" ref="A103:XFD103" action="deleteRow">
    <rfmt sheetId="6" xfDxf="1" sqref="A103:XFD103" start="0" length="0"/>
  </rrc>
  <rrc rId="137474" sId="6" ref="A103:XFD103" action="deleteRow">
    <rfmt sheetId="6" xfDxf="1" sqref="A103:XFD103" start="0" length="0"/>
  </rrc>
  <rrc rId="137475" sId="6" ref="A103:XFD103" action="deleteRow">
    <rfmt sheetId="6" xfDxf="1" sqref="A103:XFD103" start="0" length="0"/>
  </rrc>
  <rrc rId="137476" sId="6" ref="A103:XFD103" action="deleteRow">
    <rfmt sheetId="6" xfDxf="1" sqref="A103:XFD103" start="0" length="0"/>
  </rrc>
  <rrc rId="137477" sId="6" ref="A103:XFD103" action="deleteRow">
    <rfmt sheetId="6" xfDxf="1" sqref="A103:XFD103" start="0" length="0"/>
  </rrc>
  <rrc rId="137478" sId="6" ref="A103:XFD103" action="deleteRow">
    <rfmt sheetId="6" xfDxf="1" sqref="A103:XFD103" start="0" length="0"/>
  </rrc>
  <rrc rId="137479" sId="6" ref="A103:XFD103" action="deleteRow">
    <rfmt sheetId="6" xfDxf="1" sqref="A103:XFD103" start="0" length="0">
      <dxf>
        <alignment wrapText="0"/>
      </dxf>
    </rfmt>
    <rfmt sheetId="6" s="1" sqref="A103" start="0" length="0">
      <dxf>
        <font>
          <b/>
          <sz val="9"/>
          <color indexed="8"/>
          <name val="Arial"/>
          <family val="2"/>
          <charset val="238"/>
          <scheme val="none"/>
        </font>
        <alignment vertical="top" wrapText="1"/>
      </dxf>
    </rfmt>
    <rfmt sheetId="6" s="1" sqref="B103" start="0" length="0">
      <dxf>
        <font>
          <b/>
          <sz val="9"/>
          <color indexed="8"/>
          <name val="Arial"/>
          <family val="2"/>
          <charset val="238"/>
          <scheme val="none"/>
        </font>
        <alignment vertical="top" wrapText="1"/>
      </dxf>
    </rfmt>
    <rfmt sheetId="6" s="1" sqref="C103" start="0" length="0">
      <dxf>
        <font>
          <b/>
          <sz val="9"/>
          <color indexed="8"/>
          <name val="Arial"/>
          <family val="2"/>
          <charset val="238"/>
          <scheme val="none"/>
        </font>
        <alignment horizontal="left" vertical="top" wrapText="1"/>
      </dxf>
    </rfmt>
    <rfmt sheetId="6" s="1" sqref="D103" start="0" length="0">
      <dxf>
        <font>
          <b/>
          <sz val="9"/>
          <color indexed="8"/>
          <name val="Arial"/>
          <family val="2"/>
          <charset val="238"/>
          <scheme val="none"/>
        </font>
        <numFmt numFmtId="4" formatCode="#,##0.00"/>
        <alignment vertical="top" wrapText="1"/>
      </dxf>
    </rfmt>
    <rfmt sheetId="6" s="1" sqref="E103" start="0" length="0">
      <dxf>
        <font>
          <sz val="8"/>
          <color indexed="8"/>
          <name val="Arial"/>
          <family val="2"/>
          <charset val="238"/>
          <scheme val="none"/>
        </font>
        <numFmt numFmtId="4" formatCode="#,##0.00"/>
        <fill>
          <patternFill patternType="solid">
            <bgColor theme="0"/>
          </patternFill>
        </fill>
        <alignment horizontal="right" vertical="top" wrapText="1"/>
      </dxf>
    </rfmt>
    <rfmt sheetId="6" s="1" sqref="F103" start="0" length="0">
      <dxf>
        <font>
          <sz val="8"/>
          <color indexed="8"/>
          <name val="Arial"/>
          <family val="2"/>
          <charset val="238"/>
          <scheme val="none"/>
        </font>
        <numFmt numFmtId="4" formatCode="#,##0.00"/>
        <fill>
          <patternFill patternType="solid">
            <bgColor theme="0"/>
          </patternFill>
        </fill>
        <alignment horizontal="right" vertical="top" wrapText="1"/>
      </dxf>
    </rfmt>
    <rfmt sheetId="6" s="1" sqref="G103" start="0" length="0">
      <dxf>
        <font>
          <sz val="10"/>
          <color auto="1"/>
          <name val="Arial"/>
          <family val="2"/>
          <charset val="238"/>
          <scheme val="none"/>
        </font>
        <numFmt numFmtId="4" formatCode="#,##0.00"/>
        <alignment vertical="top" wrapText="1"/>
      </dxf>
    </rfmt>
    <rfmt sheetId="6" s="1" sqref="H103" start="0" length="0">
      <dxf>
        <font>
          <sz val="10"/>
          <color auto="1"/>
          <name val="Arial"/>
          <family val="2"/>
          <charset val="238"/>
          <scheme val="none"/>
        </font>
        <numFmt numFmtId="4" formatCode="#,##0.00"/>
        <alignment vertical="top" wrapText="1"/>
      </dxf>
    </rfmt>
  </rrc>
  <rcc rId="137480" sId="6">
    <oc r="E85" t="inlineStr">
      <is>
        <t>skupno število</t>
      </is>
    </oc>
    <nc r="E85"/>
  </rcc>
  <rcc rId="137481" sId="6">
    <oc r="F85">
      <v>0</v>
    </oc>
    <nc r="F85" t="inlineStr">
      <is>
        <t>2 seriji</t>
      </is>
    </nc>
  </rcc>
  <rcc rId="137482" sId="6">
    <oc r="B81">
      <f>SUM(B66:B80)</f>
    </oc>
    <nc r="B81">
      <f>SUM(B67:B80)</f>
    </nc>
  </rcc>
  <rcc rId="137483" sId="6">
    <oc r="A28" t="inlineStr">
      <is>
        <t>Opomba: Pregled je pripravljen glede na podatke, ki so bili na dan 21.10.2022 na voljo v aplikaciji SES.</t>
      </is>
    </oc>
    <nc r="A28" t="inlineStr">
      <is>
        <t>Opomba: Pregled je pripravljen glede na podatke, ki so bili na dan 7.11.2023 na voljo v aplikaciji SES.</t>
      </is>
    </nc>
  </rcc>
  <rrc rId="137484" sId="9" ref="A51:XFD51" action="insertRow"/>
  <rrc rId="137485" sId="9" ref="A52:XFD52" action="insertRow"/>
  <rrc rId="137486" sId="9" ref="A52:XFD52" action="insertRow"/>
  <rfmt sheetId="9" sqref="A51:XFD53" start="0" length="2147483647">
    <dxf>
      <font>
        <b val="0"/>
      </font>
    </dxf>
  </rfmt>
  <rfmt sheetId="9" sqref="A51:XFD53">
    <dxf>
      <fill>
        <patternFill patternType="none">
          <bgColor auto="1"/>
        </patternFill>
      </fill>
    </dxf>
  </rfmt>
  <rfmt sheetId="9" sqref="A53:XFD53" start="0" length="0">
    <dxf>
      <border>
        <bottom style="thin">
          <color indexed="64"/>
        </bottom>
      </border>
    </dxf>
  </rfmt>
  <rfmt sheetId="9" sqref="A51:A53" start="0" length="0">
    <dxf>
      <border>
        <left style="thin">
          <color indexed="64"/>
        </left>
      </border>
    </dxf>
  </rfmt>
  <rfmt sheetId="9" sqref="A51:XFD51" start="0" length="0">
    <dxf>
      <border>
        <top style="thin">
          <color indexed="64"/>
        </top>
      </border>
    </dxf>
  </rfmt>
  <rfmt sheetId="9" sqref="XFD51:XFD53" start="0" length="0">
    <dxf>
      <border>
        <right style="thin">
          <color indexed="64"/>
        </right>
      </border>
    </dxf>
  </rfmt>
  <rfmt sheetId="9" sqref="A51:XFD53">
    <dxf>
      <border>
        <top style="thin">
          <color indexed="64"/>
        </top>
        <bottom style="thin">
          <color indexed="64"/>
        </bottom>
        <horizontal style="thin">
          <color indexed="64"/>
        </horizontal>
      </border>
    </dxf>
  </rfmt>
  <rrc rId="137487" sId="9" ref="A53:XFD53" action="insertRow"/>
  <rrc rId="137488" sId="9" ref="A54:XFD54" action="insertRow"/>
  <rfmt sheetId="9" sqref="E51" start="0" length="0">
    <dxf>
      <font>
        <sz val="9"/>
        <color indexed="8"/>
        <family val="2"/>
      </font>
      <border outline="0">
        <top/>
      </border>
    </dxf>
  </rfmt>
  <rfmt sheetId="9" sqref="E52" start="0" length="0">
    <dxf>
      <font>
        <sz val="9"/>
        <color indexed="8"/>
        <family val="2"/>
      </font>
      <border outline="0">
        <top/>
      </border>
    </dxf>
  </rfmt>
  <rfmt sheetId="9" sqref="E53" start="0" length="0">
    <dxf>
      <font>
        <sz val="9"/>
        <color indexed="8"/>
        <family val="2"/>
      </font>
      <border outline="0">
        <top/>
      </border>
    </dxf>
  </rfmt>
  <rfmt sheetId="9" sqref="E54" start="0" length="0">
    <dxf>
      <font>
        <sz val="9"/>
        <color indexed="8"/>
        <family val="2"/>
      </font>
      <border outline="0">
        <top/>
      </border>
    </dxf>
  </rfmt>
  <rfmt sheetId="9" sqref="E55" start="0" length="0">
    <dxf>
      <font>
        <sz val="9"/>
        <color indexed="8"/>
        <family val="2"/>
      </font>
      <border outline="0">
        <top/>
      </border>
    </dxf>
  </rfmt>
  <rfmt sheetId="9" sqref="B51" start="0" length="0">
    <dxf>
      <font>
        <sz val="8.25"/>
        <color indexed="8"/>
        <name val="Tahoma"/>
        <family val="2"/>
      </font>
      <alignment horizontal="general"/>
      <border outline="0">
        <left/>
        <right/>
        <top/>
        <bottom/>
      </border>
    </dxf>
  </rfmt>
  <rfmt sheetId="9" sqref="B52" start="0" length="0">
    <dxf>
      <font>
        <sz val="8.25"/>
        <color indexed="8"/>
        <name val="Tahoma"/>
        <family val="2"/>
      </font>
      <fill>
        <patternFill patternType="solid">
          <bgColor rgb="FFF5F5F5"/>
        </patternFill>
      </fill>
      <alignment horizontal="general"/>
      <border outline="0">
        <left/>
        <right/>
        <top/>
        <bottom/>
      </border>
    </dxf>
  </rfmt>
  <rfmt sheetId="9" sqref="B53" start="0" length="0">
    <dxf>
      <font>
        <sz val="8.25"/>
        <color indexed="8"/>
        <name val="Tahoma"/>
        <family val="2"/>
      </font>
      <alignment horizontal="general"/>
      <border outline="0">
        <left/>
        <right/>
        <top/>
        <bottom/>
      </border>
    </dxf>
  </rfmt>
  <rfmt sheetId="9" sqref="B54" start="0" length="0">
    <dxf>
      <font>
        <sz val="8.25"/>
        <color indexed="8"/>
        <name val="Tahoma"/>
        <family val="2"/>
      </font>
      <fill>
        <patternFill patternType="solid">
          <bgColor rgb="FFF5F5F5"/>
        </patternFill>
      </fill>
      <alignment horizontal="general"/>
      <border outline="0">
        <left/>
        <right/>
        <top/>
        <bottom/>
      </border>
    </dxf>
  </rfmt>
  <rfmt sheetId="9" sqref="B55" start="0" length="0">
    <dxf>
      <font>
        <sz val="8.25"/>
        <color indexed="8"/>
        <name val="Tahoma"/>
        <family val="2"/>
      </font>
      <alignment horizontal="general"/>
      <border outline="0">
        <left/>
        <right/>
        <top/>
        <bottom/>
      </border>
    </dxf>
  </rfmt>
  <rfmt sheetId="9" sqref="B56" start="0" length="0">
    <dxf>
      <font>
        <sz val="8.25"/>
        <color indexed="8"/>
        <name val="Tahoma"/>
        <family val="2"/>
      </font>
      <fill>
        <patternFill patternType="solid">
          <bgColor rgb="FFF5F5F5"/>
        </patternFill>
      </fill>
      <border outline="0">
        <left/>
        <right/>
        <bottom/>
      </border>
    </dxf>
  </rfmt>
  <rfmt sheetId="9" sqref="A51" start="0" length="0">
    <dxf>
      <font>
        <sz val="8.25"/>
        <color indexed="8"/>
        <name val="Tahoma"/>
        <family val="2"/>
      </font>
      <alignment horizontal="general"/>
      <border outline="0">
        <left/>
        <right/>
        <top/>
        <bottom/>
      </border>
    </dxf>
  </rfmt>
  <rfmt sheetId="9" sqref="A52" start="0" length="0">
    <dxf>
      <font>
        <sz val="8.25"/>
        <color indexed="8"/>
        <name val="Tahoma"/>
        <family val="2"/>
      </font>
      <fill>
        <patternFill patternType="solid">
          <bgColor rgb="FFF5F5F5"/>
        </patternFill>
      </fill>
      <alignment horizontal="general"/>
      <border outline="0">
        <left/>
        <right/>
        <top/>
        <bottom/>
      </border>
    </dxf>
  </rfmt>
  <rfmt sheetId="9" sqref="A53" start="0" length="0">
    <dxf>
      <font>
        <sz val="8.25"/>
        <color indexed="8"/>
        <name val="Tahoma"/>
        <family val="2"/>
      </font>
      <alignment horizontal="general"/>
      <border outline="0">
        <left/>
        <right/>
        <top/>
        <bottom/>
      </border>
    </dxf>
  </rfmt>
  <rfmt sheetId="9" sqref="A54" start="0" length="0">
    <dxf>
      <font>
        <sz val="8.25"/>
        <color indexed="8"/>
        <name val="Tahoma"/>
        <family val="2"/>
      </font>
      <fill>
        <patternFill patternType="solid">
          <bgColor rgb="FFF5F5F5"/>
        </patternFill>
      </fill>
      <alignment horizontal="general"/>
      <border outline="0">
        <left/>
        <right/>
        <top/>
        <bottom/>
      </border>
    </dxf>
  </rfmt>
  <rfmt sheetId="9" sqref="A55" start="0" length="0">
    <dxf>
      <font>
        <sz val="8.25"/>
        <color indexed="8"/>
        <name val="Tahoma"/>
        <family val="2"/>
      </font>
      <alignment horizontal="general"/>
      <border outline="0">
        <left/>
        <right/>
        <top/>
        <bottom/>
      </border>
    </dxf>
  </rfmt>
  <rfmt sheetId="9" sqref="A56" start="0" length="0">
    <dxf>
      <font>
        <sz val="8.25"/>
        <color indexed="8"/>
        <name val="Tahoma"/>
        <family val="2"/>
      </font>
      <fill>
        <patternFill patternType="solid">
          <bgColor rgb="FFF5F5F5"/>
        </patternFill>
      </fill>
      <border outline="0">
        <left/>
        <right/>
        <bottom/>
      </border>
    </dxf>
  </rfmt>
  <rfmt sheetId="9" sqref="D51" start="0" length="0">
    <dxf>
      <font>
        <sz val="8.25"/>
        <color indexed="8"/>
        <name val="Tahoma"/>
        <family val="2"/>
      </font>
      <alignment horizontal="general"/>
      <border outline="0">
        <left/>
        <right/>
        <top/>
        <bottom/>
      </border>
    </dxf>
  </rfmt>
  <rfmt sheetId="9" sqref="D52" start="0" length="0">
    <dxf>
      <font>
        <sz val="8.25"/>
        <color indexed="8"/>
        <name val="Tahoma"/>
        <family val="2"/>
      </font>
      <fill>
        <patternFill patternType="solid">
          <bgColor rgb="FFF5F5F5"/>
        </patternFill>
      </fill>
      <alignment horizontal="general"/>
      <border outline="0">
        <left/>
        <right/>
        <top/>
        <bottom/>
      </border>
    </dxf>
  </rfmt>
  <rfmt sheetId="9" sqref="D53" start="0" length="0">
    <dxf>
      <font>
        <sz val="8.25"/>
        <color indexed="8"/>
        <name val="Tahoma"/>
        <family val="2"/>
      </font>
      <alignment horizontal="general"/>
      <border outline="0">
        <left/>
        <right/>
        <top/>
        <bottom/>
      </border>
    </dxf>
  </rfmt>
  <rfmt sheetId="9" sqref="D54" start="0" length="0">
    <dxf>
      <font>
        <sz val="8.25"/>
        <color indexed="8"/>
        <name val="Tahoma"/>
        <family val="2"/>
      </font>
      <fill>
        <patternFill patternType="solid">
          <bgColor rgb="FFF5F5F5"/>
        </patternFill>
      </fill>
      <alignment horizontal="general"/>
      <border outline="0">
        <left/>
        <right/>
        <top/>
        <bottom/>
      </border>
    </dxf>
  </rfmt>
  <rfmt sheetId="9" sqref="D55" start="0" length="0">
    <dxf>
      <font>
        <sz val="8.25"/>
        <color indexed="8"/>
        <name val="Tahoma"/>
        <family val="2"/>
      </font>
      <alignment horizontal="general"/>
      <border outline="0">
        <left/>
        <right/>
        <top/>
        <bottom/>
      </border>
    </dxf>
  </rfmt>
  <rfmt sheetId="9" sqref="D56" start="0" length="0">
    <dxf>
      <font>
        <sz val="8.25"/>
        <color indexed="8"/>
        <name val="Tahoma"/>
        <family val="2"/>
      </font>
      <fill>
        <patternFill patternType="solid">
          <bgColor rgb="FFF5F5F5"/>
        </patternFill>
      </fill>
      <alignment horizontal="general"/>
      <border outline="0">
        <left/>
        <right/>
        <bottom/>
      </border>
    </dxf>
  </rfmt>
  <rfmt sheetId="9" sqref="C51" start="0" length="0">
    <dxf>
      <font>
        <sz val="8.25"/>
        <color indexed="8"/>
        <name val="Tahoma"/>
        <family val="2"/>
      </font>
      <alignment horizontal="general"/>
      <border outline="0">
        <left/>
        <right/>
        <top/>
        <bottom/>
      </border>
    </dxf>
  </rfmt>
  <rfmt sheetId="9" sqref="C52" start="0" length="0">
    <dxf>
      <font>
        <sz val="8.25"/>
        <color indexed="8"/>
        <name val="Tahoma"/>
        <family val="2"/>
      </font>
      <fill>
        <patternFill patternType="solid">
          <bgColor rgb="FFF5F5F5"/>
        </patternFill>
      </fill>
      <alignment horizontal="general"/>
      <border outline="0">
        <left/>
        <right/>
        <top/>
        <bottom/>
      </border>
    </dxf>
  </rfmt>
  <rfmt sheetId="9" sqref="C53" start="0" length="0">
    <dxf>
      <font>
        <sz val="8.25"/>
        <color indexed="8"/>
        <name val="Tahoma"/>
        <family val="2"/>
      </font>
      <alignment horizontal="general"/>
      <border outline="0">
        <left/>
        <right/>
        <top/>
        <bottom/>
      </border>
    </dxf>
  </rfmt>
  <rfmt sheetId="9" sqref="C54" start="0" length="0">
    <dxf>
      <font>
        <sz val="8.25"/>
        <color indexed="8"/>
        <name val="Tahoma"/>
        <family val="2"/>
      </font>
      <fill>
        <patternFill patternType="solid">
          <bgColor rgb="FFF5F5F5"/>
        </patternFill>
      </fill>
      <alignment horizontal="general"/>
      <border outline="0">
        <left/>
        <right/>
        <top/>
        <bottom/>
      </border>
    </dxf>
  </rfmt>
  <rfmt sheetId="9" sqref="C55" start="0" length="0">
    <dxf>
      <font>
        <sz val="8.25"/>
        <color indexed="8"/>
        <name val="Tahoma"/>
        <family val="2"/>
      </font>
      <alignment horizontal="general"/>
      <border outline="0">
        <left/>
        <right/>
        <top/>
        <bottom/>
      </border>
    </dxf>
  </rfmt>
  <rfmt sheetId="9" sqref="C56" start="0" length="0">
    <dxf>
      <font>
        <sz val="8.25"/>
        <color indexed="8"/>
        <name val="Tahoma"/>
        <family val="2"/>
      </font>
      <fill>
        <patternFill patternType="solid">
          <bgColor rgb="FFF5F5F5"/>
        </patternFill>
      </fill>
      <border outline="0">
        <left/>
        <right/>
        <bottom/>
      </border>
    </dxf>
  </rfmt>
  <rcc rId="137489" sId="9" odxf="1" dxf="1">
    <nc r="A51" t="inlineStr">
      <is>
        <t>prCEN/TR 12793</t>
      </is>
    </nc>
    <ndxf>
      <font>
        <sz val="9"/>
        <color indexed="8"/>
        <name val="Tahoma"/>
        <family val="2"/>
      </font>
      <border outline="0">
        <left style="thin">
          <color indexed="64"/>
        </left>
        <right style="thin">
          <color indexed="64"/>
        </right>
        <top style="thin">
          <color indexed="64"/>
        </top>
        <bottom style="thin">
          <color indexed="64"/>
        </bottom>
      </border>
    </ndxf>
  </rcc>
  <rcc rId="137490" sId="9" odxf="1" dxf="1">
    <nc r="B51" t="inlineStr">
      <is>
        <t>00051158</t>
      </is>
    </nc>
    <ndxf>
      <font>
        <sz val="9"/>
        <color indexed="8"/>
        <name val="Tahoma"/>
        <family val="2"/>
      </font>
      <border outline="0">
        <left style="thin">
          <color indexed="64"/>
        </left>
        <right style="thin">
          <color indexed="64"/>
        </right>
        <top style="thin">
          <color indexed="64"/>
        </top>
        <bottom style="thin">
          <color indexed="64"/>
        </bottom>
      </border>
    </ndxf>
  </rcc>
  <rcc rId="137491" sId="9" odxf="1" dxf="1">
    <nc r="C51" t="inlineStr">
      <is>
        <t>Measurement of the carbonation depth of hardened concrete</t>
      </is>
    </nc>
    <ndxf>
      <font>
        <sz val="9"/>
        <color indexed="8"/>
        <name val="Tahoma"/>
        <family val="2"/>
      </font>
      <border outline="0">
        <left style="thin">
          <color indexed="64"/>
        </left>
        <right style="thin">
          <color indexed="64"/>
        </right>
        <top style="thin">
          <color indexed="64"/>
        </top>
        <bottom style="thin">
          <color indexed="64"/>
        </bottom>
      </border>
    </ndxf>
  </rcc>
  <rcc rId="137492" sId="9" odxf="1" dxf="1">
    <nc r="D51" t="inlineStr">
      <is>
        <t>1099</t>
      </is>
    </nc>
    <ndxf>
      <font>
        <sz val="9"/>
        <color indexed="8"/>
        <name val="Tahoma"/>
        <family val="2"/>
      </font>
      <border outline="0">
        <left style="thin">
          <color indexed="64"/>
        </left>
        <right style="thin">
          <color indexed="64"/>
        </right>
        <top style="thin">
          <color indexed="64"/>
        </top>
        <bottom style="thin">
          <color indexed="64"/>
        </bottom>
      </border>
    </ndxf>
  </rcc>
  <rcc rId="137493" sId="9" odxf="1" dxf="1">
    <nc r="E51" t="inlineStr">
      <is>
        <t>CEN/TC 51 - Cement and building limes</t>
      </is>
    </nc>
    <ndxf>
      <border outline="0">
        <top style="thin">
          <color indexed="64"/>
        </top>
      </border>
    </ndxf>
  </rcc>
  <rcc rId="137494" sId="9" odxf="1" dxf="1">
    <nc r="A52" t="inlineStr">
      <is>
        <t>CEN/TR 13933:2023</t>
      </is>
    </nc>
    <ndxf>
      <font>
        <sz val="9"/>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7495" sId="9" odxf="1" dxf="1">
    <nc r="B52" t="inlineStr">
      <is>
        <t>00051157</t>
      </is>
    </nc>
    <ndxf>
      <font>
        <sz val="9"/>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7496" sId="9" odxf="1" dxf="1">
    <nc r="C52" t="inlineStr">
      <is>
        <t>Masonry cement - Testing for workability (cohesivity)</t>
      </is>
    </nc>
    <ndxf>
      <font>
        <sz val="9"/>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7497" sId="9" odxf="1" dxf="1">
    <nc r="D52" t="inlineStr">
      <is>
        <t>5060</t>
      </is>
    </nc>
    <ndxf>
      <font>
        <sz val="9"/>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7498" sId="9" odxf="1" dxf="1">
    <nc r="E52" t="inlineStr">
      <is>
        <t>CEN/TC 51 - Cement and building limes</t>
      </is>
    </nc>
    <ndxf>
      <border outline="0">
        <top style="thin">
          <color indexed="64"/>
        </top>
      </border>
    </ndxf>
  </rcc>
  <rcc rId="137499" sId="9" odxf="1" dxf="1">
    <nc r="A53" t="inlineStr">
      <is>
        <t>prEN 17979</t>
      </is>
    </nc>
    <ndxf>
      <font>
        <sz val="9"/>
        <color indexed="8"/>
        <name val="Tahoma"/>
        <family val="2"/>
      </font>
      <border outline="0">
        <left style="thin">
          <color indexed="64"/>
        </left>
        <right style="thin">
          <color indexed="64"/>
        </right>
        <top style="thin">
          <color indexed="64"/>
        </top>
        <bottom style="thin">
          <color indexed="64"/>
        </bottom>
      </border>
    </ndxf>
  </rcc>
  <rcc rId="137500" sId="9" odxf="1" dxf="1">
    <nc r="B53" t="inlineStr">
      <is>
        <t>00051159</t>
      </is>
    </nc>
    <ndxf>
      <font>
        <sz val="9"/>
        <color indexed="8"/>
        <name val="Tahoma"/>
        <family val="2"/>
      </font>
      <border outline="0">
        <left style="thin">
          <color indexed="64"/>
        </left>
        <right style="thin">
          <color indexed="64"/>
        </right>
        <top style="thin">
          <color indexed="64"/>
        </top>
        <bottom style="thin">
          <color indexed="64"/>
        </bottom>
      </border>
    </ndxf>
  </rcc>
  <rcc rId="137501" sId="9" odxf="1" dxf="1">
    <nc r="C53" t="inlineStr">
      <is>
        <t>Reactivity of cement constituents - Heat of hydration and bound water content methods</t>
      </is>
    </nc>
    <ndxf>
      <font>
        <sz val="9"/>
        <color indexed="8"/>
        <name val="Tahoma"/>
        <family val="2"/>
      </font>
      <border outline="0">
        <left style="thin">
          <color indexed="64"/>
        </left>
        <right style="thin">
          <color indexed="64"/>
        </right>
        <top style="thin">
          <color indexed="64"/>
        </top>
        <bottom style="thin">
          <color indexed="64"/>
        </bottom>
      </border>
    </ndxf>
  </rcc>
  <rcc rId="137502" sId="9" odxf="1" dxf="1">
    <nc r="D53" t="inlineStr">
      <is>
        <t>4060</t>
      </is>
    </nc>
    <ndxf>
      <font>
        <sz val="9"/>
        <color indexed="8"/>
        <name val="Tahoma"/>
        <family val="2"/>
      </font>
      <border outline="0">
        <left style="thin">
          <color indexed="64"/>
        </left>
        <right style="thin">
          <color indexed="64"/>
        </right>
        <top style="thin">
          <color indexed="64"/>
        </top>
        <bottom style="thin">
          <color indexed="64"/>
        </bottom>
      </border>
    </ndxf>
  </rcc>
  <rcc rId="137503" sId="9" odxf="1" dxf="1">
    <nc r="E53" t="inlineStr">
      <is>
        <t>CEN/TC 51 - Cement and building limes</t>
      </is>
    </nc>
    <ndxf>
      <border outline="0">
        <top style="thin">
          <color indexed="64"/>
        </top>
      </border>
    </ndxf>
  </rcc>
  <rcc rId="137504" sId="9" odxf="1" dxf="1">
    <nc r="A54" t="inlineStr">
      <is>
        <t>prEN 196-10 rev</t>
      </is>
    </nc>
    <ndxf>
      <font>
        <sz val="9"/>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7505" sId="9" odxf="1" dxf="1">
    <nc r="B54" t="inlineStr">
      <is>
        <t>00051152</t>
      </is>
    </nc>
    <ndxf>
      <font>
        <sz val="9"/>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7506" sId="9" odxf="1" dxf="1">
    <nc r="C54" t="inlineStr">
      <is>
        <t>Methods of testing cement - Part 10: Determination of the water-soluble chromium (VI) content of cement</t>
      </is>
    </nc>
    <ndxf>
      <font>
        <sz val="9"/>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7507" sId="9" odxf="1" dxf="1">
    <nc r="D54" t="inlineStr">
      <is>
        <t>1099</t>
      </is>
    </nc>
    <ndxf>
      <font>
        <sz val="9"/>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7508" sId="9" odxf="1" dxf="1">
    <nc r="E54" t="inlineStr">
      <is>
        <t>CEN/TC 51 - Cement and building limes</t>
      </is>
    </nc>
    <ndxf>
      <border outline="0">
        <top style="thin">
          <color indexed="64"/>
        </top>
      </border>
    </ndxf>
  </rcc>
  <rcc rId="137509" sId="9" odxf="1" dxf="1">
    <nc r="A55" t="inlineStr">
      <is>
        <t>prEN 196-2 rev</t>
      </is>
    </nc>
    <ndxf>
      <font>
        <sz val="9"/>
        <color indexed="8"/>
        <name val="Tahoma"/>
        <family val="2"/>
      </font>
      <border outline="0">
        <left style="thin">
          <color indexed="64"/>
        </left>
        <right style="thin">
          <color indexed="64"/>
        </right>
        <top style="thin">
          <color indexed="64"/>
        </top>
        <bottom style="thin">
          <color indexed="64"/>
        </bottom>
      </border>
    </ndxf>
  </rcc>
  <rcc rId="137510" sId="9" odxf="1" dxf="1">
    <nc r="B55" t="inlineStr">
      <is>
        <t>00051151</t>
      </is>
    </nc>
    <ndxf>
      <font>
        <sz val="9"/>
        <color indexed="8"/>
        <name val="Tahoma"/>
        <family val="2"/>
      </font>
      <border outline="0">
        <left style="thin">
          <color indexed="64"/>
        </left>
        <right style="thin">
          <color indexed="64"/>
        </right>
        <top style="thin">
          <color indexed="64"/>
        </top>
        <bottom style="thin">
          <color indexed="64"/>
        </bottom>
      </border>
    </ndxf>
  </rcc>
  <rcc rId="137511" sId="9" odxf="1" dxf="1">
    <nc r="C55" t="inlineStr">
      <is>
        <t>Methods of testing cement - Part 2: Chemical analysis of cement</t>
      </is>
    </nc>
    <ndxf>
      <font>
        <sz val="9"/>
        <color indexed="8"/>
        <name val="Tahoma"/>
        <family val="2"/>
      </font>
      <border outline="0">
        <left style="thin">
          <color indexed="64"/>
        </left>
        <right style="thin">
          <color indexed="64"/>
        </right>
        <top style="thin">
          <color indexed="64"/>
        </top>
        <bottom style="thin">
          <color indexed="64"/>
        </bottom>
      </border>
    </ndxf>
  </rcc>
  <rcc rId="137512" sId="9" odxf="1" dxf="1">
    <nc r="D55" t="inlineStr">
      <is>
        <t>1099</t>
      </is>
    </nc>
    <ndxf>
      <font>
        <sz val="9"/>
        <color indexed="8"/>
        <name val="Tahoma"/>
        <family val="2"/>
      </font>
      <border outline="0">
        <left style="thin">
          <color indexed="64"/>
        </left>
        <right style="thin">
          <color indexed="64"/>
        </right>
        <top style="thin">
          <color indexed="64"/>
        </top>
        <bottom style="thin">
          <color indexed="64"/>
        </bottom>
      </border>
    </ndxf>
  </rcc>
  <rcc rId="137513" sId="9" odxf="1" dxf="1">
    <nc r="E55" t="inlineStr">
      <is>
        <t>CEN/TC 51 - Cement and building limes</t>
      </is>
    </nc>
    <ndxf>
      <border outline="0">
        <top style="thin">
          <color indexed="64"/>
        </top>
      </border>
    </ndxf>
  </rcc>
  <rcc rId="137514" sId="9" odxf="1" dxf="1">
    <oc r="A56" t="inlineStr">
      <is>
        <t>EN 16908:2017/prA1</t>
      </is>
    </oc>
    <nc r="A56" t="inlineStr">
      <is>
        <t>FprEN 13282-3</t>
      </is>
    </nc>
    <ndxf>
      <font>
        <sz val="9"/>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7515" sId="9" odxf="1" dxf="1">
    <oc r="B56" t="inlineStr">
      <is>
        <t>00051149</t>
      </is>
    </oc>
    <nc r="B56" t="inlineStr">
      <is>
        <t>00051161</t>
      </is>
    </nc>
    <ndxf>
      <font>
        <sz val="9"/>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7516" sId="9" odxf="1" dxf="1">
    <oc r="C56" t="inlineStr">
      <is>
        <t>Cement and building lime - Environmental product declarations - Product category rules complementary to EN 15804</t>
      </is>
    </oc>
    <nc r="C56" t="inlineStr">
      <is>
        <t>Hydraulic road binders - Part 3: Assessment and verification of constancy of performance</t>
      </is>
    </nc>
    <ndxf>
      <font>
        <sz val="9"/>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7517" sId="9" odxf="1" dxf="1">
    <oc r="D56">
      <v>5020</v>
    </oc>
    <nc r="D56" t="inlineStr">
      <is>
        <t>5020</t>
      </is>
    </nc>
    <ndxf>
      <font>
        <sz val="9"/>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fmt sheetId="9" sqref="E56" start="0" length="0">
    <dxf>
      <border outline="0">
        <top style="thin">
          <color indexed="64"/>
        </top>
      </border>
    </dxf>
  </rfmt>
  <rcc rId="137518" sId="9" xfDxf="1" dxf="1">
    <oc r="E58" t="inlineStr">
      <is>
        <t>CEN/TC 125 - Masonry</t>
      </is>
    </oc>
    <nc r="E58" t="inlineStr">
      <is>
        <t>CEN/TC 241 - Gypsum and gypsum based products</t>
      </is>
    </nc>
    <ndxf>
      <font>
        <sz val="9"/>
        <color indexed="8"/>
        <family val="2"/>
      </font>
      <alignment wrapText="0"/>
      <border outline="0">
        <left style="thin">
          <color indexed="64"/>
        </left>
        <right style="thin">
          <color indexed="64"/>
        </right>
        <top style="thin">
          <color indexed="64"/>
        </top>
        <bottom style="thin">
          <color indexed="64"/>
        </bottom>
      </border>
    </ndxf>
  </rcc>
  <rcc rId="137519" sId="9" xfDxf="1" dxf="1">
    <oc r="B58" t="inlineStr">
      <is>
        <t>00125209</t>
      </is>
    </oc>
    <nc r="B58" t="inlineStr">
      <is>
        <t>00241086</t>
      </is>
    </nc>
    <ndxf>
      <font>
        <sz val="9"/>
        <color indexed="8"/>
        <family val="2"/>
      </font>
      <numFmt numFmtId="30" formatCode="@"/>
      <alignment wrapText="0"/>
      <border outline="0">
        <left style="thin">
          <color indexed="64"/>
        </left>
        <right style="thin">
          <color indexed="64"/>
        </right>
        <top style="thin">
          <color indexed="64"/>
        </top>
        <bottom style="thin">
          <color indexed="64"/>
        </bottom>
      </border>
    </ndxf>
  </rcc>
  <rcc rId="137520" sId="9" xfDxf="1" dxf="1">
    <oc r="C58" t="inlineStr">
      <is>
        <t>Specification for brick slips – Clay brick slips</t>
      </is>
    </oc>
    <nc r="C58" t="inlineStr">
      <is>
        <t>Complementary product category rules for gypsum-based construction products</t>
      </is>
    </nc>
    <ndxf>
      <font>
        <sz val="9"/>
        <color rgb="FF000000"/>
        <family val="2"/>
      </font>
    </ndxf>
  </rcc>
  <rcc rId="137521" sId="9">
    <oc r="D58">
      <v>1099</v>
    </oc>
    <nc r="D58">
      <v>4060</v>
    </nc>
  </rcc>
  <rcc rId="137522" sId="9" xfDxf="1" dxf="1">
    <nc r="A58" t="inlineStr">
      <is>
        <t>prEN 17328</t>
      </is>
    </nc>
    <ndxf>
      <font>
        <sz val="9"/>
        <color indexed="8"/>
        <family val="2"/>
      </font>
      <alignment wrapText="0"/>
      <border outline="0">
        <left style="thin">
          <color indexed="64"/>
        </left>
        <right style="thin">
          <color indexed="64"/>
        </right>
        <top style="thin">
          <color indexed="64"/>
        </top>
        <bottom style="thin">
          <color indexed="64"/>
        </bottom>
      </border>
    </ndxf>
  </rcc>
</revisions>
</file>

<file path=xl/revisions/revisionLog1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523" sId="9">
    <oc r="F48">
      <v>3</v>
    </oc>
    <nc r="F48">
      <v>8</v>
    </nc>
  </rcc>
  <rcc rId="137524" sId="9">
    <oc r="A49" t="inlineStr">
      <is>
        <t>Opomba: Pregled je pripravljen glede na podatke, ki so bili na dan 18. 11. 2022 na voljo v aplikaciji SES.</t>
      </is>
    </oc>
    <nc r="A49" t="inlineStr">
      <is>
        <t>Opomba: Pregled je pripravljen glede na podatke, ki so bili na dan 7. 11. 2023 na voljo v aplikaciji SES.</t>
      </is>
    </nc>
  </rcc>
</revisions>
</file>

<file path=xl/revisions/revisionLog1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525" sId="9">
    <nc r="C7">
      <v>6</v>
    </nc>
  </rcc>
  <rcc rId="137526" sId="9">
    <nc r="C6">
      <v>8</v>
    </nc>
  </rcc>
</revisions>
</file>

<file path=xl/revisions/revisionLog1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527" sId="32">
    <oc r="A49" t="inlineStr">
      <is>
        <t>Opomba: Pregled je pripravljen glede na podatke, ki so bili na dan 24.10.2022 na voljo v aplikaciji iSES.</t>
      </is>
    </oc>
    <nc r="A49" t="inlineStr">
      <is>
        <t>Opomba: Pregled je pripravljen glede na podatke, ki so bili na dan 7.11.2023 na voljo v aplikaciji iSES.</t>
      </is>
    </nc>
  </rcc>
  <rcc rId="137528" sId="32" odxf="1" dxf="1">
    <oc r="B51" t="inlineStr">
      <is>
        <t>CSC10028</t>
      </is>
    </oc>
    <nc r="B51" t="inlineStr">
      <is>
        <t>00275299</t>
      </is>
    </nc>
    <odxf>
      <font>
        <sz val="9"/>
        <color rgb="FF000000"/>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7529" sId="32" odxf="1" dxf="1">
    <oc r="B52" t="inlineStr">
      <is>
        <t>00275365</t>
      </is>
    </oc>
    <nc r="B52" t="inlineStr">
      <is>
        <t>00275379</t>
      </is>
    </nc>
    <odxf>
      <font>
        <sz val="9"/>
        <color rgb="FF000000"/>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7530" sId="32" odxf="1" dxf="1">
    <oc r="B53" t="inlineStr">
      <is>
        <t>00275368</t>
      </is>
    </oc>
    <nc r="B53" t="inlineStr">
      <is>
        <t>00275377</t>
      </is>
    </nc>
    <odxf>
      <font>
        <sz val="9"/>
        <color rgb="FF000000"/>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7531" sId="32" odxf="1" dxf="1">
    <oc r="B54" t="inlineStr">
      <is>
        <t>00275370</t>
      </is>
    </oc>
    <nc r="B54" t="inlineStr">
      <is>
        <t>00275380</t>
      </is>
    </nc>
    <odxf>
      <font>
        <sz val="9"/>
        <color rgb="FF000000"/>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7532" sId="32" odxf="1" dxf="1">
    <oc r="B55" t="inlineStr">
      <is>
        <t>00275371</t>
      </is>
    </oc>
    <nc r="B55" t="inlineStr">
      <is>
        <t>00275376</t>
      </is>
    </nc>
    <odxf>
      <font>
        <sz val="9"/>
        <color rgb="FF000000"/>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7533" sId="32" odxf="1" dxf="1">
    <oc r="B56" t="inlineStr">
      <is>
        <t>00275372</t>
      </is>
    </oc>
    <nc r="B56" t="inlineStr">
      <is>
        <t>00275381</t>
      </is>
    </nc>
    <odxf>
      <font>
        <sz val="9"/>
        <color rgb="FF000000"/>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7534" sId="32" odxf="1" dxf="1">
    <oc r="B57" t="inlineStr">
      <is>
        <t>00275376</t>
      </is>
    </oc>
    <nc r="B57" t="inlineStr">
      <is>
        <t>00275374</t>
      </is>
    </nc>
    <odxf>
      <font>
        <sz val="9"/>
        <color rgb="FF000000"/>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7535" sId="32" odxf="1" dxf="1">
    <oc r="B58" t="inlineStr">
      <is>
        <t>00275377</t>
      </is>
    </oc>
    <nc r="B58" t="inlineStr">
      <is>
        <t>00275373</t>
      </is>
    </nc>
    <odxf>
      <font>
        <sz val="9"/>
        <color rgb="FF000000"/>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7536" sId="32" odxf="1" dxf="1">
    <oc r="B59" t="inlineStr">
      <is>
        <t>00275378</t>
      </is>
    </oc>
    <nc r="B59" t="inlineStr">
      <is>
        <t>00275375</t>
      </is>
    </nc>
    <odxf>
      <font>
        <sz val="9"/>
        <color rgb="FF000000"/>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7537" sId="32" odxf="1" dxf="1">
    <oc r="A51" t="inlineStr">
      <is>
        <t>prEN ISO 11543 rev</t>
      </is>
    </oc>
    <nc r="A51" t="inlineStr">
      <is>
        <t>prEN ISO 15216-1</t>
      </is>
    </nc>
    <odxf>
      <font>
        <sz val="9"/>
        <color rgb="FF000000"/>
        <family val="2"/>
      </font>
      <alignment vertical="bottom" wrapText="1"/>
      <border outline="0">
        <left style="thin">
          <color indexed="64"/>
        </left>
        <right style="thin">
          <color indexed="64"/>
        </right>
        <top style="thin">
          <color indexed="64"/>
        </top>
        <bottom style="thin">
          <color indexed="64"/>
        </bottom>
      </border>
    </odxf>
    <ndxf>
      <font>
        <sz val="8.25"/>
        <color indexed="8"/>
        <name val="Tahoma"/>
        <family val="2"/>
      </font>
      <alignment vertical="top" wrapText="0"/>
      <border outline="0">
        <left/>
        <right/>
        <top/>
        <bottom/>
      </border>
    </ndxf>
  </rcc>
  <rcc rId="137538" sId="32" odxf="1" dxf="1">
    <oc r="A52" t="inlineStr">
      <is>
        <t>EN 16923:2022</t>
      </is>
    </oc>
    <nc r="A52" t="inlineStr">
      <is>
        <t>prEN 18032</t>
      </is>
    </nc>
    <odxf>
      <font>
        <sz val="9"/>
        <color rgb="FF000000"/>
        <family val="2"/>
      </font>
      <fill>
        <patternFill patternType="none">
          <bgColor indexed="65"/>
        </patternFill>
      </fill>
      <alignment vertical="bottom" wrapText="1"/>
    </odxf>
    <ndxf>
      <font>
        <sz val="8.25"/>
        <color indexed="8"/>
        <name val="Tahoma"/>
        <family val="2"/>
      </font>
      <fill>
        <patternFill patternType="solid">
          <bgColor rgb="FFF5F5F5"/>
        </patternFill>
      </fill>
      <alignment vertical="top" wrapText="0"/>
    </ndxf>
  </rcc>
  <rcc rId="137539" sId="32" odxf="1" dxf="1">
    <oc r="A53" t="inlineStr">
      <is>
        <t>prEN 17851</t>
      </is>
    </oc>
    <nc r="A53" t="inlineStr">
      <is>
        <t>prEN ISO 11781</t>
      </is>
    </nc>
    <odxf>
      <font>
        <sz val="9"/>
        <color rgb="FF000000"/>
        <family val="2"/>
      </font>
      <alignment horizontal="left"/>
      <border outline="0">
        <left style="medium">
          <color rgb="FF000000"/>
        </left>
        <right style="medium">
          <color rgb="FF000000"/>
        </right>
        <top style="medium">
          <color rgb="FF000000"/>
        </top>
      </border>
    </odxf>
    <ndxf>
      <font>
        <sz val="8.25"/>
        <color indexed="8"/>
        <name val="Tahoma"/>
        <family val="2"/>
      </font>
      <alignment horizontal="general"/>
      <border outline="0">
        <left/>
        <right/>
        <top/>
      </border>
    </ndxf>
  </rcc>
  <rcc rId="137540" sId="32" odxf="1" dxf="1">
    <oc r="A54" t="inlineStr">
      <is>
        <t>FprEN 15634-4</t>
      </is>
    </oc>
    <nc r="A54" t="inlineStr">
      <is>
        <t>prEN ISO 18862 rev</t>
      </is>
    </nc>
    <odxf>
      <font>
        <sz val="9"/>
        <color rgb="FF000000"/>
        <family val="2"/>
      </font>
      <fill>
        <patternFill patternType="none">
          <bgColor indexed="65"/>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vertical="top" wrapText="0"/>
      <border outline="0">
        <left/>
        <right/>
        <top/>
        <bottom/>
      </border>
    </ndxf>
  </rcc>
  <rcc rId="137541" sId="32" odxf="1" dxf="1">
    <oc r="A55" t="inlineStr">
      <is>
        <t>FprEN 15634-3</t>
      </is>
    </oc>
    <nc r="A55" t="inlineStr">
      <is>
        <t>prEN 17855</t>
      </is>
    </nc>
    <odxf>
      <font>
        <sz val="9"/>
        <color rgb="FF000000"/>
        <family val="2"/>
      </font>
      <alignment vertical="bottom" wrapText="1"/>
      <border outline="0">
        <left style="thin">
          <color indexed="64"/>
        </left>
        <right style="thin">
          <color indexed="64"/>
        </right>
        <top style="thin">
          <color indexed="64"/>
        </top>
        <bottom style="thin">
          <color indexed="64"/>
        </bottom>
      </border>
    </odxf>
    <ndxf>
      <font>
        <sz val="8.25"/>
        <color indexed="8"/>
        <name val="Tahoma"/>
        <family val="2"/>
      </font>
      <alignment vertical="top" wrapText="0"/>
      <border outline="0">
        <left/>
        <right/>
        <top/>
        <bottom/>
      </border>
    </ndxf>
  </rcc>
  <rcc rId="137542" sId="32" odxf="1" dxf="1">
    <oc r="A56" t="inlineStr">
      <is>
        <t>FprEN 15634-5</t>
      </is>
    </oc>
    <nc r="A56" t="inlineStr">
      <is>
        <t>prEN 14526 rev</t>
      </is>
    </nc>
    <odxf>
      <font>
        <sz val="9"/>
        <color rgb="FF000000"/>
        <family val="2"/>
      </font>
      <fill>
        <patternFill patternType="none">
          <bgColor indexed="65"/>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vertical="top" wrapText="0"/>
      <border outline="0">
        <left/>
        <right/>
        <top/>
        <bottom/>
      </border>
    </ndxf>
  </rcc>
  <rcc rId="137543" sId="32" odxf="1" dxf="1">
    <oc r="A57" t="inlineStr">
      <is>
        <t>prEN 17855</t>
      </is>
    </oc>
    <nc r="A57" t="inlineStr">
      <is>
        <t>prEN 13806-3</t>
      </is>
    </nc>
    <odxf>
      <font>
        <sz val="9"/>
        <color rgb="FF000000"/>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7544" sId="32" odxf="1" dxf="1">
    <oc r="A58" t="inlineStr">
      <is>
        <t>prEN ISO 11781</t>
      </is>
    </oc>
    <nc r="A58" t="inlineStr">
      <is>
        <t>prEN 13806-2</t>
      </is>
    </nc>
    <odxf>
      <font>
        <sz val="9"/>
        <color rgb="FF000000"/>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7545" sId="32" odxf="1" dxf="1">
    <oc r="A59" t="inlineStr">
      <is>
        <t>EN ISO 22753:2022</t>
      </is>
    </oc>
    <nc r="A59" t="inlineStr">
      <is>
        <t>prEN 13806-1</t>
      </is>
    </nc>
    <odxf>
      <font>
        <sz val="9"/>
        <color rgb="FF000000"/>
        <family val="2"/>
      </font>
      <alignment vertical="bottom" wrapText="1"/>
      <border outline="0">
        <left style="thin">
          <color indexed="64"/>
        </left>
        <right style="thin">
          <color indexed="64"/>
        </right>
        <top style="thin">
          <color indexed="64"/>
        </top>
        <bottom style="thin">
          <color indexed="64"/>
        </bottom>
      </border>
    </odxf>
    <ndxf>
      <font>
        <sz val="8.25"/>
        <color indexed="8"/>
        <name val="Tahoma"/>
        <family val="2"/>
      </font>
      <alignment vertical="top" wrapText="0"/>
      <border outline="0">
        <left/>
        <right/>
        <top/>
        <bottom/>
      </border>
    </ndxf>
  </rcc>
  <rcc rId="137546" sId="32" odxf="1" dxf="1">
    <oc r="C51" t="inlineStr">
      <is>
        <t>Modified starch - Determination of hydroxypropyl content - Method using proton nuclear magnetic resonance (NMR) spectrometry</t>
      </is>
    </oc>
    <nc r="C51" t="inlineStr">
      <is>
        <t>Microbiology of food and animal feed - Horizontal method for determination of hepatitis A virus and norovirus in food using real-time RT-PCR - Part 1: Method for quantification</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547" sId="32" odxf="1" dxf="1">
    <oc r="C52" t="inlineStr">
      <is>
        <t>Foodstuffs - Determination of T-2 toxin and HT-2 toxin in cereals and cereal products for infants and young children by SPE clean up and HPLC-MS/MS</t>
      </is>
    </oc>
    <nc r="C52" t="inlineStr">
      <is>
        <t>Foodstuff — Quick Method for the Analysis of Multiple Highly Polar Pesticides and their Metabolites in Foodstuff Involving Extraction with Acidified Methanol and Measurement by LC- or IC-MS/MS (QuPPe-Method)</t>
      </is>
    </nc>
    <odxf>
      <font>
        <sz val="9"/>
        <color rgb="FF000000"/>
        <family val="2"/>
      </font>
      <fill>
        <patternFill patternType="none">
          <bgColor indexed="65"/>
        </patternFill>
      </fill>
    </odxf>
    <ndxf>
      <font>
        <sz val="8.25"/>
        <color indexed="8"/>
        <name val="Tahoma"/>
        <family val="2"/>
      </font>
      <fill>
        <patternFill patternType="solid">
          <bgColor rgb="FFF5F5F5"/>
        </patternFill>
      </fill>
    </ndxf>
  </rcc>
  <rcc rId="137548" sId="32" odxf="1" dxf="1">
    <oc r="C53" t="inlineStr">
      <is>
        <t>Analysis of Foodstuffs - Determination of Ag, As, Cd, Co, Cr, Cu, Mn, Mo, Ni, Pb, Se, Tl, U and Zn in foodstuffs by inductively coupled plasma mass spectrometry (ICP-MS) after pressure digestion</t>
      </is>
    </oc>
    <nc r="C53" t="inlineStr">
      <is>
        <t>Foodstuffs — General guidelines for single-laboratory validation of qualitative real-time PCR methods</t>
      </is>
    </nc>
    <odxf>
      <font>
        <sz val="9"/>
        <color rgb="FF000000"/>
        <family val="2"/>
      </font>
      <alignment horizontal="left"/>
      <border outline="0">
        <left style="medium">
          <color rgb="FF000000"/>
        </left>
        <right style="medium">
          <color rgb="FF000000"/>
        </right>
        <top style="medium">
          <color rgb="FF000000"/>
        </top>
      </border>
    </odxf>
    <ndxf>
      <font>
        <sz val="8.25"/>
        <color indexed="8"/>
        <name val="Tahoma"/>
        <family val="2"/>
      </font>
      <alignment horizontal="general"/>
      <border outline="0">
        <left/>
        <right/>
        <top/>
      </border>
    </ndxf>
  </rcc>
  <rcc rId="137549" sId="32" odxf="1" dxf="1">
    <oc r="C54" t="inlineStr">
      <is>
        <t>Foodstuffs - Detection of food allergens by molecular biological methods - Part 4: Peanut (Arachis hypogaea) - Qualitative detection of a specific DNA sequence in chocolate by real-time PCR</t>
      </is>
    </oc>
    <nc r="C54" t="inlineStr">
      <is>
        <t>Coffee and coffee products — Determination of acrylamide — Methods using HPLC-MS/MS and GC-MS after derivatization</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7550" sId="32" odxf="1" dxf="1">
    <oc r="C55" t="inlineStr">
      <is>
        <t>Foodstuffs - Detection of food allergens by molecular biological methods - Part 3: Hazelnut (Corylus avellana) - Qualitative detection of a specific DNA sequence in chocolate by real-time PCR</t>
      </is>
    </oc>
    <nc r="C55" t="inlineStr">
      <is>
        <t>Foodstuffs - Minimum performance requirements for quantitative measurement of the food allergens milk, egg, peanut, hazelnut, almond, walnut, cashew, pecan nut, brazil nut, pistachio nut, macadamia nut, wheat, lupine, sesame, mustard, soy, celery, fish, molluscs and crustaceans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551" sId="32" odxf="1" dxf="1">
    <oc r="C56" t="inlineStr">
      <is>
        <t>Foodstuffs - Detection of food allergens by molecular biological methods - Part 5: Mustard (Sinapis alba) and soya (Glycine max) - Qualitative detection of a specific DNA sequence in cooked sausages by real-time PCR</t>
      </is>
    </oc>
    <nc r="C56" t="inlineStr">
      <is>
        <t>Foodstuffs - Determination of saxitoxin-group toxins in shellfish - HPLC method using pre-column derivatization with peroxide or periodate oxidation</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7552" sId="32" odxf="1" dxf="1">
    <oc r="C57" t="inlineStr">
      <is>
        <t>Foodstuffs - Minimum performance requirements for quantitative measurement of the food allergens milk, egg, peanut, hazelnut, almond, walnut, cashew, pecan nut, brazil nut, pistachio nut, macadamia nut, wheat, lupine, sesame, mustard, soy, celery, fish, molluscs and crustaceans</t>
      </is>
    </oc>
    <nc r="C57" t="inlineStr">
      <is>
        <t>Foodstuffs - Determination of trace elements - Part 3: Determination of total mercury in foodstuffs with atomic absorption directly from the foodstuff (elemental mercury analysis)</t>
      </is>
    </nc>
    <odxf>
      <font>
        <sz val="9"/>
        <color rgb="FF000000"/>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7553" sId="32" odxf="1" dxf="1">
    <oc r="C58" t="inlineStr">
      <is>
        <t>Foodstuffs — General guidelines for single-laboratory validation of qualitative real-time PCR methods</t>
      </is>
    </oc>
    <nc r="C58" t="inlineStr">
      <is>
        <t>Foodstuffs - Determination of trace elements - Part 2: Determination of total mercury in foodstuffs by atomic fluorescence spectrometry (AFS) - Cold vapour technique after pressure digestion</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7554" sId="32" odxf="1" dxf="1">
    <oc r="C59" t="inlineStr">
      <is>
        <t>Molecular biomarker analysis - Method for the statistical evaluation of analytical results obtained in testing sub-sampled groups of genetically modified seeds and grains - General requirements (ISO 22753:2021)</t>
      </is>
    </oc>
    <nc r="C59" t="inlineStr">
      <is>
        <t>Foodstuffs - Determination of trace elements - Part 1: Determination of total mercury in foodstuffs by atomic absorption spectrometry (AAS) - cold vapour technique after pressure digestion</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555" sId="32" odxf="1" dxf="1">
    <oc r="D51">
      <v>1099</v>
    </oc>
    <nc r="D51" t="inlineStr">
      <is>
        <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556" sId="32" odxf="1" dxf="1">
    <oc r="D52">
      <v>6055</v>
    </oc>
    <nc r="D52" t="inlineStr">
      <is>
        <t>4010</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7557" sId="32" odxf="1" dxf="1">
    <oc r="D53">
      <v>4060</v>
    </oc>
    <nc r="D53" t="inlineStr">
      <is>
        <t>3099</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558" sId="32" odxf="1" dxf="1">
    <oc r="D54">
      <v>5020</v>
    </oc>
    <nc r="D54" t="inlineStr">
      <is>
        <t>1099</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7559" sId="32" odxf="1" dxf="1">
    <oc r="D55">
      <v>5020</v>
    </oc>
    <nc r="D55" t="inlineStr">
      <is>
        <t>4060</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560" sId="32" odxf="1" dxf="1">
    <oc r="D56">
      <v>5020</v>
    </oc>
    <nc r="D56" t="inlineStr">
      <is>
        <t>1099</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7561" sId="32" odxf="1" dxf="1">
    <oc r="D57">
      <v>4060</v>
    </oc>
    <nc r="D57" t="inlineStr">
      <is>
        <t>4060</t>
      </is>
    </nc>
    <odxf>
      <font>
        <sz val="8"/>
        <color indexed="8"/>
        <family val="2"/>
      </font>
      <border outline="0">
        <right style="thin">
          <color indexed="64"/>
        </right>
        <top style="thin">
          <color indexed="64"/>
        </top>
        <bottom style="thin">
          <color indexed="64"/>
        </bottom>
      </border>
    </odxf>
    <ndxf>
      <font>
        <sz val="8.25"/>
        <color indexed="8"/>
        <name val="Tahoma"/>
        <family val="2"/>
      </font>
      <border outline="0">
        <right/>
        <top/>
        <bottom/>
      </border>
    </ndxf>
  </rcc>
  <rcc rId="137562" sId="32" odxf="1" dxf="1">
    <oc r="D58">
      <v>1099</v>
    </oc>
    <nc r="D58" t="inlineStr">
      <is>
        <t>4060</t>
      </is>
    </nc>
    <odxf>
      <font>
        <sz val="8"/>
        <color indexed="8"/>
        <family val="2"/>
      </font>
      <fill>
        <patternFill patternType="none">
          <bgColor indexed="65"/>
        </patternFill>
      </fill>
      <border outline="0">
        <right style="thin">
          <color indexed="64"/>
        </right>
        <top style="thin">
          <color indexed="64"/>
        </top>
        <bottom style="thin">
          <color indexed="64"/>
        </bottom>
      </border>
    </odxf>
    <ndxf>
      <font>
        <sz val="8.25"/>
        <color indexed="8"/>
        <name val="Tahoma"/>
        <family val="2"/>
      </font>
      <fill>
        <patternFill patternType="solid">
          <bgColor rgb="FFF5F5F5"/>
        </patternFill>
      </fill>
      <border outline="0">
        <right/>
        <top/>
        <bottom/>
      </border>
    </ndxf>
  </rcc>
  <rcc rId="137563" sId="32" odxf="1" dxf="1">
    <oc r="D59">
      <v>4060</v>
    </oc>
    <nc r="D59" t="inlineStr">
      <is>
        <t>4060</t>
      </is>
    </nc>
    <odxf>
      <font>
        <sz val="8"/>
        <color indexed="8"/>
        <family val="2"/>
      </font>
      <border outline="0">
        <right style="thin">
          <color indexed="64"/>
        </right>
        <top style="thin">
          <color indexed="64"/>
        </top>
        <bottom style="thin">
          <color indexed="64"/>
        </bottom>
      </border>
    </odxf>
    <ndxf>
      <font>
        <sz val="8.25"/>
        <color indexed="8"/>
        <name val="Tahoma"/>
        <family val="2"/>
      </font>
      <border outline="0">
        <right/>
        <top/>
        <bottom/>
      </border>
    </ndxf>
  </rcc>
  <rcc rId="137564" sId="32">
    <oc r="E51" t="inlineStr">
      <is>
        <t>CEN/SS C10 - Starch</t>
      </is>
    </oc>
    <nc r="E51" t="inlineStr">
      <is>
        <t>CEN/TC 275 - Food analysis - Horizontal methods</t>
      </is>
    </nc>
  </rcc>
  <rrc rId="137565" sId="32" ref="A60:XFD60" action="deleteRow">
    <rfmt sheetId="32" xfDxf="1" sqref="A60:XFD60" start="0" length="0">
      <dxf>
        <font>
          <sz val="8"/>
          <color theme="1"/>
          <family val="2"/>
        </font>
        <alignment wrapText="0"/>
      </dxf>
    </rfmt>
    <rcc rId="0" sId="32" dxf="1">
      <nc r="A60" t="inlineStr">
        <is>
          <t>prEN 15634-5</t>
        </is>
      </nc>
      <ndxf>
        <font>
          <sz val="9"/>
          <color rgb="FF000000"/>
          <family val="2"/>
        </font>
        <border outline="0">
          <left style="thin">
            <color indexed="64"/>
          </left>
          <right style="thin">
            <color indexed="64"/>
          </right>
          <top style="thin">
            <color indexed="64"/>
          </top>
          <bottom style="thin">
            <color indexed="64"/>
          </bottom>
        </border>
      </ndxf>
    </rcc>
    <rcc rId="0" sId="32" dxf="1">
      <nc r="B60" t="inlineStr">
        <is>
          <t>00275372</t>
        </is>
      </nc>
      <ndxf>
        <font>
          <sz val="9"/>
          <color rgb="FF000000"/>
          <family val="2"/>
        </font>
        <numFmt numFmtId="30" formatCode="@"/>
        <alignment horizontal="left"/>
        <border outline="0">
          <left style="thin">
            <color indexed="64"/>
          </left>
          <right style="thin">
            <color indexed="64"/>
          </right>
          <top style="thin">
            <color indexed="64"/>
          </top>
          <bottom style="thin">
            <color indexed="64"/>
          </bottom>
        </border>
      </ndxf>
    </rcc>
    <rcc rId="0" sId="32" dxf="1">
      <nc r="C60" t="inlineStr">
        <is>
          <t>Foodstuffs - Detection of food allergens by molecular biological methods - Part 5: Mustard (Sinapis alba) and soya (Glycine max) - Qualitative detection of a specific DNA sequence in cooked sausages by real-time PCR</t>
        </is>
      </nc>
      <ndxf>
        <font>
          <sz val="9"/>
          <color rgb="FF000000"/>
          <family val="2"/>
        </font>
        <border outline="0">
          <left style="thin">
            <color indexed="64"/>
          </left>
          <right style="thin">
            <color indexed="64"/>
          </right>
          <top style="thin">
            <color indexed="64"/>
          </top>
          <bottom style="thin">
            <color indexed="64"/>
          </bottom>
        </border>
      </ndxf>
    </rcc>
    <rcc rId="0" sId="32" dxf="1">
      <nc r="D60">
        <v>3099</v>
      </nc>
      <ndxf>
        <font>
          <sz val="8"/>
          <color indexed="8"/>
          <family val="2"/>
        </font>
        <border outline="0">
          <right style="thin">
            <color indexed="64"/>
          </right>
          <top style="thin">
            <color indexed="64"/>
          </top>
          <bottom style="thin">
            <color indexed="64"/>
          </bottom>
        </border>
      </ndxf>
    </rcc>
    <rcc rId="0" sId="32" dxf="1">
      <nc r="E60" t="inlineStr">
        <is>
          <t>CEN/TC 275 - Food analysis - Horizontal methods</t>
        </is>
      </nc>
      <ndxf>
        <font>
          <sz val="8"/>
          <color indexed="8"/>
          <family val="2"/>
        </font>
        <border outline="0">
          <left style="thin">
            <color indexed="64"/>
          </left>
          <right style="thin">
            <color indexed="64"/>
          </right>
          <top style="thin">
            <color indexed="64"/>
          </top>
          <bottom style="thin">
            <color indexed="64"/>
          </bottom>
        </border>
      </ndxf>
    </rcc>
  </rrc>
  <rcc rId="137566" sId="32" odxf="1" dxf="1">
    <oc r="B60" t="inlineStr">
      <is>
        <t>00302099</t>
      </is>
    </oc>
    <nc r="B60" t="inlineStr">
      <is>
        <t>00302102</t>
      </is>
    </nc>
    <odxf>
      <font>
        <sz val="9"/>
        <color rgb="FF000000"/>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7567" sId="32" odxf="1" dxf="1">
    <oc r="B61" t="inlineStr">
      <is>
        <t>00302100</t>
      </is>
    </oc>
    <nc r="B61" t="inlineStr">
      <is>
        <t>00302103</t>
      </is>
    </nc>
    <odxf>
      <font>
        <sz val="9"/>
        <color rgb="FF000000"/>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7568" sId="32" odxf="1" dxf="1">
    <oc r="B62" t="inlineStr">
      <is>
        <t>00302101</t>
      </is>
    </oc>
    <nc r="B62" t="inlineStr">
      <is>
        <t>00302066</t>
      </is>
    </nc>
    <odxf>
      <font>
        <sz val="9"/>
        <color rgb="FF000000"/>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7569" sId="32" odxf="1" dxf="1">
    <oc r="C60" t="inlineStr">
      <is>
        <t>Milk, milk products, infant formula and adult nutritionals - Determination of fatty acids composition - Capillary gas chromatographic method</t>
      </is>
    </oc>
    <nc r="C60" t="inlineStr">
      <is>
        <t>Milk and milk products - Determination of alkaline phosphatase activity - Part 1: Fluorimetric method for milk and milk-based drinks (ISO/DIS 11816-1:2022)</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570" sId="32" odxf="1" dxf="1">
    <oc r="C61" t="inlineStr">
      <is>
        <t>Infant formula and adult nutritionals - Determination of total iodine - Inductively coupled plasma mass spectrometry (ICP-MS)</t>
      </is>
    </oc>
    <nc r="C61" t="inlineStr">
      <is>
        <t>Milk and milk products - Determination of alkaline phosphatase activity - Part 2: Fluorimetric method for cheese (ISO/DIS 11816-2:2022)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7571" sId="32" odxf="1" dxf="1">
    <oc r="C62" t="inlineStr">
      <is>
        <t>Dried milk - Determination of moisture content (Reference method)</t>
      </is>
    </oc>
    <nc r="C62" t="inlineStr">
      <is>
        <t>prEN ISO 4833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572" sId="32" odxf="1" dxf="1">
    <oc r="A60" t="inlineStr">
      <is>
        <t>prEN ISO 16958 rev</t>
      </is>
    </oc>
    <nc r="A60" t="inlineStr">
      <is>
        <t>prEN ISO 11816-1</t>
      </is>
    </nc>
    <odxf>
      <font>
        <sz val="9"/>
        <color rgb="FF000000"/>
        <family val="2"/>
      </font>
      <alignment vertical="bottom" wrapText="1"/>
      <border outline="0">
        <left style="thin">
          <color indexed="64"/>
        </left>
        <right style="thin">
          <color indexed="64"/>
        </right>
        <top style="thin">
          <color indexed="64"/>
        </top>
        <bottom style="thin">
          <color indexed="64"/>
        </bottom>
      </border>
    </odxf>
    <ndxf>
      <font>
        <sz val="8.25"/>
        <color indexed="8"/>
        <name val="Tahoma"/>
        <family val="2"/>
      </font>
      <alignment vertical="top" wrapText="0"/>
      <border outline="0">
        <left/>
        <right/>
        <top/>
        <bottom/>
      </border>
    </ndxf>
  </rcc>
  <rcc rId="137573" sId="32" odxf="1" dxf="1">
    <oc r="A61" t="inlineStr">
      <is>
        <t>prEN ISO 20647 rev</t>
      </is>
    </oc>
    <nc r="A61" t="inlineStr">
      <is>
        <t>prEN ISO 11816-2</t>
      </is>
    </nc>
    <odxf>
      <font>
        <sz val="9"/>
        <color rgb="FF000000"/>
        <family val="2"/>
      </font>
      <fill>
        <patternFill patternType="none">
          <bgColor indexed="65"/>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vertical="top" wrapText="0"/>
      <border outline="0">
        <left/>
        <right/>
        <top/>
        <bottom/>
      </border>
    </ndxf>
  </rcc>
  <rcc rId="137574" sId="32" odxf="1" dxf="1">
    <oc r="A62" t="inlineStr">
      <is>
        <t>prEN ISO 5537 rev</t>
      </is>
    </oc>
    <nc r="A62" t="inlineStr">
      <is>
        <t>prEN ISO 4833</t>
      </is>
    </nc>
    <odxf>
      <font>
        <sz val="9"/>
        <color rgb="FF000000"/>
        <family val="2"/>
      </font>
      <alignment vertical="bottom" wrapText="1"/>
      <border outline="0">
        <left style="thin">
          <color indexed="64"/>
        </left>
        <right style="thin">
          <color indexed="64"/>
        </right>
        <top style="thin">
          <color indexed="64"/>
        </top>
        <bottom style="thin">
          <color indexed="64"/>
        </bottom>
      </border>
    </odxf>
    <ndxf>
      <font>
        <sz val="8.25"/>
        <color indexed="8"/>
        <name val="Tahoma"/>
        <family val="2"/>
      </font>
      <alignment vertical="top" wrapText="0"/>
      <border outline="0">
        <left/>
        <right/>
        <top/>
        <bottom/>
      </border>
    </ndxf>
  </rcc>
  <rcc rId="137575" sId="32" odxf="1" dxf="1">
    <oc r="D60">
      <v>1099</v>
    </oc>
    <nc r="D60" t="inlineStr">
      <is>
        <t>6055</t>
      </is>
    </nc>
    <odxf>
      <font>
        <sz val="8"/>
        <color indexed="8"/>
        <family val="2"/>
      </font>
      <border outline="0">
        <right style="thin">
          <color indexed="64"/>
        </right>
        <top style="thin">
          <color indexed="64"/>
        </top>
        <bottom style="thin">
          <color indexed="64"/>
        </bottom>
      </border>
    </odxf>
    <ndxf>
      <font>
        <sz val="8.25"/>
        <color indexed="8"/>
        <name val="Tahoma"/>
        <family val="2"/>
      </font>
      <border outline="0">
        <right/>
        <top/>
        <bottom/>
      </border>
    </ndxf>
  </rcc>
  <rcc rId="137576" sId="32" odxf="1" dxf="1">
    <oc r="D61">
      <v>1099</v>
    </oc>
    <nc r="D61" t="inlineStr">
      <is>
        <t>6055</t>
      </is>
    </nc>
    <odxf>
      <font>
        <sz val="8"/>
        <color indexed="8"/>
        <family val="2"/>
      </font>
      <fill>
        <patternFill patternType="none">
          <bgColor indexed="65"/>
        </patternFill>
      </fill>
      <border outline="0">
        <right style="thin">
          <color indexed="64"/>
        </right>
        <top style="thin">
          <color indexed="64"/>
        </top>
        <bottom style="thin">
          <color indexed="64"/>
        </bottom>
      </border>
    </odxf>
    <ndxf>
      <font>
        <sz val="8.25"/>
        <color indexed="8"/>
        <name val="Tahoma"/>
        <family val="2"/>
      </font>
      <fill>
        <patternFill patternType="solid">
          <bgColor rgb="FFF5F5F5"/>
        </patternFill>
      </fill>
      <border outline="0">
        <right/>
        <top/>
        <bottom/>
      </border>
    </ndxf>
  </rcc>
  <rcc rId="137577" sId="32" odxf="1" dxf="1">
    <oc r="D62">
      <v>3099</v>
    </oc>
    <nc r="D62" t="inlineStr">
      <is>
        <t/>
      </is>
    </nc>
    <odxf>
      <font>
        <sz val="8"/>
        <color indexed="8"/>
        <family val="2"/>
      </font>
      <border outline="0">
        <right style="thin">
          <color indexed="64"/>
        </right>
        <top style="thin">
          <color indexed="64"/>
        </top>
        <bottom style="thin">
          <color indexed="64"/>
        </bottom>
      </border>
    </odxf>
    <ndxf>
      <font>
        <sz val="8.25"/>
        <color indexed="8"/>
        <name val="Tahoma"/>
        <family val="2"/>
      </font>
      <border outline="0">
        <right/>
        <top/>
        <bottom/>
      </border>
    </ndxf>
  </rcc>
  <rrc rId="137578" sId="32" ref="A63:XFD63" action="deleteRow">
    <rfmt sheetId="32" xfDxf="1" sqref="A63:XFD63" start="0" length="0">
      <dxf>
        <font>
          <sz val="8"/>
          <color theme="1"/>
          <family val="2"/>
        </font>
        <alignment wrapText="0"/>
      </dxf>
    </rfmt>
    <rcc rId="0" sId="32" dxf="1">
      <nc r="A63" t="inlineStr">
        <is>
          <t>prEN ISO 11816-1 rev</t>
        </is>
      </nc>
      <ndxf>
        <font>
          <sz val="9"/>
          <color rgb="FF000000"/>
          <family val="2"/>
        </font>
        <border outline="0">
          <left style="thin">
            <color indexed="64"/>
          </left>
          <right style="thin">
            <color indexed="64"/>
          </right>
          <top style="thin">
            <color indexed="64"/>
          </top>
          <bottom style="thin">
            <color indexed="64"/>
          </bottom>
        </border>
      </ndxf>
    </rcc>
    <rcc rId="0" sId="32" dxf="1">
      <nc r="B63" t="inlineStr">
        <is>
          <t>00302102</t>
        </is>
      </nc>
      <ndxf>
        <font>
          <sz val="9"/>
          <color rgb="FF000000"/>
          <family val="2"/>
        </font>
        <numFmt numFmtId="30" formatCode="@"/>
        <alignment horizontal="left"/>
        <border outline="0">
          <left style="thin">
            <color indexed="64"/>
          </left>
          <right style="thin">
            <color indexed="64"/>
          </right>
          <top style="thin">
            <color indexed="64"/>
          </top>
          <bottom style="thin">
            <color indexed="64"/>
          </bottom>
        </border>
      </ndxf>
    </rcc>
    <rcc rId="0" sId="32" dxf="1">
      <nc r="C63" t="inlineStr">
        <is>
          <t>Milk and milk products - Determination of alkaline phosphatase activity - Part 1: Fluorimetric method for milk and milk-based drinks</t>
        </is>
      </nc>
      <ndxf>
        <font>
          <sz val="9"/>
          <color rgb="FF000000"/>
          <family val="2"/>
        </font>
        <border outline="0">
          <left style="thin">
            <color indexed="64"/>
          </left>
          <right style="thin">
            <color indexed="64"/>
          </right>
          <top style="thin">
            <color indexed="64"/>
          </top>
          <bottom style="thin">
            <color indexed="64"/>
          </bottom>
        </border>
      </ndxf>
    </rcc>
    <rcc rId="0" sId="32" dxf="1">
      <nc r="D63">
        <v>3099</v>
      </nc>
      <ndxf>
        <font>
          <sz val="8"/>
          <color indexed="8"/>
          <family val="2"/>
        </font>
        <border outline="0">
          <right style="thin">
            <color indexed="64"/>
          </right>
          <top style="thin">
            <color indexed="64"/>
          </top>
          <bottom style="thin">
            <color indexed="64"/>
          </bottom>
        </border>
      </ndxf>
    </rcc>
    <rcc rId="0" sId="32" dxf="1">
      <nc r="E63" t="inlineStr">
        <is>
          <t>CEN/TC 302 - Milk and milk products - Methods of sampling and analysis</t>
        </is>
      </nc>
      <ndxf>
        <font>
          <sz val="8"/>
          <color indexed="8"/>
          <family val="2"/>
        </font>
        <border outline="0">
          <left style="thin">
            <color indexed="64"/>
          </left>
          <right style="thin">
            <color indexed="64"/>
          </right>
          <top style="thin">
            <color indexed="64"/>
          </top>
          <bottom style="thin">
            <color indexed="64"/>
          </bottom>
        </border>
      </ndxf>
    </rcc>
  </rrc>
  <rrc rId="137579" sId="32" ref="A63:XFD63" action="deleteRow">
    <rfmt sheetId="32" xfDxf="1" sqref="A63:XFD63" start="0" length="0">
      <dxf>
        <font>
          <sz val="8"/>
          <color theme="1"/>
          <family val="2"/>
        </font>
        <alignment wrapText="0"/>
      </dxf>
    </rfmt>
    <rcc rId="0" sId="32" dxf="1">
      <nc r="A63" t="inlineStr">
        <is>
          <t>prEN ISO 11816-2 rev</t>
        </is>
      </nc>
      <ndxf>
        <font>
          <sz val="9"/>
          <color rgb="FF000000"/>
          <family val="2"/>
        </font>
        <border outline="0">
          <left style="thin">
            <color indexed="64"/>
          </left>
          <right style="thin">
            <color indexed="64"/>
          </right>
          <top style="thin">
            <color indexed="64"/>
          </top>
          <bottom style="thin">
            <color indexed="64"/>
          </bottom>
        </border>
      </ndxf>
    </rcc>
    <rcc rId="0" sId="32" dxf="1">
      <nc r="B63" t="inlineStr">
        <is>
          <t>00302103</t>
        </is>
      </nc>
      <ndxf>
        <font>
          <sz val="9"/>
          <color rgb="FF000000"/>
          <family val="2"/>
        </font>
        <numFmt numFmtId="30" formatCode="@"/>
        <alignment horizontal="left"/>
        <border outline="0">
          <left style="thin">
            <color indexed="64"/>
          </left>
          <right style="thin">
            <color indexed="64"/>
          </right>
          <top style="thin">
            <color indexed="64"/>
          </top>
          <bottom style="thin">
            <color indexed="64"/>
          </bottom>
        </border>
      </ndxf>
    </rcc>
    <rcc rId="0" sId="32" dxf="1">
      <nc r="C63" t="inlineStr">
        <is>
          <t>Milk and milk products - Determination of alkaline phosphatase activity - Part 2: Fluorimetric method for cheese</t>
        </is>
      </nc>
      <ndxf>
        <font>
          <sz val="9"/>
          <color rgb="FF000000"/>
          <family val="2"/>
        </font>
        <border outline="0">
          <left style="thin">
            <color indexed="64"/>
          </left>
          <right style="thin">
            <color indexed="64"/>
          </right>
          <top style="thin">
            <color indexed="64"/>
          </top>
          <bottom style="thin">
            <color indexed="64"/>
          </bottom>
        </border>
      </ndxf>
    </rcc>
    <rcc rId="0" sId="32" dxf="1">
      <nc r="D63">
        <v>3099</v>
      </nc>
      <ndxf>
        <font>
          <sz val="8"/>
          <color indexed="8"/>
          <family val="2"/>
        </font>
        <border outline="0">
          <right style="thin">
            <color indexed="64"/>
          </right>
          <top style="thin">
            <color indexed="64"/>
          </top>
          <bottom style="thin">
            <color indexed="64"/>
          </bottom>
        </border>
      </ndxf>
    </rcc>
    <rcc rId="0" sId="32" dxf="1">
      <nc r="E63" t="inlineStr">
        <is>
          <t>CEN/TC 302 - Milk and milk products - Methods of sampling and analysis</t>
        </is>
      </nc>
      <ndxf>
        <font>
          <sz val="8"/>
          <color indexed="8"/>
          <family val="2"/>
        </font>
        <border outline="0">
          <left style="thin">
            <color indexed="64"/>
          </left>
          <right style="thin">
            <color indexed="64"/>
          </right>
          <top style="thin">
            <color indexed="64"/>
          </top>
          <bottom style="thin">
            <color indexed="64"/>
          </bottom>
        </border>
      </ndxf>
    </rcc>
  </rrc>
  <rrc rId="137580" sId="32" ref="A63:XFD63" action="deleteRow">
    <rfmt sheetId="32" xfDxf="1" sqref="A63:XFD63" start="0" length="0">
      <dxf>
        <font>
          <sz val="8"/>
          <color theme="1"/>
          <family val="2"/>
        </font>
        <alignment wrapText="0"/>
      </dxf>
    </rfmt>
    <rcc rId="0" sId="32" dxf="1">
      <nc r="A63" t="inlineStr">
        <is>
          <t>prEN 17853</t>
        </is>
      </nc>
      <ndxf>
        <font>
          <sz val="9"/>
          <color rgb="FF000000"/>
          <family val="2"/>
        </font>
        <border outline="0">
          <left style="thin">
            <color indexed="64"/>
          </left>
          <right style="thin">
            <color indexed="64"/>
          </right>
          <top style="thin">
            <color indexed="64"/>
          </top>
          <bottom style="thin">
            <color indexed="64"/>
          </bottom>
        </border>
      </ndxf>
    </rcc>
    <rcc rId="0" sId="32" dxf="1">
      <nc r="B63" t="inlineStr">
        <is>
          <t>00327111</t>
        </is>
      </nc>
      <ndxf>
        <font>
          <sz val="9"/>
          <color rgb="FF000000"/>
          <family val="2"/>
        </font>
        <numFmt numFmtId="30" formatCode="@"/>
        <alignment horizontal="left"/>
        <border outline="0">
          <left style="thin">
            <color indexed="64"/>
          </left>
          <right style="thin">
            <color indexed="64"/>
          </right>
          <top style="thin">
            <color indexed="64"/>
          </top>
          <bottom style="thin">
            <color indexed="64"/>
          </bottom>
        </border>
      </ndxf>
    </rcc>
    <rcc rId="0" sId="32" dxf="1">
      <nc r="C63" t="inlineStr">
        <is>
          <t>Animal feeding stuffs: Methods of sampling and analysis - Determination of intact glucosinolates in feed materials and compound feed by LC-MS/MS</t>
        </is>
      </nc>
      <ndxf>
        <font>
          <sz val="9"/>
          <color rgb="FF000000"/>
          <family val="2"/>
        </font>
        <border outline="0">
          <left style="thin">
            <color indexed="64"/>
          </left>
          <right style="thin">
            <color indexed="64"/>
          </right>
          <top style="thin">
            <color indexed="64"/>
          </top>
          <bottom style="thin">
            <color indexed="64"/>
          </bottom>
        </border>
      </ndxf>
    </rcc>
    <rcc rId="0" sId="32" dxf="1">
      <nc r="D63">
        <v>4599</v>
      </nc>
      <ndxf>
        <font>
          <sz val="8"/>
          <color indexed="8"/>
          <family val="2"/>
        </font>
        <border outline="0">
          <right style="thin">
            <color indexed="64"/>
          </right>
          <top style="thin">
            <color indexed="64"/>
          </top>
          <bottom style="thin">
            <color indexed="64"/>
          </bottom>
        </border>
      </ndxf>
    </rcc>
    <rcc rId="0" sId="32" dxf="1">
      <nc r="E63" t="inlineStr">
        <is>
          <t>CEN/TC 327 - Animal feeding stuffs - Methods of sampling and analysis</t>
        </is>
      </nc>
      <ndxf>
        <font>
          <sz val="8"/>
          <color indexed="8"/>
          <family val="2"/>
        </font>
        <border outline="0">
          <left style="thin">
            <color indexed="64"/>
          </left>
          <right style="thin">
            <color indexed="64"/>
          </right>
          <top style="thin">
            <color indexed="64"/>
          </top>
          <bottom style="thin">
            <color indexed="64"/>
          </bottom>
        </border>
      </ndxf>
    </rcc>
  </rrc>
  <rrc rId="137581" sId="32" ref="A63:XFD63" action="deleteRow">
    <rfmt sheetId="32" xfDxf="1" sqref="A63:XFD63" start="0" length="0">
      <dxf>
        <font>
          <sz val="8"/>
          <color theme="1"/>
          <family val="2"/>
        </font>
        <alignment wrapText="0"/>
      </dxf>
    </rfmt>
    <rcc rId="0" sId="32" dxf="1">
      <nc r="A63" t="inlineStr">
        <is>
          <t>FprEN 17683</t>
        </is>
      </nc>
      <ndxf>
        <font>
          <sz val="9"/>
          <color rgb="FF000000"/>
          <family val="2"/>
        </font>
        <border outline="0">
          <left style="thin">
            <color indexed="64"/>
          </left>
          <right style="thin">
            <color indexed="64"/>
          </right>
          <top style="thin">
            <color indexed="64"/>
          </top>
          <bottom style="thin">
            <color indexed="64"/>
          </bottom>
        </border>
      </ndxf>
    </rcc>
    <rcc rId="0" sId="32" dxf="1">
      <nc r="B63" t="inlineStr">
        <is>
          <t>00327113</t>
        </is>
      </nc>
      <ndxf>
        <font>
          <sz val="9"/>
          <color rgb="FF000000"/>
          <family val="2"/>
        </font>
        <numFmt numFmtId="30" formatCode="@"/>
        <alignment horizontal="left"/>
        <border outline="0">
          <left style="thin">
            <color indexed="64"/>
          </left>
          <right style="thin">
            <color indexed="64"/>
          </right>
          <top style="thin">
            <color indexed="64"/>
          </top>
          <bottom style="thin">
            <color indexed="64"/>
          </bottom>
        </border>
      </ndxf>
    </rcc>
    <rcc rId="0" sId="32" dxf="1">
      <nc r="C63" t="inlineStr">
        <is>
          <t>Animal feeding stuffs - Methods of sampling and analysis - Determination of pyrrolizidine alkaloids in animal feeding stuff by LC-MS/MS</t>
        </is>
      </nc>
      <ndxf>
        <font>
          <sz val="9"/>
          <color rgb="FF000000"/>
          <family val="2"/>
        </font>
        <border outline="0">
          <left style="thin">
            <color indexed="64"/>
          </left>
          <right style="thin">
            <color indexed="64"/>
          </right>
          <top style="thin">
            <color indexed="64"/>
          </top>
          <bottom style="thin">
            <color indexed="64"/>
          </bottom>
        </border>
      </ndxf>
    </rcc>
    <rcc rId="0" sId="32" dxf="1">
      <nc r="D63">
        <v>5020</v>
      </nc>
      <ndxf>
        <font>
          <sz val="8"/>
          <color indexed="8"/>
          <family val="2"/>
        </font>
        <border outline="0">
          <right style="thin">
            <color indexed="64"/>
          </right>
          <top style="thin">
            <color indexed="64"/>
          </top>
          <bottom style="thin">
            <color indexed="64"/>
          </bottom>
        </border>
      </ndxf>
    </rcc>
    <rcc rId="0" sId="32" dxf="1">
      <nc r="E63" t="inlineStr">
        <is>
          <t>CEN/TC 327 - Animal feeding stuffs - Methods of sampling and analysis</t>
        </is>
      </nc>
      <ndxf>
        <font>
          <sz val="8"/>
          <color indexed="8"/>
          <family val="2"/>
        </font>
        <border outline="0">
          <left style="thin">
            <color indexed="64"/>
          </left>
          <right style="thin">
            <color indexed="64"/>
          </right>
          <top style="thin">
            <color indexed="64"/>
          </top>
          <bottom style="thin">
            <color indexed="64"/>
          </bottom>
        </border>
      </ndxf>
    </rcc>
  </rrc>
  <rrc rId="137582" sId="32" ref="A63:XFD63" action="deleteRow">
    <rfmt sheetId="32" xfDxf="1" sqref="A63:XFD63" start="0" length="0">
      <dxf>
        <font>
          <sz val="8"/>
          <color theme="1"/>
          <family val="2"/>
        </font>
        <alignment wrapText="0"/>
      </dxf>
    </rfmt>
    <rcc rId="0" sId="32" dxf="1">
      <nc r="A63" t="inlineStr">
        <is>
          <t>FprCEN/TS 17697</t>
        </is>
      </nc>
      <ndxf>
        <font>
          <sz val="9"/>
          <color rgb="FF000000"/>
          <family val="2"/>
        </font>
        <alignment horizontal="left"/>
        <border outline="0">
          <left style="thin">
            <color indexed="64"/>
          </left>
          <right style="thin">
            <color indexed="64"/>
          </right>
          <top style="thin">
            <color indexed="64"/>
          </top>
          <bottom style="thin">
            <color indexed="64"/>
          </bottom>
        </border>
      </ndxf>
    </rcc>
    <rcc rId="0" sId="32" dxf="1">
      <nc r="B63" t="inlineStr">
        <is>
          <t>00327127</t>
        </is>
      </nc>
      <ndxf>
        <font>
          <sz val="9"/>
          <color rgb="FF000000"/>
          <family val="2"/>
        </font>
        <numFmt numFmtId="30" formatCode="@"/>
        <alignment horizontal="left"/>
        <border outline="0">
          <left style="thin">
            <color indexed="64"/>
          </left>
          <right style="thin">
            <color indexed="64"/>
          </right>
          <top style="thin">
            <color indexed="64"/>
          </top>
          <bottom style="thin">
            <color indexed="64"/>
          </bottom>
        </border>
      </ndxf>
    </rcc>
    <rcc rId="0" sId="32" dxf="1">
      <nc r="C63" t="inlineStr">
        <is>
          <t>Animal feeding stuffs: Methods of analysis - PFGE typing of Lactobacilli, Pediococci, Enterococci and Bacilli in animal feeds</t>
        </is>
      </nc>
      <ndxf>
        <font>
          <sz val="9"/>
          <color rgb="FF000000"/>
          <family val="2"/>
        </font>
        <border outline="0">
          <left style="thin">
            <color indexed="64"/>
          </left>
          <right style="thin">
            <color indexed="64"/>
          </right>
          <top style="thin">
            <color indexed="64"/>
          </top>
          <bottom style="thin">
            <color indexed="64"/>
          </bottom>
        </border>
      </ndxf>
    </rcc>
    <rcc rId="0" sId="32" dxf="1">
      <nc r="D63">
        <v>3099</v>
      </nc>
      <ndxf>
        <font>
          <sz val="8"/>
          <color indexed="8"/>
          <family val="2"/>
        </font>
        <border outline="0">
          <right style="thin">
            <color indexed="64"/>
          </right>
          <top style="thin">
            <color indexed="64"/>
          </top>
          <bottom style="thin">
            <color indexed="64"/>
          </bottom>
        </border>
      </ndxf>
    </rcc>
    <rcc rId="0" sId="32" dxf="1">
      <nc r="E63" t="inlineStr">
        <is>
          <t>CEN/TC 327 - Animal feeding stuffs - Methods of sampling and analysis</t>
        </is>
      </nc>
      <ndxf>
        <font>
          <sz val="8"/>
          <color indexed="8"/>
          <family val="2"/>
        </font>
        <border outline="0">
          <left style="thin">
            <color indexed="64"/>
          </left>
          <right style="thin">
            <color indexed="64"/>
          </right>
          <top style="thin">
            <color indexed="64"/>
          </top>
          <bottom style="thin">
            <color indexed="64"/>
          </bottom>
        </border>
      </ndxf>
    </rcc>
  </rrc>
  <rrc rId="137583" sId="32" ref="A64:XFD64" action="deleteRow">
    <rfmt sheetId="32" xfDxf="1" sqref="A64:XFD64" start="0" length="0">
      <dxf>
        <font>
          <sz val="8"/>
          <color theme="1"/>
          <family val="2"/>
        </font>
        <alignment wrapText="0"/>
      </dxf>
    </rfmt>
    <rcc rId="0" sId="32" dxf="1">
      <nc r="A64" t="inlineStr">
        <is>
          <t>prEN ISO 7088 rev</t>
        </is>
      </nc>
      <ndxf>
        <font>
          <sz val="9"/>
          <color rgb="FF000000"/>
          <family val="2"/>
        </font>
        <border outline="0">
          <left style="thin">
            <color indexed="64"/>
          </left>
          <right style="thin">
            <color indexed="64"/>
          </right>
          <top style="thin">
            <color indexed="64"/>
          </top>
          <bottom style="thin">
            <color indexed="64"/>
          </bottom>
        </border>
      </ndxf>
    </rcc>
    <rcc rId="0" sId="32" dxf="1">
      <nc r="B64" t="inlineStr">
        <is>
          <t>00327129</t>
        </is>
      </nc>
      <ndxf>
        <font>
          <sz val="9"/>
          <color rgb="FF000000"/>
          <family val="2"/>
        </font>
        <numFmt numFmtId="30" formatCode="@"/>
        <alignment horizontal="left"/>
        <border outline="0">
          <left style="thin">
            <color indexed="64"/>
          </left>
          <right style="thin">
            <color indexed="64"/>
          </right>
          <top style="thin">
            <color indexed="64"/>
          </top>
          <bottom style="thin">
            <color indexed="64"/>
          </bottom>
        </border>
      </ndxf>
    </rcc>
    <rcc rId="0" sId="32" dxf="1">
      <nc r="C64" t="inlineStr">
        <is>
          <t>Fish-meal - Vocabulary</t>
        </is>
      </nc>
      <ndxf>
        <font>
          <sz val="9"/>
          <color rgb="FF000000"/>
          <family val="2"/>
        </font>
        <border outline="0">
          <left style="thin">
            <color indexed="64"/>
          </left>
          <right style="thin">
            <color indexed="64"/>
          </right>
          <top style="thin">
            <color indexed="64"/>
          </top>
          <bottom style="thin">
            <color indexed="64"/>
          </bottom>
        </border>
      </ndxf>
    </rcc>
    <rcc rId="0" sId="32" dxf="1">
      <nc r="D64">
        <v>1099</v>
      </nc>
      <ndxf>
        <font>
          <sz val="8"/>
          <color indexed="8"/>
          <family val="2"/>
        </font>
        <border outline="0">
          <right style="thin">
            <color indexed="64"/>
          </right>
          <top style="thin">
            <color indexed="64"/>
          </top>
          <bottom style="thin">
            <color indexed="64"/>
          </bottom>
        </border>
      </ndxf>
    </rcc>
    <rcc rId="0" sId="32" dxf="1">
      <nc r="E64" t="inlineStr">
        <is>
          <t>CEN/TC 327 - Animal feeding stuffs - Methods of sampling and analysis</t>
        </is>
      </nc>
      <ndxf>
        <font>
          <sz val="8"/>
          <color indexed="8"/>
          <family val="2"/>
        </font>
        <border outline="0">
          <left style="thin">
            <color indexed="64"/>
          </left>
          <right style="thin">
            <color indexed="64"/>
          </right>
          <top style="thin">
            <color indexed="64"/>
          </top>
          <bottom style="thin">
            <color indexed="64"/>
          </bottom>
        </border>
      </ndxf>
    </rcc>
  </rrc>
  <rfmt sheetId="32" sqref="B64" start="0" length="0">
    <dxf>
      <font>
        <sz val="8.25"/>
        <color indexed="8"/>
        <name val="Tahoma"/>
        <family val="2"/>
      </font>
      <numFmt numFmtId="0" formatCode="General"/>
      <alignment horizontal="general"/>
      <border outline="0">
        <left/>
        <right/>
        <top/>
        <bottom/>
      </border>
    </dxf>
  </rfmt>
  <rfmt sheetId="32" sqref="B65" start="0" length="0">
    <dxf>
      <font>
        <sz val="8.25"/>
        <color indexed="8"/>
        <name val="Tahoma"/>
        <family val="2"/>
      </font>
      <numFmt numFmtId="0" formatCode="General"/>
      <fill>
        <patternFill patternType="solid">
          <bgColor rgb="FFF5F5F5"/>
        </patternFill>
      </fill>
      <alignment horizontal="general"/>
      <border outline="0">
        <left/>
        <right/>
        <top/>
        <bottom/>
      </border>
    </dxf>
  </rfmt>
  <rcc rId="137584" sId="32" odxf="1" dxf="1">
    <oc r="B66" t="inlineStr">
      <is>
        <t>00338080</t>
      </is>
    </oc>
    <nc r="B66" t="inlineStr">
      <is>
        <t>00338092</t>
      </is>
    </nc>
    <odxf>
      <font>
        <sz val="9"/>
        <color rgb="FF000000"/>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fmt sheetId="32" sqref="B67" start="0" length="0">
    <dxf>
      <font>
        <sz val="8.25"/>
        <color indexed="8"/>
        <name val="Tahoma"/>
        <family val="2"/>
      </font>
      <numFmt numFmtId="0" formatCode="General"/>
      <fill>
        <patternFill patternType="solid">
          <bgColor rgb="FFF5F5F5"/>
        </patternFill>
      </fill>
      <alignment horizontal="general"/>
      <border outline="0">
        <left/>
        <right/>
        <top/>
        <bottom/>
      </border>
    </dxf>
  </rfmt>
  <rcc rId="137585" sId="32" odxf="1" dxf="1">
    <oc r="B68" t="inlineStr">
      <is>
        <t>00338086</t>
      </is>
    </oc>
    <nc r="B68" t="inlineStr">
      <is>
        <t>00338090</t>
      </is>
    </nc>
    <odxf>
      <font>
        <sz val="9"/>
        <color rgb="FF000000"/>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7586" sId="32" odxf="1" dxf="1">
    <oc r="B69" t="inlineStr">
      <is>
        <t>00338087</t>
      </is>
    </oc>
    <nc r="B69" t="inlineStr">
      <is>
        <t>00338089</t>
      </is>
    </nc>
    <odxf>
      <font>
        <sz val="9"/>
        <color rgb="FF000000"/>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fmt sheetId="32" sqref="A64" start="0" length="0">
    <dxf>
      <font>
        <sz val="8.25"/>
        <color indexed="8"/>
        <name val="Tahoma"/>
        <family val="2"/>
      </font>
      <border outline="0">
        <left/>
        <right/>
        <top/>
        <bottom/>
      </border>
    </dxf>
  </rfmt>
  <rfmt sheetId="32" sqref="A65" start="0" length="0">
    <dxf>
      <font>
        <sz val="8.25"/>
        <color indexed="8"/>
        <name val="Tahoma"/>
        <family val="2"/>
      </font>
      <fill>
        <patternFill patternType="solid">
          <bgColor rgb="FFF5F5F5"/>
        </patternFill>
      </fill>
      <alignment horizontal="general"/>
      <border outline="0">
        <left/>
        <right/>
        <top/>
        <bottom/>
      </border>
    </dxf>
  </rfmt>
  <rcc rId="137587" sId="32" odxf="1" dxf="1">
    <oc r="A66" t="inlineStr">
      <is>
        <t>prEN ISO 2171</t>
      </is>
    </oc>
    <nc r="A66" t="inlineStr">
      <is>
        <t>prEN ISO 16634-2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588" sId="32" odxf="1" dxf="1">
    <oc r="A67" t="inlineStr">
      <is>
        <t>prEN ISO 17715</t>
      </is>
    </oc>
    <nc r="A67" t="inlineStr">
      <is>
        <t>FprEN ISO 17715</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7589" sId="32" odxf="1" dxf="1">
    <oc r="A68" t="inlineStr">
      <is>
        <t>prEN ISO 27971</t>
      </is>
    </oc>
    <nc r="A68" t="inlineStr">
      <is>
        <t>EN ISO 7301:2022/prA1</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590" sId="32" odxf="1" dxf="1">
    <oc r="A69" t="inlineStr">
      <is>
        <t>EN ISO 11746:2022</t>
      </is>
    </oc>
    <nc r="A69" t="inlineStr">
      <is>
        <t>prEN ISO 712-2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7591" sId="32" odxf="1" dxf="1">
    <oc r="D64">
      <v>6055</v>
    </oc>
    <nc r="D64" t="inlineStr">
      <is>
        <t>6055</t>
      </is>
    </nc>
    <odxf>
      <font>
        <sz val="8"/>
        <color indexed="8"/>
        <family val="2"/>
      </font>
      <border outline="0">
        <right style="thin">
          <color indexed="64"/>
        </right>
        <top style="thin">
          <color indexed="64"/>
        </top>
        <bottom style="thin">
          <color indexed="64"/>
        </bottom>
      </border>
    </odxf>
    <ndxf>
      <font>
        <sz val="8.25"/>
        <color indexed="8"/>
        <name val="Tahoma"/>
        <family val="2"/>
      </font>
      <border outline="0">
        <right/>
        <top/>
        <bottom/>
      </border>
    </ndxf>
  </rcc>
  <rcc rId="137592" sId="32" odxf="1" dxf="1">
    <oc r="D65">
      <v>6055</v>
    </oc>
    <nc r="D65" t="inlineStr">
      <is>
        <t>6055</t>
      </is>
    </nc>
    <odxf>
      <font>
        <sz val="8"/>
        <color indexed="8"/>
        <family val="2"/>
      </font>
      <fill>
        <patternFill patternType="none">
          <bgColor indexed="65"/>
        </patternFill>
      </fill>
      <border outline="0">
        <right style="thin">
          <color indexed="64"/>
        </right>
        <top style="thin">
          <color indexed="64"/>
        </top>
        <bottom style="thin">
          <color indexed="64"/>
        </bottom>
      </border>
    </odxf>
    <ndxf>
      <font>
        <sz val="8.25"/>
        <color indexed="8"/>
        <name val="Tahoma"/>
        <family val="2"/>
      </font>
      <fill>
        <patternFill patternType="solid">
          <bgColor rgb="FFF5F5F5"/>
        </patternFill>
      </fill>
      <border outline="0">
        <right/>
        <top/>
        <bottom/>
      </border>
    </ndxf>
  </rcc>
  <rcc rId="137593" sId="32" odxf="1" dxf="1">
    <oc r="D66">
      <v>4060</v>
    </oc>
    <nc r="D66" t="inlineStr">
      <is>
        <t>1099</t>
      </is>
    </nc>
    <odxf>
      <font>
        <sz val="8"/>
        <color indexed="8"/>
        <family val="2"/>
      </font>
      <border outline="0">
        <right style="thin">
          <color indexed="64"/>
        </right>
        <top style="thin">
          <color indexed="64"/>
        </top>
        <bottom style="thin">
          <color indexed="64"/>
        </bottom>
      </border>
    </odxf>
    <ndxf>
      <font>
        <sz val="8.25"/>
        <color indexed="8"/>
        <name val="Tahoma"/>
        <family val="2"/>
      </font>
      <border outline="0">
        <right/>
        <top/>
        <bottom/>
      </border>
    </ndxf>
  </rcc>
  <rcc rId="137594" sId="32" odxf="1" dxf="1">
    <oc r="D67">
      <v>4060</v>
    </oc>
    <nc r="D67" t="inlineStr">
      <is>
        <t>6055</t>
      </is>
    </nc>
    <odxf>
      <font>
        <sz val="8"/>
        <color indexed="8"/>
        <family val="2"/>
      </font>
      <fill>
        <patternFill patternType="none">
          <bgColor indexed="65"/>
        </patternFill>
      </fill>
      <border outline="0">
        <right style="thin">
          <color indexed="64"/>
        </right>
        <top style="thin">
          <color indexed="64"/>
        </top>
        <bottom style="thin">
          <color indexed="64"/>
        </bottom>
      </border>
    </odxf>
    <ndxf>
      <font>
        <sz val="8.25"/>
        <color indexed="8"/>
        <name val="Tahoma"/>
        <family val="2"/>
      </font>
      <fill>
        <patternFill patternType="solid">
          <bgColor rgb="FFF5F5F5"/>
        </patternFill>
      </fill>
      <border outline="0">
        <right/>
        <top/>
        <bottom/>
      </border>
    </ndxf>
  </rcc>
  <rcc rId="137595" sId="32" odxf="1" dxf="1">
    <oc r="D68">
      <v>4060</v>
    </oc>
    <nc r="D68" t="inlineStr">
      <is>
        <t>4060</t>
      </is>
    </nc>
    <odxf>
      <font>
        <sz val="8"/>
        <color indexed="8"/>
        <family val="2"/>
      </font>
      <border outline="0">
        <right style="thin">
          <color indexed="64"/>
        </right>
        <top style="thin">
          <color indexed="64"/>
        </top>
        <bottom style="thin">
          <color indexed="64"/>
        </bottom>
      </border>
    </odxf>
    <ndxf>
      <font>
        <sz val="8.25"/>
        <color indexed="8"/>
        <name val="Tahoma"/>
        <family val="2"/>
      </font>
      <border outline="0">
        <right/>
        <top/>
        <bottom/>
      </border>
    </ndxf>
  </rcc>
  <rcc rId="137596" sId="32" odxf="1" dxf="1">
    <oc r="D69">
      <v>4060</v>
    </oc>
    <nc r="D69" t="inlineStr">
      <is>
        <t>3099</t>
      </is>
    </nc>
    <odxf>
      <font>
        <sz val="8"/>
        <color indexed="8"/>
        <family val="2"/>
      </font>
      <fill>
        <patternFill patternType="none">
          <bgColor indexed="65"/>
        </patternFill>
      </fill>
      <border outline="0">
        <right style="thin">
          <color indexed="64"/>
        </right>
        <top style="thin">
          <color indexed="64"/>
        </top>
      </border>
    </odxf>
    <ndxf>
      <font>
        <sz val="8.25"/>
        <color indexed="8"/>
        <name val="Tahoma"/>
        <family val="2"/>
      </font>
      <fill>
        <patternFill patternType="solid">
          <bgColor rgb="FFF5F5F5"/>
        </patternFill>
      </fill>
      <border outline="0">
        <right/>
        <top/>
      </border>
    </ndxf>
  </rcc>
  <rfmt sheetId="32" sqref="C64" start="0" length="0">
    <dxf>
      <font>
        <sz val="8.25"/>
        <color indexed="8"/>
        <name val="Tahoma"/>
        <family val="2"/>
      </font>
      <alignment horizontal="general"/>
      <border outline="0">
        <left/>
        <right/>
        <top/>
        <bottom/>
      </border>
    </dxf>
  </rfmt>
  <rfmt sheetId="32" sqref="C65" start="0" length="0">
    <dxf>
      <font>
        <sz val="8.25"/>
        <color indexed="8"/>
        <name val="Tahoma"/>
        <family val="2"/>
      </font>
      <fill>
        <patternFill patternType="solid">
          <bgColor rgb="FFF5F5F5"/>
        </patternFill>
      </fill>
      <border outline="0">
        <left/>
        <right/>
        <top/>
        <bottom/>
      </border>
    </dxf>
  </rfmt>
  <rcc rId="137597" sId="32" odxf="1" dxf="1">
    <oc r="C66" t="inlineStr">
      <is>
        <t>Cereals, pulses and by-products - Determination of ash yield by incineration (ISO/DIS 2171:2020)</t>
      </is>
    </oc>
    <nc r="C66" t="inlineStr">
      <is>
        <t>Food products — Determination of the total nitrogen content by combustion according to the Dumas principle and calculation of the crude protein content — Part 2: Cereals, pulses and milled cereal products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598" sId="32" odxf="1" dxf="1">
    <oc r="C67" t="inlineStr">
      <is>
        <t>Flour from wheat (Triticum aestivum L.) - Amperometric method for starch damage measurement (ISO/DIS 17715:2022)</t>
      </is>
    </oc>
    <nc r="C67" t="inlineStr">
      <is>
        <t>Flour from wheat (Triticum aestivum L.) - Amperometric method for starch damage measurement (ISO/FDIS 17715:2022)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7599" sId="32" odxf="1" dxf="1">
    <oc r="C68" t="inlineStr">
      <is>
        <t>Cereals and cereal products - Common wheat (Triticum aestivum L.) - Determination of alveograph properties of dough at constant hydration from commercial or test flours and test milling methodology (ISO/DIS 27971:2022)</t>
      </is>
    </oc>
    <nc r="C68" t="inlineStr">
      <is>
        <t>Rice - Specification - Amendment 1 (ISO 7301:2021/DAM 1:2023)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600" sId="32" odxf="1" dxf="1">
    <oc r="C69" t="inlineStr">
      <is>
        <t>Rice - Determination of biometric characteristics of kernels (ISO 11746:2020)</t>
      </is>
    </oc>
    <nc r="C69" t="inlineStr">
      <is>
        <t>Cereals and cereal products - Determination of moisture content - Part 2: Automatic drying oven method</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fmt sheetId="32" sqref="D63" start="0" length="0">
    <dxf>
      <font>
        <sz val="8.25"/>
        <color indexed="8"/>
        <name val="Tahoma"/>
        <family val="2"/>
      </font>
      <border outline="0">
        <right/>
        <top/>
        <bottom/>
      </border>
    </dxf>
  </rfmt>
  <rfmt sheetId="32" sqref="D63">
    <dxf>
      <numFmt numFmtId="30" formatCode="@"/>
    </dxf>
  </rfmt>
  <rfmt sheetId="32" sqref="A63" start="0" length="0">
    <dxf>
      <font>
        <sz val="8.25"/>
        <color indexed="8"/>
        <name val="Tahoma"/>
        <family val="2"/>
      </font>
      <border outline="0">
        <left/>
        <right/>
        <top/>
        <bottom/>
      </border>
    </dxf>
  </rfmt>
  <rfmt sheetId="32" sqref="B63" start="0" length="0">
    <dxf>
      <font>
        <sz val="8.25"/>
        <color indexed="8"/>
        <name val="Tahoma"/>
        <family val="2"/>
      </font>
      <numFmt numFmtId="0" formatCode="General"/>
      <alignment horizontal="general"/>
      <border outline="0">
        <left/>
        <right/>
        <top/>
        <bottom/>
      </border>
    </dxf>
  </rfmt>
  <rfmt sheetId="32" sqref="C63" start="0" length="0">
    <dxf>
      <font>
        <sz val="8.25"/>
        <color indexed="8"/>
        <name val="Tahoma"/>
        <family val="2"/>
      </font>
      <border outline="0">
        <left/>
        <right/>
        <top/>
        <bottom/>
      </border>
    </dxf>
  </rfmt>
  <rcc rId="137601" sId="32">
    <oc r="A64" t="inlineStr">
      <is>
        <t>FprEN ISO 5530-1</t>
      </is>
    </oc>
    <nc r="A64" t="inlineStr">
      <is>
        <t>FprEN ISO 5530-2</t>
      </is>
    </nc>
  </rcc>
  <rcc rId="137602" sId="32">
    <oc r="B64" t="inlineStr">
      <is>
        <t>00338078</t>
      </is>
    </oc>
    <nc r="B64" t="inlineStr">
      <is>
        <t>00338079</t>
      </is>
    </nc>
  </rcc>
  <rcc rId="137603" sId="32">
    <oc r="C64" t="inlineStr">
      <is>
        <t>Wheat flour - Physical characteristics of doughs - Part 1: Determination of water absorption and rheological properties using a farinograph (ISO/FDIS 5530-1:2021)</t>
      </is>
    </oc>
    <nc r="C64" t="inlineStr">
      <is>
        <t>Wheat flour - Physical characteristics of doughs - Part 2: Determination of rheological properties using an extensograph (ISO/FDIS 5530-2:2021)</t>
      </is>
    </nc>
  </rcc>
  <rcc rId="137604" sId="32" odxf="1" dxf="1">
    <oc r="A65" t="inlineStr">
      <is>
        <t>FprEN ISO 5530-2</t>
      </is>
    </oc>
    <nc r="A65" t="inlineStr">
      <is>
        <t>FprEN ISO 5530-1</t>
      </is>
    </nc>
    <ndxf>
      <fill>
        <patternFill patternType="none">
          <bgColor indexed="65"/>
        </patternFill>
      </fill>
    </ndxf>
  </rcc>
  <rcc rId="137605" sId="32" odxf="1" dxf="1">
    <oc r="B65" t="inlineStr">
      <is>
        <t>00338079</t>
      </is>
    </oc>
    <nc r="B65" t="inlineStr">
      <is>
        <t>00338078</t>
      </is>
    </nc>
    <ndxf>
      <fill>
        <patternFill patternType="none">
          <bgColor indexed="65"/>
        </patternFill>
      </fill>
    </ndxf>
  </rcc>
  <rcc rId="137606" sId="32" odxf="1" dxf="1">
    <oc r="C65" t="inlineStr">
      <is>
        <t>Wheat flour - Physical characteristics of doughs - Part 2: Determination of rheological properties using an extensograph (ISO/FDIS 5530-2:2021)</t>
      </is>
    </oc>
    <nc r="C65" t="inlineStr">
      <is>
        <t>Wheat flour - Physical characteristics of doughs - Part 1: Determination of water absorption and rheological properties using a farinograph (ISO/FDIS 5530-1:2021)</t>
      </is>
    </nc>
    <ndxf>
      <fill>
        <patternFill patternType="none">
          <bgColor indexed="65"/>
        </patternFill>
      </fill>
    </ndxf>
  </rcc>
  <rrc rId="137607" sId="32" ref="A72:XFD72" action="insertRow"/>
  <rrc rId="137608" sId="32" ref="A72:XFD72" action="insertRow"/>
  <rrc rId="137609" sId="32" ref="A73:XFD73" action="insertRow"/>
  <rrc rId="137610" sId="32" ref="A73:XFD73" action="insertRow"/>
  <rrc rId="137611" sId="32" ref="A73:XFD73" action="insertRow"/>
  <rfmt sheetId="32" sqref="A72:A78" start="0" length="0">
    <dxf>
      <border>
        <left style="thin">
          <color indexed="64"/>
        </left>
      </border>
    </dxf>
  </rfmt>
  <rfmt sheetId="32" sqref="A72:XFD72" start="0" length="0">
    <dxf>
      <border>
        <top style="thin">
          <color indexed="64"/>
        </top>
      </border>
    </dxf>
  </rfmt>
  <rfmt sheetId="32" sqref="XFD72:XFD78" start="0" length="0">
    <dxf>
      <border>
        <right style="thin">
          <color indexed="64"/>
        </right>
      </border>
    </dxf>
  </rfmt>
  <rfmt sheetId="32" sqref="A78:XFD78" start="0" length="0">
    <dxf>
      <border>
        <bottom style="thin">
          <color indexed="64"/>
        </bottom>
      </border>
    </dxf>
  </rfmt>
  <rfmt sheetId="32" sqref="A72:XFD78">
    <dxf>
      <border>
        <left style="thin">
          <color indexed="64"/>
        </left>
        <right style="thin">
          <color indexed="64"/>
        </right>
        <top style="thin">
          <color indexed="64"/>
        </top>
        <bottom style="thin">
          <color indexed="64"/>
        </bottom>
        <vertical style="thin">
          <color indexed="64"/>
        </vertical>
        <horizontal style="thin">
          <color indexed="64"/>
        </horizontal>
      </border>
    </dxf>
  </rfmt>
  <rcc rId="137612" sId="32" odxf="1" dxf="1">
    <nc r="B72" t="inlineStr">
      <is>
        <t>00307200</t>
      </is>
    </nc>
    <odxf>
      <font>
        <sz val="9"/>
        <color rgb="FF000000"/>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7613" sId="32" odxf="1" dxf="1">
    <nc r="B73" t="inlineStr">
      <is>
        <t>00307201</t>
      </is>
    </nc>
    <odxf>
      <font>
        <sz val="9"/>
        <color rgb="FF000000"/>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7614" sId="32" odxf="1" dxf="1">
    <nc r="B74" t="inlineStr">
      <is>
        <t>00307203</t>
      </is>
    </nc>
    <odxf>
      <font>
        <sz val="9"/>
        <color rgb="FF000000"/>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7615" sId="32" odxf="1" dxf="1">
    <nc r="B75" t="inlineStr">
      <is>
        <t>00307197</t>
      </is>
    </nc>
    <odxf>
      <font>
        <sz val="9"/>
        <color rgb="FF000000"/>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7616" sId="32" odxf="1" dxf="1">
    <nc r="B76" t="inlineStr">
      <is>
        <t>00307199</t>
      </is>
    </nc>
    <odxf>
      <font>
        <sz val="9"/>
        <color rgb="FF000000"/>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7617" sId="32" odxf="1" dxf="1">
    <nc r="B77" t="inlineStr">
      <is>
        <t>00307202</t>
      </is>
    </nc>
    <odxf>
      <font>
        <sz val="10"/>
        <color auto="1"/>
        <name val="Arial"/>
        <charset val="238"/>
        <scheme val="none"/>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charset val="238"/>
        <scheme val="none"/>
      </font>
      <fill>
        <patternFill patternType="solid">
          <bgColor rgb="FFF5F5F5"/>
        </patternFill>
      </fill>
      <border outline="0">
        <left/>
        <right/>
        <top/>
        <bottom/>
      </border>
    </ndxf>
  </rcc>
  <rcc rId="137618" sId="32" odxf="1" dxf="1">
    <nc r="A72" t="inlineStr">
      <is>
        <t>prEN ISO 12966-4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619" sId="32" odxf="1" dxf="1">
    <nc r="A73" t="inlineStr">
      <is>
        <t>prEN ISO 10565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7620" sId="32" odxf="1" dxf="1">
    <nc r="A74" t="inlineStr">
      <is>
        <t>EN ISO 10519:2015/prA1</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621" sId="32" odxf="1" dxf="1">
    <nc r="A75" t="inlineStr">
      <is>
        <t>prEN ISO 21296</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7622" sId="32" odxf="1" dxf="1">
    <nc r="A76" t="inlineStr">
      <is>
        <t>EN 14105:2023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623" sId="32" odxf="1" dxf="1">
    <nc r="A77" t="inlineStr">
      <is>
        <t>prEN ISO 20122</t>
      </is>
    </nc>
    <odxf>
      <font>
        <sz val="10"/>
        <color auto="1"/>
        <name val="Arial"/>
        <charset val="238"/>
        <scheme val="none"/>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charset val="238"/>
        <scheme val="none"/>
      </font>
      <fill>
        <patternFill patternType="solid">
          <bgColor rgb="FFF5F5F5"/>
        </patternFill>
      </fill>
      <border outline="0">
        <left/>
        <right/>
        <top/>
        <bottom/>
      </border>
    </ndxf>
  </rcc>
  <rcc rId="137624" sId="32" odxf="1" dxf="1">
    <nc r="C72" t="inlineStr">
      <is>
        <t>Animal and vegetable fats and oils — Gas chromatography of fatty acid methyl esters — Part 4: Determination by capillary gas chromatography</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625" sId="32" odxf="1" dxf="1">
    <nc r="C73" t="inlineStr">
      <is>
        <t>Oilseeds — Simultaneous determination of oil and water contents — Method using pulsed nuclear magnetic resonance spectrometry</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7626" sId="32" odxf="1" dxf="1">
    <nc r="C74" t="inlineStr">
      <is>
        <t>Rapeseed - Determination of chlorophyll content - Spectrometric method - Amendment 1: Preparation of the calibration curve to determine the k factor (ISO 10519:2015/DAM 1:2023)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627" sId="32" odxf="1" dxf="1">
    <nc r="C75" t="inlineStr">
      <is>
        <t>Oilseeds -- Determination of oil content by the Randall extraction method</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7628" sId="32" odxf="1" dxf="1">
    <nc r="C76" t="inlineStr">
      <is>
        <t>Fat and oil derivatives - Fatty Acid Methyl Esters (FAME) - Determination of free and total glycerol and mono-, di-, triglyceride contents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629" sId="32" odxf="1" dxf="1">
    <nc r="C77" t="inlineStr">
      <is>
        <t>Vegetable oils - Determination of mineral oil saturated hydrocarbons (MOSH) and aromatic hydrocarbons (MOAH) with online coupled HPLC-GC-FID analysis - Method for low limit of quantification (ISO/DIS 20122:2023)</t>
      </is>
    </nc>
    <odxf>
      <font>
        <sz val="10"/>
        <color auto="1"/>
        <name val="Arial"/>
        <charset val="238"/>
        <scheme val="none"/>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charset val="238"/>
        <scheme val="none"/>
      </font>
      <fill>
        <patternFill patternType="solid">
          <bgColor rgb="FFF5F5F5"/>
        </patternFill>
      </fill>
      <border outline="0">
        <left/>
        <right/>
        <top/>
        <bottom/>
      </border>
    </ndxf>
  </rcc>
  <rcc rId="137630" sId="32" odxf="1" dxf="1">
    <nc r="D72" t="inlineStr">
      <is>
        <t>1099</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631" sId="32" odxf="1" dxf="1">
    <nc r="D73" t="inlineStr">
      <is>
        <t>1099</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7632" sId="32" odxf="1" dxf="1">
    <nc r="D74" t="inlineStr">
      <is>
        <t>4020</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633" sId="32" odxf="1" dxf="1">
    <nc r="D75" t="inlineStr">
      <is>
        <t>1099</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7634" sId="32" odxf="1" dxf="1">
    <nc r="D76" t="inlineStr">
      <is>
        <t>4060</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635" sId="32" odxf="1" dxf="1">
    <nc r="D77" t="inlineStr">
      <is>
        <t>4020</t>
      </is>
    </nc>
    <odxf>
      <font>
        <sz val="10"/>
        <color auto="1"/>
        <name val="Arial"/>
        <charset val="238"/>
        <scheme val="none"/>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charset val="238"/>
        <scheme val="none"/>
      </font>
      <fill>
        <patternFill patternType="solid">
          <bgColor rgb="FFF5F5F5"/>
        </patternFill>
      </fill>
      <border outline="0">
        <left/>
        <right/>
        <top/>
        <bottom/>
      </border>
    </ndxf>
  </rcc>
  <rfmt sheetId="32" sqref="D70" start="0" length="0">
    <dxf>
      <font>
        <sz val="8.25"/>
        <color indexed="8"/>
        <name val="Tahoma"/>
        <family val="2"/>
      </font>
      <fill>
        <patternFill patternType="solid">
          <bgColor rgb="FFF5F5F5"/>
        </patternFill>
      </fill>
      <border outline="0">
        <right/>
        <top/>
        <bottom/>
      </border>
    </dxf>
  </rfmt>
  <rfmt sheetId="32" sqref="D71" start="0" length="0">
    <dxf>
      <font>
        <sz val="8.25"/>
        <color indexed="8"/>
        <name val="Tahoma"/>
        <family val="2"/>
      </font>
      <fill>
        <patternFill patternType="solid">
          <bgColor rgb="FFF5F5F5"/>
        </patternFill>
      </fill>
      <border outline="0">
        <right/>
        <top/>
      </border>
    </dxf>
  </rfmt>
  <rfmt sheetId="32" sqref="D70:D71">
    <dxf>
      <alignment vertical="top"/>
    </dxf>
  </rfmt>
  <rfmt sheetId="32" sqref="D70:D71">
    <dxf>
      <alignment horizontal="left"/>
    </dxf>
  </rfmt>
  <rfmt sheetId="32" sqref="A70" start="0" length="0">
    <dxf>
      <font>
        <sz val="8.25"/>
        <color indexed="8"/>
        <name val="Tahoma"/>
        <family val="2"/>
      </font>
      <fill>
        <patternFill patternType="solid">
          <bgColor rgb="FFF5F5F5"/>
        </patternFill>
      </fill>
      <alignment horizontal="general"/>
      <border outline="0">
        <left/>
        <right/>
        <top/>
        <bottom/>
      </border>
    </dxf>
  </rfmt>
  <rfmt sheetId="32" sqref="B70" start="0" length="0">
    <dxf>
      <font>
        <sz val="8.25"/>
        <color indexed="8"/>
        <name val="Tahoma"/>
        <family val="2"/>
      </font>
      <numFmt numFmtId="0" formatCode="General"/>
      <fill>
        <patternFill patternType="solid">
          <bgColor rgb="FFF5F5F5"/>
        </patternFill>
      </fill>
      <alignment horizontal="general"/>
      <border outline="0">
        <left/>
        <right/>
        <top/>
        <bottom/>
      </border>
    </dxf>
  </rfmt>
  <rfmt sheetId="32" sqref="C70" start="0" length="0">
    <dxf>
      <font>
        <sz val="8.25"/>
        <color indexed="8"/>
        <name val="Tahoma"/>
        <family val="2"/>
      </font>
      <fill>
        <patternFill patternType="solid">
          <bgColor rgb="FFF5F5F5"/>
        </patternFill>
      </fill>
      <alignment horizontal="general"/>
      <border outline="0">
        <left/>
        <right/>
        <top/>
        <bottom/>
      </border>
    </dxf>
  </rfmt>
  <rfmt sheetId="32" sqref="A71" start="0" length="0">
    <dxf>
      <font>
        <sz val="8.25"/>
        <color indexed="8"/>
        <name val="Tahoma"/>
        <family val="2"/>
      </font>
      <fill>
        <patternFill patternType="solid">
          <bgColor rgb="FFF5F5F5"/>
        </patternFill>
      </fill>
      <border outline="0">
        <left/>
        <right/>
        <top/>
      </border>
    </dxf>
  </rfmt>
  <rfmt sheetId="32" sqref="B71" start="0" length="0">
    <dxf>
      <font>
        <sz val="8.25"/>
        <color indexed="8"/>
        <name val="Tahoma"/>
        <family val="2"/>
      </font>
      <numFmt numFmtId="0" formatCode="General"/>
      <fill>
        <patternFill patternType="solid">
          <bgColor rgb="FFF5F5F5"/>
        </patternFill>
      </fill>
      <alignment horizontal="general"/>
      <border outline="0">
        <left/>
        <right/>
        <top/>
      </border>
    </dxf>
  </rfmt>
  <rfmt sheetId="32" sqref="C71" start="0" length="0">
    <dxf>
      <font>
        <sz val="8.25"/>
        <color indexed="8"/>
        <name val="Tahoma"/>
        <family val="2"/>
      </font>
      <fill>
        <patternFill patternType="solid">
          <bgColor rgb="FFF5F5F5"/>
        </patternFill>
      </fill>
      <border outline="0">
        <left/>
        <right/>
        <top/>
      </border>
    </dxf>
  </rfmt>
  <rfmt sheetId="32" xfDxf="1" sqref="E72" start="0" length="0">
    <dxf>
      <font>
        <sz val="8"/>
        <color indexed="8"/>
        <family val="2"/>
      </font>
      <alignment wrapText="0"/>
      <border outline="0">
        <left style="thin">
          <color indexed="64"/>
        </left>
        <right style="thin">
          <color indexed="64"/>
        </right>
        <top style="thin">
          <color indexed="64"/>
        </top>
        <bottom style="thin">
          <color indexed="64"/>
        </bottom>
      </border>
    </dxf>
  </rfmt>
  <rfmt sheetId="32" xfDxf="1" sqref="E73" start="0" length="0">
    <dxf>
      <font>
        <sz val="8"/>
        <color indexed="8"/>
        <family val="2"/>
      </font>
      <alignment wrapText="0"/>
      <border outline="0">
        <left style="thin">
          <color indexed="64"/>
        </left>
        <right style="thin">
          <color indexed="64"/>
        </right>
        <top style="thin">
          <color indexed="64"/>
        </top>
        <bottom style="thin">
          <color indexed="64"/>
        </bottom>
      </border>
    </dxf>
  </rfmt>
  <rfmt sheetId="32" xfDxf="1" sqref="E74" start="0" length="0">
    <dxf>
      <font>
        <sz val="8"/>
        <color indexed="8"/>
        <family val="2"/>
      </font>
      <alignment wrapText="0"/>
      <border outline="0">
        <left style="thin">
          <color indexed="64"/>
        </left>
        <right style="thin">
          <color indexed="64"/>
        </right>
        <top style="thin">
          <color indexed="64"/>
        </top>
        <bottom style="thin">
          <color indexed="64"/>
        </bottom>
      </border>
    </dxf>
  </rfmt>
  <rfmt sheetId="32" xfDxf="1" sqref="E75" start="0" length="0">
    <dxf>
      <font>
        <sz val="8"/>
        <color indexed="8"/>
        <family val="2"/>
      </font>
      <alignment wrapText="0"/>
      <border outline="0">
        <left style="thin">
          <color indexed="64"/>
        </left>
        <right style="thin">
          <color indexed="64"/>
        </right>
        <top style="thin">
          <color indexed="64"/>
        </top>
        <bottom style="thin">
          <color indexed="64"/>
        </bottom>
      </border>
    </dxf>
  </rfmt>
  <rfmt sheetId="32" xfDxf="1" sqref="E76" start="0" length="0">
    <dxf>
      <font>
        <sz val="8"/>
        <color indexed="8"/>
        <family val="2"/>
      </font>
      <alignment wrapText="0"/>
      <border outline="0">
        <left style="thin">
          <color indexed="64"/>
        </left>
        <right style="thin">
          <color indexed="64"/>
        </right>
        <top style="thin">
          <color indexed="64"/>
        </top>
        <bottom style="thin">
          <color indexed="64"/>
        </bottom>
      </border>
    </dxf>
  </rfmt>
  <rfmt sheetId="32" xfDxf="1" sqref="E77" start="0" length="0">
    <dxf>
      <alignment vertical="top"/>
      <border outline="0">
        <left style="thin">
          <color indexed="64"/>
        </left>
        <right style="thin">
          <color indexed="64"/>
        </right>
        <top style="thin">
          <color indexed="64"/>
        </top>
        <bottom style="thin">
          <color indexed="64"/>
        </bottom>
      </border>
    </dxf>
  </rfmt>
  <rfmt sheetId="32" sqref="C17" start="0" length="0">
    <dxf>
      <font>
        <sz val="8"/>
        <family val="2"/>
      </font>
    </dxf>
  </rfmt>
  <rcc rId="137636" sId="32">
    <nc r="E72" t="inlineStr">
      <is>
        <t>CEN/TC 307 - Oilseeds, vegetables and animal fats and oils and their by-products - Methods of sampling and analys</t>
      </is>
    </nc>
  </rcc>
  <rcc rId="137637" sId="32">
    <nc r="E73" t="inlineStr">
      <is>
        <t>CEN/TC 307 - Oilseeds, vegetables and animal fats and oils and their by-products - Methods of sampling and analys</t>
      </is>
    </nc>
  </rcc>
  <rcc rId="137638" sId="32">
    <nc r="E74" t="inlineStr">
      <is>
        <t>CEN/TC 307 - Oilseeds, vegetables and animal fats and oils and their by-products - Methods of sampling and analys</t>
      </is>
    </nc>
  </rcc>
  <rcc rId="137639" sId="32">
    <nc r="E75" t="inlineStr">
      <is>
        <t>CEN/TC 307 - Oilseeds, vegetables and animal fats and oils and their by-products - Methods of sampling and analys</t>
      </is>
    </nc>
  </rcc>
  <rcc rId="137640" sId="32">
    <nc r="E76" t="inlineStr">
      <is>
        <t>CEN/TC 307 - Oilseeds, vegetables and animal fats and oils and their by-products - Methods of sampling and analys</t>
      </is>
    </nc>
  </rcc>
  <rcc rId="137641" sId="32" odxf="1" dxf="1">
    <nc r="E77" t="inlineStr">
      <is>
        <t>CEN/TC 307 - Oilseeds, vegetables and animal fats and oils and their by-products - Methods of sampling and analys</t>
      </is>
    </nc>
    <ndxf>
      <font>
        <sz val="8"/>
        <color indexed="8"/>
        <name val="Arial"/>
        <family val="2"/>
        <charset val="238"/>
        <scheme val="none"/>
      </font>
    </ndxf>
  </rcc>
  <rfmt sheetId="32" sqref="A72:A78" start="0" length="0">
    <dxf>
      <border>
        <left/>
      </border>
    </dxf>
  </rfmt>
  <rfmt sheetId="32" sqref="A72:XFD72" start="0" length="0">
    <dxf>
      <border>
        <top/>
      </border>
    </dxf>
  </rfmt>
  <rfmt sheetId="32" sqref="XFD72:XFD78" start="0" length="0">
    <dxf>
      <border>
        <right/>
      </border>
    </dxf>
  </rfmt>
  <rfmt sheetId="32" sqref="A78:XFD78" start="0" length="0">
    <dxf>
      <border>
        <bottom/>
      </border>
    </dxf>
  </rfmt>
  <rfmt sheetId="32" sqref="A51:XFD51" start="0" length="0">
    <dxf>
      <border>
        <top/>
      </border>
    </dxf>
  </rfmt>
  <rfmt sheetId="32" sqref="XFD51:XFD73" start="0" length="0">
    <dxf>
      <border>
        <right/>
      </border>
    </dxf>
  </rfmt>
  <rcc rId="137642" sId="32">
    <oc r="C7">
      <v>18</v>
    </oc>
    <nc r="C7">
      <v>17</v>
    </nc>
  </rcc>
</revisions>
</file>

<file path=xl/revisions/revisionLog1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643" sId="34" odxf="1" dxf="1">
    <oc r="A62" t="inlineStr">
      <is>
        <r>
          <t xml:space="preserve">SIST EN 1311:2001 </t>
        </r>
        <r>
          <rPr>
            <sz val="8"/>
            <color rgb="FFFF0000"/>
            <rFont val="Arial"/>
            <family val="2"/>
            <charset val="238"/>
          </rPr>
          <t xml:space="preserve">(nadomeščen z SIST EN 1309-3:2018) </t>
        </r>
      </is>
    </oc>
    <nc r="A62" t="inlineStr">
      <is>
        <t>SIST EN 1309-3:2018</t>
      </is>
    </nc>
    <odxf>
      <font>
        <sz val="8"/>
        <color indexed="8"/>
        <family val="2"/>
      </font>
    </odxf>
    <ndxf>
      <font>
        <sz val="8"/>
        <color rgb="FFFF0000"/>
        <family val="2"/>
      </font>
    </ndxf>
  </rcc>
  <rcc rId="137644" sId="34" odxf="1" dxf="1">
    <oc r="A63" t="inlineStr">
      <is>
        <r>
          <t xml:space="preserve">SIST EN 1310:2001 </t>
        </r>
        <r>
          <rPr>
            <sz val="8"/>
            <color rgb="FFFF0000"/>
            <rFont val="Arial"/>
            <family val="2"/>
            <charset val="238"/>
          </rPr>
          <t xml:space="preserve">(nadomeščen z SIST EN 1309-3:2018) </t>
        </r>
      </is>
    </oc>
    <nc r="A63" t="inlineStr">
      <is>
        <t>SIST EN 1309-3:2018</t>
      </is>
    </nc>
    <odxf>
      <font>
        <sz val="8"/>
        <color indexed="8"/>
        <family val="2"/>
      </font>
    </odxf>
    <ndxf>
      <font>
        <sz val="8"/>
        <color rgb="FFFF0000"/>
        <family val="2"/>
      </font>
    </ndxf>
  </rcc>
  <rrc rId="137645" sId="34" ref="A72:XFD72" action="deleteRow">
    <rfmt sheetId="34" xfDxf="1" sqref="A72:XFD72" start="0" length="0">
      <dxf>
        <font>
          <sz val="9"/>
          <family val="2"/>
        </font>
        <alignment vertical="top"/>
      </dxf>
    </rfmt>
    <rcc rId="0" sId="34" dxf="1">
      <nc r="A72" t="inlineStr">
        <is>
          <r>
            <t xml:space="preserve">SIST EN 1316-3:2003 </t>
          </r>
          <r>
            <rPr>
              <sz val="8"/>
              <color rgb="FFFF0000"/>
              <rFont val="Arial"/>
              <family val="2"/>
              <charset val="238"/>
            </rPr>
            <t>razveljavljen</t>
          </r>
        </is>
      </nc>
      <ndxf>
        <font>
          <sz val="8"/>
          <color indexed="8"/>
          <family val="2"/>
        </font>
        <fill>
          <patternFill patternType="solid">
            <bgColor indexed="9"/>
          </patternFill>
        </fill>
        <border outline="0">
          <left style="thin">
            <color indexed="64"/>
          </left>
          <right style="thin">
            <color indexed="64"/>
          </right>
          <top style="thin">
            <color indexed="64"/>
          </top>
          <bottom style="thin">
            <color indexed="64"/>
          </bottom>
        </border>
      </ndxf>
    </rcc>
    <rcc rId="0" sId="34" dxf="1">
      <nc r="B72">
        <v>7</v>
      </nc>
      <ndxf>
        <font>
          <sz val="8"/>
          <family val="2"/>
        </font>
        <fill>
          <patternFill patternType="solid">
            <bgColor indexed="9"/>
          </patternFill>
        </fill>
        <alignment horizontal="right"/>
        <border outline="0">
          <left style="thin">
            <color indexed="64"/>
          </left>
          <right style="thin">
            <color indexed="64"/>
          </right>
          <top style="thin">
            <color indexed="64"/>
          </top>
          <bottom style="thin">
            <color indexed="64"/>
          </bottom>
        </border>
      </ndxf>
    </rcc>
    <rcc rId="0" sId="34" dxf="1">
      <nc r="C72" t="inlineStr">
        <is>
          <t>Okrogli les listavcev – Razvrščanje po kakovosti – 3. del: Jesen, javor in platana</t>
        </is>
      </nc>
      <ndxf>
        <font>
          <sz val="8"/>
          <color indexed="8"/>
          <family val="2"/>
        </font>
        <fill>
          <patternFill patternType="solid">
            <bgColor indexed="9"/>
          </patternFill>
        </fill>
        <border outline="0">
          <left style="thin">
            <color indexed="64"/>
          </left>
          <right style="thin">
            <color indexed="64"/>
          </right>
          <top style="thin">
            <color indexed="64"/>
          </top>
          <bottom style="thin">
            <color indexed="64"/>
          </bottom>
        </border>
      </ndxf>
    </rcc>
    <rfmt sheetId="34" sqref="D72" start="0" length="0">
      <dxf>
        <font>
          <sz val="8"/>
          <color indexed="8"/>
          <family val="2"/>
        </font>
        <numFmt numFmtId="4" formatCode="#,##0.00"/>
        <fill>
          <patternFill patternType="solid">
            <bgColor theme="0"/>
          </patternFill>
        </fill>
        <alignment horizontal="right"/>
      </dxf>
    </rfmt>
    <rfmt sheetId="34" sqref="E72" start="0" length="0">
      <dxf>
        <font>
          <sz val="8"/>
          <color indexed="8"/>
          <family val="2"/>
        </font>
        <numFmt numFmtId="4" formatCode="#,##0.00"/>
        <fill>
          <patternFill patternType="solid">
            <bgColor theme="0"/>
          </patternFill>
        </fill>
        <alignment horizontal="right"/>
      </dxf>
    </rfmt>
    <rfmt sheetId="34" sqref="F72" start="0" length="0">
      <dxf>
        <font>
          <sz val="8"/>
          <color indexed="8"/>
          <family val="2"/>
        </font>
        <numFmt numFmtId="4" formatCode="#,##0.00"/>
        <fill>
          <patternFill patternType="solid">
            <bgColor theme="0"/>
          </patternFill>
        </fill>
        <alignment horizontal="right"/>
      </dxf>
    </rfmt>
    <rfmt sheetId="34" sqref="G72" start="0" length="0">
      <dxf>
        <font>
          <sz val="8"/>
          <color indexed="8"/>
          <family val="2"/>
        </font>
        <numFmt numFmtId="4" formatCode="#,##0.00"/>
        <fill>
          <patternFill patternType="solid">
            <bgColor theme="0"/>
          </patternFill>
        </fill>
        <alignment horizontal="right"/>
      </dxf>
    </rfmt>
    <rfmt sheetId="34" sqref="H72" start="0" length="0">
      <dxf>
        <fill>
          <patternFill patternType="solid">
            <bgColor theme="0"/>
          </patternFill>
        </fill>
      </dxf>
    </rfmt>
  </rrc>
  <rfmt sheetId="34" sqref="A62:A63" start="0" length="2147483647">
    <dxf>
      <font>
        <color auto="1"/>
      </font>
    </dxf>
  </rfmt>
  <rfmt sheetId="34" sqref="A30:A36">
    <dxf>
      <fill>
        <patternFill patternType="none">
          <bgColor auto="1"/>
        </patternFill>
      </fill>
    </dxf>
  </rfmt>
  <rfmt sheetId="34" xfDxf="1" sqref="B23" start="0" length="0">
    <dxf>
      <font>
        <sz val="9"/>
        <color indexed="8"/>
        <family val="2"/>
      </font>
      <numFmt numFmtId="30" formatCode="@"/>
      <alignment wrapText="0"/>
      <border outline="0">
        <left style="thin">
          <color indexed="64"/>
        </left>
        <right style="thin">
          <color indexed="64"/>
        </right>
        <top style="thin">
          <color indexed="64"/>
        </top>
        <bottom style="thin">
          <color indexed="64"/>
        </bottom>
      </border>
    </dxf>
  </rfmt>
  <rfmt sheetId="34" xfDxf="1" sqref="A23" start="0" length="0">
    <dxf>
      <font>
        <sz val="9"/>
        <color rgb="FF000000"/>
        <family val="2"/>
      </font>
    </dxf>
  </rfmt>
  <rfmt sheetId="34" xfDxf="1" sqref="C23" start="0" length="0">
    <dxf>
      <font>
        <sz val="9"/>
        <color rgb="FF000000"/>
        <family val="2"/>
      </font>
      <alignment wrapText="0"/>
      <border outline="0">
        <left style="thin">
          <color indexed="64"/>
        </left>
        <right style="thin">
          <color indexed="64"/>
        </right>
        <top style="thin">
          <color indexed="64"/>
        </top>
        <bottom style="thin">
          <color indexed="64"/>
        </bottom>
      </border>
    </dxf>
  </rfmt>
  <rfmt sheetId="34" xfDxf="1" sqref="B24" start="0" length="0">
    <dxf>
      <font>
        <sz val="9"/>
        <family val="2"/>
      </font>
      <numFmt numFmtId="30" formatCode="@"/>
      <alignment vertical="top"/>
      <border outline="0">
        <left style="thin">
          <color indexed="64"/>
        </left>
        <right style="thin">
          <color indexed="64"/>
        </right>
        <top style="thin">
          <color indexed="64"/>
        </top>
        <bottom style="thin">
          <color indexed="64"/>
        </bottom>
      </border>
    </dxf>
  </rfmt>
  <rfmt sheetId="34" xfDxf="1" sqref="C24" start="0" length="0">
    <dxf>
      <font>
        <sz val="9"/>
        <color rgb="FF000000"/>
        <family val="2"/>
      </font>
      <alignment wrapText="0"/>
      <border outline="0">
        <left style="thin">
          <color indexed="64"/>
        </left>
        <right style="thin">
          <color indexed="64"/>
        </right>
        <top style="thin">
          <color indexed="64"/>
        </top>
        <bottom style="thin">
          <color indexed="64"/>
        </bottom>
      </border>
    </dxf>
  </rfmt>
  <rfmt sheetId="34" xfDxf="1" sqref="A24" start="0" length="0">
    <dxf>
      <font>
        <sz val="9"/>
        <color rgb="FF000000"/>
        <family val="2"/>
      </font>
      <border outline="0">
        <left style="thin">
          <color indexed="64"/>
        </left>
        <right style="thin">
          <color indexed="64"/>
        </right>
        <top style="thin">
          <color indexed="64"/>
        </top>
        <bottom style="thin">
          <color indexed="64"/>
        </bottom>
      </border>
    </dxf>
  </rfmt>
  <rcc rId="137646" sId="34" odxf="1" dxf="1">
    <oc r="B25" t="inlineStr">
      <is>
        <t>00038213</t>
      </is>
    </oc>
    <nc r="B25" t="inlineStr">
      <is>
        <t>00038222</t>
      </is>
    </nc>
    <ndxf>
      <font>
        <sz val="8.25"/>
        <color indexed="8"/>
        <name val="Tahoma"/>
        <family val="2"/>
      </font>
      <numFmt numFmtId="0" formatCode="General"/>
      <border outline="0">
        <left/>
        <right/>
        <top/>
        <bottom/>
      </border>
    </ndxf>
  </rcc>
  <rcc rId="137647" sId="34" odxf="1" dxf="1">
    <oc r="B26" t="inlineStr">
      <is>
        <t>00038214</t>
      </is>
    </oc>
    <nc r="B26" t="inlineStr">
      <is>
        <t>00038223</t>
      </is>
    </nc>
    <ndxf>
      <font>
        <sz val="8.25"/>
        <color indexed="8"/>
        <name val="Tahoma"/>
        <family val="2"/>
      </font>
      <numFmt numFmtId="0" formatCode="General"/>
      <fill>
        <patternFill patternType="solid">
          <bgColor rgb="FFF5F5F5"/>
        </patternFill>
      </fill>
      <border outline="0">
        <left/>
        <right/>
        <top/>
        <bottom/>
      </border>
    </ndxf>
  </rcc>
  <rcc rId="137648" sId="34" odxf="1" dxf="1">
    <oc r="B27" t="inlineStr">
      <is>
        <t>00038219</t>
      </is>
    </oc>
    <nc r="B27" t="inlineStr">
      <is>
        <t>00038224</t>
      </is>
    </nc>
    <ndxf>
      <font>
        <sz val="8.25"/>
        <color indexed="8"/>
        <name val="Tahoma"/>
        <family val="2"/>
      </font>
      <numFmt numFmtId="0" formatCode="General"/>
      <border outline="0">
        <left/>
        <right/>
        <top/>
        <bottom/>
      </border>
    </ndxf>
  </rcc>
  <rcc rId="137649" sId="34" odxf="1" dxf="1">
    <oc r="B28" t="inlineStr">
      <is>
        <t>00038222</t>
      </is>
    </oc>
    <nc r="B28" t="inlineStr">
      <is>
        <t>00038226</t>
      </is>
    </nc>
    <ndxf>
      <font>
        <sz val="8.25"/>
        <color indexed="8"/>
        <name val="Tahoma"/>
        <family val="2"/>
      </font>
      <numFmt numFmtId="0" formatCode="General"/>
      <fill>
        <patternFill patternType="solid">
          <bgColor rgb="FFF5F5F5"/>
        </patternFill>
      </fill>
      <border outline="0">
        <left/>
        <right/>
        <top/>
        <bottom/>
      </border>
    </ndxf>
  </rcc>
  <rcc rId="137650" sId="34" odxf="1" dxf="1">
    <oc r="B29" t="inlineStr">
      <is>
        <t>00038223</t>
      </is>
    </oc>
    <nc r="B29" t="inlineStr">
      <is>
        <t>00038227</t>
      </is>
    </nc>
    <ndxf>
      <font>
        <sz val="8.25"/>
        <color indexed="8"/>
        <name val="Tahoma"/>
        <family val="2"/>
      </font>
      <numFmt numFmtId="0" formatCode="General"/>
      <border outline="0">
        <left/>
        <right/>
        <top/>
        <bottom/>
      </border>
    </ndxf>
  </rcc>
  <rcc rId="137651" sId="34" odxf="1" dxf="1">
    <oc r="B30" t="inlineStr">
      <is>
        <t>00038224</t>
      </is>
    </oc>
    <nc r="B30" t="inlineStr">
      <is>
        <t>00038230</t>
      </is>
    </nc>
    <ndxf>
      <font>
        <sz val="8.25"/>
        <color indexed="8"/>
        <name val="Tahoma"/>
        <family val="2"/>
      </font>
      <numFmt numFmtId="0" formatCode="General"/>
      <fill>
        <patternFill patternType="solid">
          <bgColor rgb="FFF5F5F5"/>
        </patternFill>
      </fill>
      <border outline="0">
        <left/>
        <right/>
        <top/>
        <bottom/>
      </border>
    </ndxf>
  </rcc>
  <rcc rId="137652" sId="34" odxf="1" dxf="1">
    <oc r="B31" t="inlineStr">
      <is>
        <t>00038226</t>
      </is>
    </oc>
    <nc r="B31" t="inlineStr">
      <is>
        <t>00038238</t>
      </is>
    </nc>
    <ndxf>
      <font>
        <sz val="8.25"/>
        <color indexed="8"/>
        <name val="Tahoma"/>
        <family val="2"/>
      </font>
      <numFmt numFmtId="0" formatCode="General"/>
      <border outline="0">
        <left/>
        <right/>
        <top/>
        <bottom/>
      </border>
    </ndxf>
  </rcc>
  <rcc rId="137653" sId="34" odxf="1" dxf="1">
    <oc r="B32" t="inlineStr">
      <is>
        <t>00038227</t>
      </is>
    </oc>
    <nc r="B32" t="inlineStr">
      <is>
        <t>00038239</t>
      </is>
    </nc>
    <ndxf>
      <font>
        <sz val="8.25"/>
        <color indexed="8"/>
        <name val="Tahoma"/>
        <family val="2"/>
      </font>
      <numFmt numFmtId="0" formatCode="General"/>
      <fill>
        <patternFill patternType="solid">
          <bgColor rgb="FFF5F5F5"/>
        </patternFill>
      </fill>
      <border outline="0">
        <left/>
        <right/>
        <top/>
        <bottom/>
      </border>
    </ndxf>
  </rcc>
  <rcc rId="137654" sId="34" odxf="1" dxf="1">
    <oc r="B33" t="inlineStr">
      <is>
        <t>00038231</t>
      </is>
    </oc>
    <nc r="B33" t="inlineStr">
      <is>
        <t>00038240</t>
      </is>
    </nc>
    <ndxf>
      <font>
        <sz val="8.25"/>
        <color indexed="8"/>
        <name val="Tahoma"/>
        <family val="2"/>
      </font>
      <numFmt numFmtId="0" formatCode="General"/>
      <border outline="0">
        <left/>
        <right/>
        <top/>
        <bottom/>
      </border>
    </ndxf>
  </rcc>
  <rcc rId="137655" sId="34" odxf="1" dxf="1">
    <oc r="B34" t="inlineStr">
      <is>
        <t>00038C11</t>
      </is>
    </oc>
    <nc r="B34" t="inlineStr">
      <is>
        <t>00383020</t>
      </is>
    </nc>
    <ndxf>
      <font>
        <sz val="8.25"/>
        <color indexed="8"/>
        <name val="Tahoma"/>
        <family val="2"/>
      </font>
      <numFmt numFmtId="0" formatCode="General"/>
      <fill>
        <patternFill patternType="solid">
          <bgColor rgb="FFF5F5F5"/>
        </patternFill>
      </fill>
      <border outline="0">
        <left/>
        <right/>
        <top/>
        <bottom/>
      </border>
    </ndxf>
  </rcc>
  <rcc rId="137656" sId="34" odxf="1" dxf="1">
    <oc r="B35" t="inlineStr">
      <is>
        <t>00175181</t>
      </is>
    </oc>
    <nc r="B35" t="inlineStr">
      <is>
        <t>00383021</t>
      </is>
    </nc>
    <ndxf>
      <font>
        <sz val="8.25"/>
        <color indexed="8"/>
        <name val="Tahoma"/>
        <family val="2"/>
      </font>
      <numFmt numFmtId="0" formatCode="General"/>
      <border outline="0">
        <left/>
        <right/>
        <top/>
        <bottom/>
      </border>
    </ndxf>
  </rcc>
  <rcc rId="137657" sId="34" odxf="1" dxf="1">
    <oc r="B36" t="inlineStr">
      <is>
        <t>00175190</t>
      </is>
    </oc>
    <nc r="B36" t="inlineStr">
      <is>
        <t>00389011</t>
      </is>
    </nc>
    <ndxf>
      <font>
        <sz val="8.25"/>
        <color indexed="8"/>
        <name val="Tahoma"/>
        <family val="2"/>
      </font>
      <numFmt numFmtId="0" formatCode="General"/>
      <fill>
        <patternFill patternType="solid">
          <bgColor rgb="FFF5F5F5"/>
        </patternFill>
      </fill>
      <border outline="0">
        <left/>
        <right/>
        <top/>
        <bottom/>
      </border>
    </ndxf>
  </rcc>
  <rcc rId="137658" sId="34" odxf="1" dxf="1">
    <oc r="B37" t="inlineStr">
      <is>
        <t>00175193</t>
      </is>
    </oc>
    <nc r="B37" t="inlineStr">
      <is>
        <t>00389016</t>
      </is>
    </nc>
    <ndxf>
      <font>
        <sz val="8.25"/>
        <color indexed="8"/>
        <name val="Tahoma"/>
        <family val="2"/>
      </font>
      <numFmt numFmtId="0" formatCode="General"/>
      <border outline="0">
        <left/>
        <right/>
        <top/>
        <bottom/>
      </border>
    </ndxf>
  </rcc>
  <rcc rId="137659" sId="34" odxf="1" dxf="1">
    <oc r="B38" t="inlineStr">
      <is>
        <t>00175194</t>
      </is>
    </oc>
    <nc r="B38" t="inlineStr">
      <is>
        <t>00389017</t>
      </is>
    </nc>
    <ndxf>
      <font>
        <sz val="8.25"/>
        <color indexed="8"/>
        <name val="Tahoma"/>
        <family val="2"/>
      </font>
      <numFmt numFmtId="0" formatCode="General"/>
      <fill>
        <patternFill patternType="solid">
          <bgColor rgb="FFF5F5F5"/>
        </patternFill>
      </fill>
      <border outline="0">
        <left/>
        <right/>
        <top/>
        <bottom/>
      </border>
    </ndxf>
  </rcc>
  <rcc rId="137660" sId="34" odxf="1" dxf="1">
    <oc r="C25" t="inlineStr">
      <is>
        <t>Durability of wood and wood-based products - Preservative-treated solid wood - Part 1: Classification of preservative penetration and retention</t>
      </is>
    </oc>
    <nc r="C25" t="inlineStr">
      <is>
        <t>Wood preservatives - Determination of the protective effectiveness against Lyctus brunneus (Stephens) - Part 1: Application by surface treatment (laboratory method)</t>
      </is>
    </nc>
    <ndxf>
      <font>
        <sz val="8.25"/>
        <color indexed="8"/>
        <name val="Tahoma"/>
        <family val="2"/>
      </font>
      <border outline="0">
        <left/>
        <right/>
        <top/>
        <bottom/>
      </border>
    </ndxf>
  </rcc>
  <rcc rId="137661" sId="34" odxf="1" dxf="1">
    <oc r="C26" t="inlineStr">
      <is>
        <t>Durability of wood and wood-based products - Preservative-treated solid wood - Part 2: Guidance on sampling for the analysis of preservative-treated wood</t>
      </is>
    </oc>
    <nc r="C26" t="inlineStr">
      <is>
        <t>Wood preservatives - Determination of the protective effectiveness against Lyctus brunneus (Stephens) - Part 2: Application by impregnation (Laboratory method)</t>
      </is>
    </nc>
    <ndxf>
      <font>
        <sz val="8.25"/>
        <color indexed="8"/>
        <name val="Tahoma"/>
        <family val="2"/>
      </font>
      <fill>
        <patternFill patternType="solid">
          <bgColor rgb="FFF5F5F5"/>
        </patternFill>
      </fill>
      <border outline="0">
        <left/>
        <right/>
        <top/>
        <bottom/>
      </border>
    </ndxf>
  </rcc>
  <rcc rId="137662" sId="34" odxf="1" dxf="1">
    <oc r="C27" t="inlineStr">
      <is>
        <t>Wood preservatives - Field test method for determining the relative protective effectiveness of a wood preservative exposed out of ground contact - Horizontal lap-joint method</t>
      </is>
    </oc>
    <nc r="C27" t="inlineStr">
      <is>
        <t>Durability of wood and wood-based products - Determination of emissions from preservative treated wood to the environment - Part 2: Wooden commodities exposed in Use Class 4 or 5 (in contact with the ground, fresh water or sea water) - Laboratory method</t>
      </is>
    </nc>
    <ndxf>
      <font>
        <sz val="8.25"/>
        <color indexed="8"/>
        <name val="Tahoma"/>
        <family val="2"/>
      </font>
      <border outline="0">
        <left/>
        <right/>
        <top/>
        <bottom/>
      </border>
    </ndxf>
  </rcc>
  <rcc rId="137663" sId="34" odxf="1" dxf="1">
    <oc r="C28" t="inlineStr">
      <is>
        <t>Wood preservatives - Determination of the protective effectiveness against Lyctus Brunneus (Stephens) - Part 1: Application by surface treatment (laboratory method)</t>
      </is>
    </oc>
    <nc r="C28" t="inlineStr">
      <is>
        <t>Wood preservatives - Determination of toxic values against Reticulitermes species (European termites) (Laboratory method)</t>
      </is>
    </nc>
    <ndxf>
      <font>
        <sz val="8.25"/>
        <color indexed="8"/>
        <name val="Tahoma"/>
        <family val="2"/>
      </font>
      <fill>
        <patternFill patternType="solid">
          <bgColor rgb="FFF5F5F5"/>
        </patternFill>
      </fill>
      <border outline="0">
        <left/>
        <right/>
        <top/>
        <bottom/>
      </border>
    </ndxf>
  </rcc>
  <rcc rId="137664" sId="34" odxf="1" dxf="1">
    <oc r="C29" t="inlineStr">
      <is>
        <t>Wood preservatives - Determination of the protective effectiveness against Lyctus brunneus (Stephens) - Part 2: Application by impregnation (Laboratory method)</t>
      </is>
    </oc>
    <nc r="C29" t="inlineStr">
      <is>
        <t>Wood preservatives - Determination of eradicant efficacy in preventing emergence of Anobium punctatum (De Geer)</t>
      </is>
    </nc>
    <ndxf>
      <font>
        <sz val="8.25"/>
        <color indexed="8"/>
        <name val="Tahoma"/>
        <family val="2"/>
      </font>
      <border outline="0">
        <left/>
        <right/>
        <top/>
        <bottom/>
      </border>
    </ndxf>
  </rcc>
  <rcc rId="137665" sId="34" odxf="1" dxf="1">
    <oc r="C30" t="inlineStr">
      <is>
        <t>Durability of wood and wood-based products - Determination of emissions from preservative treated wood to the environment - Part 2: Wooden commodities exposed in Use Class 4 or 5 (in contact with the ground, fresh water or sea water) - Laboratory method</t>
      </is>
    </oc>
    <nc r="C30" t="inlineStr">
      <is>
        <t>Wood preservatives - Determination of preventive action against Reticulitermes species (European termites) (Laboratory method)</t>
      </is>
    </nc>
    <ndxf>
      <font>
        <sz val="8.25"/>
        <color indexed="8"/>
        <name val="Tahoma"/>
        <family val="2"/>
      </font>
      <fill>
        <patternFill patternType="solid">
          <bgColor rgb="FFF5F5F5"/>
        </patternFill>
      </fill>
      <border outline="0">
        <left/>
        <right/>
        <top/>
        <bottom/>
      </border>
    </ndxf>
  </rcc>
  <rcc rId="137666" sId="34" odxf="1" dxf="1">
    <oc r="C31" t="inlineStr">
      <is>
        <t>Wood preservatives - Determination of toxic values against Reticulitermes species (European termites) (Laboratory method)</t>
      </is>
    </oc>
    <nc r="C31" t="inlineStr">
      <is>
        <t>Durability of wood and wood-based products - Accelerated ageing of treated wood prior to biological testing - Evaporative ageing procedure</t>
      </is>
    </nc>
    <ndxf>
      <font>
        <sz val="8.25"/>
        <color indexed="8"/>
        <name val="Tahoma"/>
        <family val="2"/>
      </font>
      <border outline="0">
        <left/>
        <right/>
        <top/>
        <bottom/>
      </border>
    </ndxf>
  </rcc>
  <rcc rId="137667" sId="34" odxf="1" dxf="1">
    <oc r="C32" t="inlineStr">
      <is>
        <t>Wood preservatives - Determination of eradicant efficacy in preventing emergence of Anobium punctatum (De Geer)</t>
      </is>
    </oc>
    <nc r="C32" t="inlineStr">
      <is>
        <t>Durability of wood and wood-based products - Determination of emissions from preservative treated wood to the environment - Wooden commodities exposed in Use Class 3 (Not covered, not in contact with the ground) - Semi-field method</t>
      </is>
    </nc>
    <ndxf>
      <font>
        <sz val="8.25"/>
        <color indexed="8"/>
        <name val="Tahoma"/>
        <family val="2"/>
      </font>
      <fill>
        <patternFill patternType="solid">
          <bgColor rgb="FFF5F5F5"/>
        </patternFill>
      </fill>
      <border outline="0">
        <left/>
        <right/>
        <top/>
        <bottom/>
      </border>
    </ndxf>
  </rcc>
  <rcc rId="137668" sId="34" odxf="1" dxf="1">
    <oc r="C33" t="inlineStr">
      <is>
        <t>Durability of wood and wood-based products - Guidance on performance</t>
      </is>
    </oc>
    <nc r="C33" t="inlineStr">
      <is>
        <t>Durability of wood and wood-based products - Determination of emissions from preservative treated wood to the environment - Part 1: Wood held in the storage yard after treatment and wooden commodities exposed in Use Class 3 (not covered, not in contact with the ground) - Laboratory method</t>
      </is>
    </nc>
    <ndxf>
      <font>
        <sz val="8.25"/>
        <color indexed="8"/>
        <name val="Tahoma"/>
        <family val="2"/>
      </font>
      <border outline="0">
        <left/>
        <right/>
        <top/>
        <bottom/>
      </border>
    </ndxf>
  </rcc>
  <rcc rId="137669" sId="34" odxf="1" dxf="1">
    <oc r="C34" t="inlineStr">
      <is>
        <t>Durability of wood and wood-based products - Determination of treatability of timber species to be impregnated with wood preservatives - Laboratory method</t>
      </is>
    </oc>
    <nc r="C34" t="inlineStr">
      <is>
        <t>Sustainability and greenhouse gas emission saving criteria for biomass for energy applications - Principles, criteria, indicators and verifiers - Part 1: Terminology</t>
      </is>
    </nc>
    <ndxf>
      <font>
        <sz val="8.25"/>
        <color indexed="8"/>
        <name val="Tahoma"/>
        <family val="2"/>
      </font>
      <fill>
        <patternFill patternType="solid">
          <bgColor rgb="FFF5F5F5"/>
        </patternFill>
      </fill>
      <border outline="0">
        <left/>
        <right/>
        <top/>
        <bottom/>
      </border>
    </ndxf>
  </rcc>
  <rcc rId="137670" sId="34" odxf="1" dxf="1">
    <oc r="C35" t="inlineStr">
      <is>
        <t>Round and sawn timber - Environmental Product Declarations - Product category rules for wood and wood-based products for use in construction</t>
      </is>
    </oc>
    <nc r="C35" t="inlineStr">
      <is>
        <t>Sustainability and greenhouse gas emission saving criteria for biomass for energy applications - Principles, criteria, indicators and verifiers - Part 3: Sustainability criteria related to environmental aspects</t>
      </is>
    </nc>
    <ndxf>
      <font>
        <sz val="8.25"/>
        <color indexed="8"/>
        <name val="Tahoma"/>
        <family val="2"/>
      </font>
      <border outline="0">
        <left/>
        <right/>
        <top/>
        <bottom/>
      </border>
    </ndxf>
  </rcc>
  <rcc rId="137671" sId="34" odxf="1" dxf="1">
    <oc r="C36" t="inlineStr">
      <is>
        <t>Wood-flooring and parquet - Multi-layer parquet elements</t>
      </is>
    </oc>
    <nc r="C36" t="inlineStr">
      <is>
        <t>Innovation management - tools and methods for innovation operation measurements - Guidance (ISO/DIS 56008:2023)</t>
      </is>
    </nc>
    <ndxf>
      <font>
        <sz val="8.25"/>
        <color indexed="8"/>
        <name val="Tahoma"/>
        <family val="2"/>
      </font>
      <fill>
        <patternFill patternType="solid">
          <bgColor rgb="FFF5F5F5"/>
        </patternFill>
      </fill>
      <border outline="0">
        <left/>
        <right/>
        <top/>
        <bottom/>
      </border>
    </ndxf>
  </rcc>
  <rcc rId="137672" sId="34" odxf="1" dxf="1">
    <oc r="C37" t="inlineStr">
      <is>
        <t>Wood and parquet flooring and wood panelling and cladding - Determination of the resistance to chemical agents</t>
      </is>
    </oc>
    <nc r="C37" t="inlineStr">
      <is>
        <t>Innovation management - Innovation management system - Requirements (ISO/DIS 56001:2023)</t>
      </is>
    </nc>
    <ndxf>
      <font>
        <sz val="8.25"/>
        <color indexed="8"/>
        <name val="Tahoma"/>
        <family val="2"/>
      </font>
      <border outline="0">
        <left/>
        <right/>
        <top/>
        <bottom/>
      </border>
    </ndxf>
  </rcc>
  <rcc rId="137673" sId="34" odxf="1" dxf="1">
    <oc r="C38" t="inlineStr">
      <is>
        <t>Wood flooring - Solid parquet elements with grooves and/or tongues</t>
      </is>
    </oc>
    <nc r="C38" t="inlineStr">
      <is>
        <t>Innovation management - Fundamentals and vocabulary (ISO 56000:2020)</t>
      </is>
    </nc>
    <ndxf>
      <font>
        <sz val="8.25"/>
        <color indexed="8"/>
        <name val="Tahoma"/>
        <family val="2"/>
      </font>
      <fill>
        <patternFill patternType="solid">
          <bgColor rgb="FFF5F5F5"/>
        </patternFill>
      </fill>
      <border outline="0">
        <left/>
        <right/>
        <top/>
        <bottom/>
      </border>
    </ndxf>
  </rcc>
  <rcc rId="137674" sId="34" odxf="1" dxf="1">
    <oc r="D25">
      <v>6055</v>
    </oc>
    <nc r="D25" t="inlineStr">
      <is>
        <t>5060</t>
      </is>
    </nc>
    <ndxf>
      <font>
        <sz val="8.25"/>
        <color indexed="8"/>
        <name val="Tahoma"/>
        <family val="2"/>
      </font>
      <border outline="0">
        <right/>
        <top/>
        <bottom/>
      </border>
    </ndxf>
  </rcc>
  <rcc rId="137675" sId="34" odxf="1" dxf="1">
    <oc r="D26">
      <v>6055</v>
    </oc>
    <nc r="D26" t="inlineStr">
      <is>
        <t>5060</t>
      </is>
    </nc>
    <ndxf>
      <font>
        <sz val="8.25"/>
        <color indexed="8"/>
        <name val="Tahoma"/>
        <family val="2"/>
      </font>
      <fill>
        <patternFill patternType="solid">
          <bgColor rgb="FFF5F5F5"/>
        </patternFill>
      </fill>
      <border outline="0">
        <right/>
        <top/>
        <bottom/>
      </border>
    </ndxf>
  </rcc>
  <rcc rId="137676" sId="34" odxf="1" dxf="1">
    <oc r="D27">
      <v>6055</v>
    </oc>
    <nc r="D27" t="inlineStr">
      <is>
        <t>4060</t>
      </is>
    </nc>
    <ndxf>
      <font>
        <sz val="8.25"/>
        <color indexed="8"/>
        <name val="Tahoma"/>
        <family val="2"/>
      </font>
      <border outline="0">
        <right/>
        <top/>
        <bottom/>
      </border>
    </ndxf>
  </rcc>
  <rcc rId="137677" sId="34" odxf="1" dxf="1">
    <oc r="D28">
      <v>4020</v>
    </oc>
    <nc r="D28" t="inlineStr">
      <is>
        <t>5060</t>
      </is>
    </nc>
    <ndxf>
      <font>
        <sz val="8.25"/>
        <color indexed="8"/>
        <name val="Tahoma"/>
        <family val="2"/>
      </font>
      <fill>
        <patternFill patternType="solid">
          <bgColor rgb="FFF5F5F5"/>
        </patternFill>
      </fill>
      <border outline="0">
        <right/>
        <top/>
        <bottom/>
      </border>
    </ndxf>
  </rcc>
  <rcc rId="137678" sId="34" odxf="1" dxf="1">
    <oc r="D29">
      <v>4020</v>
    </oc>
    <nc r="D29" t="inlineStr">
      <is>
        <t>5060</t>
      </is>
    </nc>
    <ndxf>
      <font>
        <sz val="8.25"/>
        <color indexed="8"/>
        <name val="Tahoma"/>
        <family val="2"/>
      </font>
      <border outline="0">
        <right/>
        <top/>
        <bottom/>
      </border>
    </ndxf>
  </rcc>
  <rcc rId="137679" sId="34" odxf="1" dxf="1">
    <oc r="D30">
      <v>4010</v>
    </oc>
    <nc r="D30" t="inlineStr">
      <is>
        <t>4020</t>
      </is>
    </nc>
    <ndxf>
      <font>
        <sz val="8.25"/>
        <color indexed="8"/>
        <name val="Tahoma"/>
        <family val="2"/>
      </font>
      <fill>
        <patternFill patternType="solid">
          <bgColor rgb="FFF5F5F5"/>
        </patternFill>
      </fill>
      <border outline="0">
        <right/>
        <top/>
        <bottom/>
      </border>
    </ndxf>
  </rcc>
  <rcc rId="137680" sId="34" odxf="1" dxf="1">
    <oc r="D31">
      <v>4020</v>
    </oc>
    <nc r="D31" t="inlineStr">
      <is>
        <t>4060</t>
      </is>
    </nc>
    <ndxf>
      <font>
        <sz val="8.25"/>
        <color indexed="8"/>
        <name val="Tahoma"/>
        <family val="2"/>
      </font>
      <border outline="0">
        <right/>
        <top/>
        <bottom/>
      </border>
    </ndxf>
  </rcc>
  <rcc rId="137681" sId="34" odxf="1" dxf="1">
    <oc r="D32">
      <v>4020</v>
    </oc>
    <nc r="D32" t="inlineStr">
      <is>
        <t>1099</t>
      </is>
    </nc>
    <ndxf>
      <font>
        <sz val="8.25"/>
        <color indexed="8"/>
        <name val="Tahoma"/>
        <family val="2"/>
      </font>
      <fill>
        <patternFill patternType="solid">
          <bgColor rgb="FFF5F5F5"/>
        </patternFill>
      </fill>
      <border outline="0">
        <right/>
        <top/>
        <bottom/>
      </border>
    </ndxf>
  </rcc>
  <rcc rId="137682" sId="34" odxf="1" dxf="1">
    <oc r="D33">
      <v>5020</v>
    </oc>
    <nc r="D33" t="inlineStr">
      <is>
        <t>4020</t>
      </is>
    </nc>
    <ndxf>
      <font>
        <sz val="8.25"/>
        <color indexed="8"/>
        <name val="Tahoma"/>
        <family val="2"/>
      </font>
      <border outline="0">
        <right/>
        <top/>
        <bottom/>
      </border>
    </ndxf>
  </rcc>
  <rcc rId="137683" sId="34" odxf="1" dxf="1">
    <oc r="D34">
      <v>1099</v>
    </oc>
    <nc r="D34" t="inlineStr">
      <is>
        <t>6055</t>
      </is>
    </nc>
    <ndxf>
      <font>
        <sz val="8.25"/>
        <color indexed="8"/>
        <name val="Tahoma"/>
        <family val="2"/>
      </font>
      <fill>
        <patternFill patternType="solid">
          <bgColor rgb="FFF5F5F5"/>
        </patternFill>
      </fill>
      <border outline="0">
        <right/>
        <top/>
        <bottom/>
      </border>
    </ndxf>
  </rcc>
  <rcc rId="137684" sId="34" odxf="1" dxf="1">
    <oc r="D35">
      <v>1099</v>
    </oc>
    <nc r="D35" t="inlineStr">
      <is>
        <t>6055</t>
      </is>
    </nc>
    <ndxf>
      <font>
        <sz val="8.25"/>
        <color indexed="8"/>
        <name val="Tahoma"/>
        <family val="2"/>
      </font>
      <border outline="0">
        <left/>
        <right/>
        <top/>
        <bottom/>
      </border>
    </ndxf>
  </rcc>
  <rcc rId="137685" sId="34" odxf="1" dxf="1">
    <oc r="D36">
      <v>4060</v>
    </oc>
    <nc r="D36" t="inlineStr">
      <is>
        <t>4060</t>
      </is>
    </nc>
    <ndxf>
      <font>
        <sz val="8.25"/>
        <color indexed="8"/>
        <name val="Tahoma"/>
        <family val="2"/>
      </font>
      <fill>
        <patternFill patternType="solid">
          <bgColor rgb="FFF5F5F5"/>
        </patternFill>
      </fill>
      <border outline="0">
        <left/>
        <right/>
        <top/>
        <bottom/>
      </border>
    </ndxf>
  </rcc>
  <rcc rId="137686" sId="34" odxf="1" dxf="1">
    <oc r="D37">
      <v>4599</v>
    </oc>
    <nc r="D37" t="inlineStr">
      <is>
        <t>4020</t>
      </is>
    </nc>
    <ndxf>
      <font>
        <sz val="8.25"/>
        <color indexed="8"/>
        <name val="Tahoma"/>
        <family val="2"/>
      </font>
      <border outline="0">
        <left/>
        <right/>
        <top/>
        <bottom/>
      </border>
    </ndxf>
  </rcc>
  <rcc rId="137687" sId="34" odxf="1" dxf="1">
    <oc r="D38">
      <v>1099</v>
    </oc>
    <nc r="D38" t="inlineStr">
      <is>
        <t>1099</t>
      </is>
    </nc>
    <ndxf>
      <font>
        <sz val="8.25"/>
        <color indexed="8"/>
        <name val="Tahoma"/>
        <family val="2"/>
      </font>
      <fill>
        <patternFill patternType="solid">
          <bgColor rgb="FFF5F5F5"/>
        </patternFill>
      </fill>
      <border outline="0">
        <left/>
        <right/>
        <top/>
        <bottom/>
      </border>
    </ndxf>
  </rcc>
  <rcc rId="137688" sId="34" odxf="1" dxf="1">
    <oc r="A25" t="inlineStr">
      <is>
        <t>EN 351-1:2022</t>
      </is>
    </oc>
    <nc r="A25" t="inlineStr">
      <is>
        <t>EN 20-1:2023</t>
      </is>
    </nc>
    <ndxf>
      <font>
        <sz val="8.25"/>
        <color indexed="8"/>
        <name val="Tahoma"/>
        <family val="2"/>
      </font>
      <alignment vertical="top" wrapText="0"/>
      <border outline="0">
        <left/>
        <right/>
        <top/>
        <bottom/>
      </border>
    </ndxf>
  </rcc>
  <rcc rId="137689" sId="34" odxf="1" dxf="1">
    <oc r="A26" t="inlineStr">
      <is>
        <t>EN 351-2:2022</t>
      </is>
    </oc>
    <nc r="A26" t="inlineStr">
      <is>
        <t>EN 20-2:2023</t>
      </is>
    </nc>
    <ndxf>
      <font>
        <sz val="8.25"/>
        <color indexed="8"/>
        <name val="Tahoma"/>
        <family val="2"/>
      </font>
      <fill>
        <patternFill patternType="solid">
          <bgColor rgb="FFF5F5F5"/>
        </patternFill>
      </fill>
      <alignment vertical="top" wrapText="0"/>
      <border outline="0">
        <left/>
        <right/>
        <top/>
        <bottom/>
      </border>
    </ndxf>
  </rcc>
  <rcc rId="137690" sId="34" odxf="1" dxf="1">
    <oc r="A27" t="inlineStr">
      <is>
        <t>EN 12037:2022</t>
      </is>
    </oc>
    <nc r="A27" t="inlineStr">
      <is>
        <t>prEN 15119-2</t>
      </is>
    </nc>
    <ndxf>
      <font>
        <sz val="8.25"/>
        <color indexed="8"/>
        <name val="Tahoma"/>
        <family val="2"/>
      </font>
      <alignment horizontal="general"/>
      <border outline="0">
        <left/>
        <right/>
        <top/>
        <bottom/>
      </border>
    </ndxf>
  </rcc>
  <rcc rId="137691" sId="34" odxf="1" dxf="1">
    <oc r="A28" t="inlineStr">
      <is>
        <t>prEN 20-1</t>
      </is>
    </oc>
    <nc r="A28" t="inlineStr">
      <is>
        <t>EN 117:2023</t>
      </is>
    </nc>
    <ndxf>
      <font>
        <sz val="8.25"/>
        <color indexed="8"/>
        <name val="Tahoma"/>
        <family val="2"/>
      </font>
      <fill>
        <patternFill patternType="solid">
          <bgColor rgb="FFF5F5F5"/>
        </patternFill>
      </fill>
      <alignment vertical="top" wrapText="0"/>
      <border outline="0">
        <left/>
        <right/>
        <top/>
        <bottom/>
      </border>
    </ndxf>
  </rcc>
  <rcc rId="137692" sId="34" odxf="1" dxf="1">
    <oc r="A29" t="inlineStr">
      <is>
        <t>prEN 20-2</t>
      </is>
    </oc>
    <nc r="A29" t="inlineStr">
      <is>
        <t>EN 370:2023</t>
      </is>
    </nc>
    <ndxf>
      <font>
        <sz val="8.25"/>
        <color indexed="8"/>
        <name val="Tahoma"/>
        <family val="2"/>
      </font>
      <alignment vertical="top" wrapText="0"/>
      <border outline="0">
        <left/>
        <right/>
        <top/>
        <bottom/>
      </border>
    </ndxf>
  </rcc>
  <rcc rId="137693" sId="34" odxf="1" dxf="1">
    <oc r="A30" t="inlineStr">
      <is>
        <t>prEN 15119-2</t>
      </is>
    </oc>
    <nc r="A30" t="inlineStr">
      <is>
        <t>prEN 118</t>
      </is>
    </nc>
    <ndxf>
      <font>
        <sz val="8.25"/>
        <color indexed="8"/>
        <name val="Tahoma"/>
        <family val="2"/>
      </font>
      <fill>
        <patternFill patternType="solid">
          <bgColor rgb="FFF5F5F5"/>
        </patternFill>
      </fill>
      <alignment horizontal="general"/>
      <border outline="0">
        <left/>
        <right/>
        <top/>
        <bottom/>
      </border>
    </ndxf>
  </rcc>
  <rcc rId="137694" sId="34" odxf="1" dxf="1">
    <oc r="A31" t="inlineStr">
      <is>
        <t>prEN 117</t>
      </is>
    </oc>
    <nc r="A31" t="inlineStr">
      <is>
        <t>EN 73:2020/prA1</t>
      </is>
    </nc>
    <ndxf>
      <font>
        <sz val="8.25"/>
        <color indexed="8"/>
        <name val="Tahoma"/>
        <family val="2"/>
      </font>
      <alignment horizontal="general"/>
      <border outline="0">
        <left/>
        <right/>
        <top/>
        <bottom/>
      </border>
    </ndxf>
  </rcc>
  <rcc rId="137695" sId="34" odxf="1" dxf="1">
    <oc r="A32" t="inlineStr">
      <is>
        <t>prEN 370</t>
      </is>
    </oc>
    <nc r="A32" t="inlineStr">
      <is>
        <t>prEN 16663</t>
      </is>
    </nc>
    <ndxf>
      <font>
        <sz val="8.25"/>
        <color indexed="8"/>
        <name val="Tahoma"/>
        <family val="2"/>
      </font>
      <fill>
        <patternFill patternType="solid">
          <bgColor rgb="FFF5F5F5"/>
        </patternFill>
      </fill>
      <alignment vertical="top" wrapText="0"/>
      <border outline="0">
        <left/>
        <right/>
        <top/>
        <bottom/>
      </border>
    </ndxf>
  </rcc>
  <rcc rId="137696" sId="34" odxf="1" dxf="1">
    <oc r="A33" t="inlineStr">
      <is>
        <t>FprEN 460</t>
      </is>
    </oc>
    <nc r="A33" t="inlineStr">
      <is>
        <t>prEN 15119-1</t>
      </is>
    </nc>
    <ndxf>
      <font>
        <sz val="8.25"/>
        <color indexed="8"/>
        <name val="Tahoma"/>
        <family val="2"/>
      </font>
      <alignment horizontal="general"/>
      <border outline="0">
        <left/>
        <right/>
        <top/>
        <bottom/>
      </border>
    </ndxf>
  </rcc>
  <rcc rId="137697" sId="34" odxf="1" dxf="1">
    <oc r="A34" t="inlineStr">
      <is>
        <t>EN 14734:2022/prAC</t>
      </is>
    </oc>
    <nc r="A34" t="inlineStr">
      <is>
        <t>EN 16214-1:2023</t>
      </is>
    </nc>
    <ndxf>
      <font>
        <sz val="8.25"/>
        <color indexed="8"/>
        <name val="Tahoma"/>
        <family val="2"/>
      </font>
      <fill>
        <patternFill patternType="solid">
          <bgColor rgb="FFF5F5F5"/>
        </patternFill>
      </fill>
      <alignment vertical="top" wrapText="0"/>
      <border outline="0">
        <left/>
        <right/>
        <top/>
        <bottom/>
      </border>
    </ndxf>
  </rcc>
  <rcc rId="137698" sId="34" odxf="1" dxf="1">
    <oc r="A35" t="inlineStr">
      <is>
        <t>prEN 16485 rev</t>
      </is>
    </oc>
    <nc r="A35" t="inlineStr">
      <is>
        <t>EN 16214-3:2023</t>
      </is>
    </nc>
    <ndxf>
      <font>
        <sz val="8.25"/>
        <color indexed="8"/>
        <name val="Tahoma"/>
        <family val="2"/>
      </font>
      <border outline="0">
        <left/>
        <right/>
        <top/>
        <bottom/>
      </border>
    </ndxf>
  </rcc>
  <rcc rId="137699" sId="34" odxf="1" dxf="1">
    <oc r="A36" t="inlineStr">
      <is>
        <t>prEN 13489</t>
      </is>
    </oc>
    <nc r="A36" t="inlineStr">
      <is>
        <t>prEN ISO 56008</t>
      </is>
    </nc>
    <ndxf>
      <font>
        <sz val="8.25"/>
        <color indexed="8"/>
        <name val="Tahoma"/>
        <family val="2"/>
      </font>
      <fill>
        <patternFill patternType="solid">
          <bgColor rgb="FFF5F5F5"/>
        </patternFill>
      </fill>
      <alignment horizontal="general"/>
      <border outline="0">
        <left/>
        <right/>
        <top/>
        <bottom/>
      </border>
    </ndxf>
  </rcc>
  <rcc rId="137700" sId="34" odxf="1" dxf="1">
    <oc r="A37" t="inlineStr">
      <is>
        <t>FprEN 13442</t>
      </is>
    </oc>
    <nc r="A37" t="inlineStr">
      <is>
        <t>prEN ISO 56001</t>
      </is>
    </nc>
    <ndxf>
      <font>
        <sz val="8.25"/>
        <color indexed="8"/>
        <name val="Tahoma"/>
        <family val="2"/>
      </font>
      <alignment horizontal="general"/>
      <border outline="0">
        <left/>
        <right/>
        <top/>
        <bottom/>
      </border>
    </ndxf>
  </rcc>
  <rcc rId="137701" sId="34" odxf="1" dxf="1">
    <oc r="A38" t="inlineStr">
      <is>
        <t>prEN 13226 rev</t>
      </is>
    </oc>
    <nc r="A38" t="inlineStr">
      <is>
        <t>prEN ISO 56000 rev</t>
      </is>
    </nc>
    <ndxf>
      <font>
        <sz val="8.25"/>
        <color indexed="8"/>
        <name val="Tahoma"/>
        <family val="2"/>
      </font>
      <fill>
        <patternFill patternType="solid">
          <bgColor rgb="FFF5F5F5"/>
        </patternFill>
      </fill>
      <border outline="0">
        <left/>
        <right/>
        <top/>
        <bottom/>
      </border>
    </ndxf>
  </rcc>
  <rcc rId="137702" sId="34" odxf="1" dxf="1">
    <oc r="A23" t="inlineStr">
      <is>
        <t>EN ISO 12460-3:2020/prA1</t>
      </is>
    </oc>
    <nc r="A23" t="inlineStr">
      <is>
        <t>prEN 1058</t>
      </is>
    </nc>
    <ndxf>
      <font>
        <sz val="8.25"/>
        <color indexed="8"/>
        <name val="Tahoma"/>
        <family val="2"/>
      </font>
      <fill>
        <patternFill patternType="solid">
          <bgColor rgb="FFF5F5F5"/>
        </patternFill>
      </fill>
      <alignment vertical="top" wrapText="0"/>
    </ndxf>
  </rcc>
  <rcc rId="137703" sId="34" odxf="1" dxf="1">
    <oc r="B23" t="inlineStr">
      <is>
        <t>00112230</t>
      </is>
    </oc>
    <nc r="B23" t="inlineStr">
      <is>
        <t>00112233</t>
      </is>
    </nc>
    <ndxf>
      <font>
        <sz val="8.25"/>
        <color indexed="8"/>
        <name val="Tahoma"/>
        <family val="2"/>
      </font>
      <numFmt numFmtId="0" formatCode="General"/>
      <fill>
        <patternFill patternType="solid">
          <bgColor rgb="FFF5F5F5"/>
        </patternFill>
      </fill>
      <border outline="0">
        <left/>
        <right/>
        <top/>
        <bottom/>
      </border>
    </ndxf>
  </rcc>
  <rcc rId="137704" sId="34" odxf="1" dxf="1">
    <oc r="C23" t="inlineStr">
      <is>
        <t>Wood-based panels - Determination of formaldehyde release - Part 3: Gas analysis method - Amendment 1: Laser spectroscopy (ISO 12460-3:2020/DAM 1:2022)</t>
      </is>
    </oc>
    <nc r="C23" t="inlineStr">
      <is>
        <t>Wood-based panels - Determination of characteristic 5-percentile values and characteristic mean values</t>
      </is>
    </nc>
    <ndxf>
      <font>
        <sz val="8.25"/>
        <color indexed="8"/>
        <name val="Tahoma"/>
        <family val="2"/>
      </font>
      <fill>
        <patternFill patternType="solid">
          <bgColor rgb="FFF5F5F5"/>
        </patternFill>
      </fill>
      <border outline="0">
        <left/>
        <right/>
        <top/>
        <bottom/>
      </border>
    </ndxf>
  </rcc>
  <rfmt sheetId="34" sqref="D23" start="0" length="0">
    <dxf>
      <font>
        <sz val="8.25"/>
        <color indexed="8"/>
        <name val="Tahoma"/>
        <family val="2"/>
      </font>
      <fill>
        <patternFill patternType="solid">
          <bgColor rgb="FFF5F5F5"/>
        </patternFill>
      </fill>
      <border outline="0">
        <right/>
        <top/>
        <bottom/>
      </border>
    </dxf>
  </rfmt>
  <rfmt sheetId="34" sqref="E23" start="0" length="0">
    <dxf>
      <font>
        <sz val="8.25"/>
        <color indexed="8"/>
        <name val="Tahoma"/>
        <family val="2"/>
      </font>
      <fill>
        <patternFill patternType="solid">
          <bgColor rgb="FFF5F5F5"/>
        </patternFill>
      </fill>
      <border outline="0">
        <left/>
        <right/>
        <top/>
        <bottom/>
      </border>
    </dxf>
  </rfmt>
  <rcc rId="137705" sId="34" odxf="1" dxf="1">
    <oc r="A24" t="inlineStr">
      <is>
        <t>FprEN 113-3</t>
      </is>
    </oc>
    <nc r="A24" t="inlineStr">
      <is>
        <t>prEN 622-4</t>
      </is>
    </nc>
    <ndxf>
      <font>
        <sz val="8.25"/>
        <color indexed="8"/>
        <name val="Tahoma"/>
        <family val="2"/>
      </font>
      <fill>
        <patternFill patternType="solid">
          <bgColor rgb="FFF5F5F5"/>
        </patternFill>
      </fill>
      <alignment vertical="top" wrapText="0"/>
      <border outline="0">
        <left/>
        <right/>
        <top/>
        <bottom/>
      </border>
    </ndxf>
  </rcc>
  <rcc rId="137706" sId="34" odxf="1" dxf="1">
    <oc r="B24" t="inlineStr">
      <is>
        <t>00038209</t>
      </is>
    </oc>
    <nc r="B24" t="inlineStr">
      <is>
        <t>00112234</t>
      </is>
    </nc>
    <ndxf>
      <font>
        <sz val="8.25"/>
        <color indexed="8"/>
        <name val="Tahoma"/>
        <family val="2"/>
      </font>
      <numFmt numFmtId="0" formatCode="General"/>
      <fill>
        <patternFill patternType="solid">
          <bgColor rgb="FFF5F5F5"/>
        </patternFill>
      </fill>
      <border outline="0">
        <left/>
        <right/>
        <top/>
        <bottom/>
      </border>
    </ndxf>
  </rcc>
  <rcc rId="137707" sId="34" odxf="1" dxf="1">
    <oc r="C24" t="inlineStr">
      <is>
        <t>Durability of wood and wood-based products Test method against wood destroying basidiomycetes - Part 3: assessment of durability of wood-based panels</t>
      </is>
    </oc>
    <nc r="C24" t="inlineStr">
      <is>
        <t>Fibreboards - Specifications - Part 4: Requirements for softboards</t>
      </is>
    </nc>
    <ndxf>
      <font>
        <sz val="8.25"/>
        <color indexed="8"/>
        <name val="Tahoma"/>
        <family val="2"/>
      </font>
      <fill>
        <patternFill patternType="solid">
          <bgColor rgb="FFF5F5F5"/>
        </patternFill>
      </fill>
      <border outline="0">
        <left/>
        <right/>
        <top/>
        <bottom/>
      </border>
    </ndxf>
  </rcc>
  <rcc rId="137708" sId="34" odxf="1" dxf="1">
    <oc r="D24">
      <v>5020</v>
    </oc>
    <nc r="D24">
      <v>4020</v>
    </nc>
    <ndxf>
      <font>
        <sz val="8.25"/>
        <color indexed="8"/>
        <name val="Tahoma"/>
        <family val="2"/>
      </font>
      <fill>
        <patternFill patternType="solid">
          <bgColor rgb="FFF5F5F5"/>
        </patternFill>
      </fill>
    </ndxf>
  </rcc>
  <rfmt sheetId="34" sqref="E24" start="0" length="0">
    <dxf>
      <font>
        <sz val="8.25"/>
        <color indexed="8"/>
        <name val="Tahoma"/>
        <family val="2"/>
      </font>
      <fill>
        <patternFill patternType="solid">
          <bgColor rgb="FFF5F5F5"/>
        </patternFill>
      </fill>
      <border outline="0">
        <left/>
        <right/>
        <top/>
        <bottom/>
      </border>
    </dxf>
  </rfmt>
  <rfmt sheetId="34" sqref="D23:D24">
    <dxf>
      <alignment vertical="top"/>
    </dxf>
  </rfmt>
  <rfmt sheetId="34" sqref="D23:D24">
    <dxf>
      <alignment horizontal="left"/>
    </dxf>
  </rfmt>
  <rrc rId="137709" sId="34" ref="A39:XFD39" action="insertRow"/>
  <rrc rId="137710" sId="34" ref="A40:XFD40" action="insertRow"/>
  <rrc rId="137711" sId="34" ref="A41:XFD41" action="insertRow"/>
  <rrc rId="137712" sId="34" ref="A41:XFD41" action="insertRow"/>
  <rm rId="137713" sheetId="34" source="E35:E38" destination="E39:E42" sourceSheetId="34">
    <rfmt sheetId="34" sqref="E39" start="0" length="0">
      <dxf>
        <font>
          <sz val="9"/>
          <color indexed="8"/>
          <name val="Arial"/>
          <family val="2"/>
          <charset val="238"/>
          <scheme val="none"/>
        </font>
        <alignment vertical="top" wrapText="0"/>
      </dxf>
    </rfmt>
    <rfmt sheetId="34" sqref="E40" start="0" length="0">
      <dxf>
        <font>
          <sz val="9"/>
          <color indexed="8"/>
          <name val="Arial"/>
          <family val="2"/>
          <charset val="238"/>
          <scheme val="none"/>
        </font>
        <alignment vertical="top" wrapText="0"/>
      </dxf>
    </rfmt>
    <rfmt sheetId="34" sqref="E41" start="0" length="0">
      <dxf>
        <font>
          <sz val="9"/>
          <color indexed="8"/>
          <name val="Arial"/>
          <family val="2"/>
          <charset val="238"/>
          <scheme val="none"/>
        </font>
        <alignment vertical="top" wrapText="0"/>
      </dxf>
    </rfmt>
    <rfmt sheetId="34" sqref="E42" start="0" length="0">
      <dxf>
        <font>
          <sz val="9"/>
          <color indexed="8"/>
          <name val="Arial"/>
          <family val="2"/>
          <charset val="238"/>
          <scheme val="none"/>
        </font>
        <alignment vertical="top" wrapText="0"/>
      </dxf>
    </rfmt>
  </rm>
  <rfmt sheetId="34" sqref="E35" start="0" length="0">
    <dxf>
      <font>
        <sz val="9"/>
        <color indexed="8"/>
        <family val="2"/>
      </font>
      <border outline="0">
        <left style="thin">
          <color indexed="64"/>
        </left>
        <right style="thin">
          <color indexed="64"/>
        </right>
        <top style="thin">
          <color indexed="64"/>
        </top>
        <bottom style="thin">
          <color indexed="64"/>
        </bottom>
      </border>
    </dxf>
  </rfmt>
  <rfmt sheetId="34" sqref="E36" start="0" length="0">
    <dxf>
      <font>
        <sz val="9"/>
        <color indexed="8"/>
        <family val="2"/>
      </font>
      <border outline="0">
        <left style="thin">
          <color indexed="64"/>
        </left>
        <right style="thin">
          <color indexed="64"/>
        </right>
        <top style="thin">
          <color indexed="64"/>
        </top>
        <bottom style="thin">
          <color indexed="64"/>
        </bottom>
      </border>
    </dxf>
  </rfmt>
  <rfmt sheetId="34" sqref="E37" start="0" length="0">
    <dxf>
      <font>
        <sz val="9"/>
        <color indexed="8"/>
        <family val="2"/>
      </font>
      <border outline="0">
        <left style="thin">
          <color indexed="64"/>
        </left>
        <right style="thin">
          <color indexed="64"/>
        </right>
        <top style="thin">
          <color indexed="64"/>
        </top>
        <bottom style="thin">
          <color indexed="64"/>
        </bottom>
      </border>
    </dxf>
  </rfmt>
  <rfmt sheetId="34" sqref="E38" start="0" length="0">
    <dxf>
      <font>
        <sz val="9"/>
        <color indexed="8"/>
        <family val="2"/>
      </font>
      <border outline="0">
        <left style="thin">
          <color indexed="64"/>
        </left>
        <right style="thin">
          <color indexed="64"/>
        </right>
        <top style="thin">
          <color indexed="64"/>
        </top>
        <bottom style="thin">
          <color indexed="64"/>
        </bottom>
      </border>
    </dxf>
  </rfmt>
  <rcc rId="137714" sId="34" odxf="1" dxf="1">
    <nc r="B39" t="inlineStr">
      <is>
        <t>00175181</t>
      </is>
    </nc>
    <odxf>
      <fill>
        <patternFill patternType="solid">
          <bgColor rgb="FFF5F5F5"/>
        </patternFill>
      </fill>
    </odxf>
    <ndxf>
      <fill>
        <patternFill patternType="none">
          <bgColor indexed="65"/>
        </patternFill>
      </fill>
    </ndxf>
  </rcc>
  <rcc rId="137715" sId="34">
    <nc r="B40" t="inlineStr">
      <is>
        <t>00175194</t>
      </is>
    </nc>
  </rcc>
  <rcc rId="137716" sId="34" odxf="1" dxf="1">
    <nc r="B41" t="inlineStr">
      <is>
        <t>00175C09</t>
      </is>
    </nc>
    <odxf>
      <fill>
        <patternFill patternType="solid">
          <bgColor rgb="FFF5F5F5"/>
        </patternFill>
      </fill>
    </odxf>
    <ndxf>
      <fill>
        <patternFill patternType="none">
          <bgColor indexed="65"/>
        </patternFill>
      </fill>
    </ndxf>
  </rcc>
  <rcc rId="137717" sId="34" odxf="1" dxf="1">
    <nc r="A39" t="inlineStr">
      <is>
        <t>prEN 16485</t>
      </is>
    </nc>
    <odxf>
      <fill>
        <patternFill patternType="solid">
          <bgColor rgb="FFF5F5F5"/>
        </patternFill>
      </fill>
    </odxf>
    <ndxf>
      <fill>
        <patternFill patternType="none">
          <bgColor indexed="65"/>
        </patternFill>
      </fill>
    </ndxf>
  </rcc>
  <rcc rId="137718" sId="34">
    <nc r="A40" t="inlineStr">
      <is>
        <t>prEN 13226</t>
      </is>
    </nc>
  </rcc>
  <rcc rId="137719" sId="34" odxf="1" dxf="1">
    <nc r="A41" t="inlineStr">
      <is>
        <t>EN 1534:2000/prAC</t>
      </is>
    </nc>
    <odxf>
      <fill>
        <patternFill patternType="solid">
          <bgColor rgb="FFF5F5F5"/>
        </patternFill>
      </fill>
    </odxf>
    <ndxf>
      <fill>
        <patternFill patternType="none">
          <bgColor indexed="65"/>
        </patternFill>
      </fill>
    </ndxf>
  </rcc>
  <rcc rId="137720" sId="34">
    <nc r="D39">
      <v>4060</v>
    </nc>
  </rcc>
  <rcc rId="137721" sId="34">
    <nc r="D40">
      <v>4060</v>
    </nc>
  </rcc>
  <rcc rId="137722" sId="34" odxf="1" dxf="1">
    <nc r="C39" t="inlineStr">
      <is>
        <t>Round and sawn timber - Environmental Product Declarations - Product category rules for wood and wood-based products for use in construction</t>
      </is>
    </nc>
    <odxf>
      <fill>
        <patternFill patternType="solid">
          <bgColor rgb="FFF5F5F5"/>
        </patternFill>
      </fill>
    </odxf>
    <ndxf>
      <fill>
        <patternFill patternType="none">
          <bgColor indexed="65"/>
        </patternFill>
      </fill>
    </ndxf>
  </rcc>
  <rcc rId="137723" sId="34">
    <nc r="C40" t="inlineStr">
      <is>
        <t>Wood flooring - Solid parquet elements with grooves and/or tongues</t>
      </is>
    </nc>
  </rcc>
  <rcc rId="137724" sId="34" odxf="1" dxf="1">
    <nc r="C41" t="inlineStr">
      <is>
        <t>Wood and parquet flooring - Determination of resistance to indentation (Brinell) - Test method</t>
      </is>
    </nc>
    <odxf>
      <fill>
        <patternFill patternType="solid">
          <bgColor rgb="FFF5F5F5"/>
        </patternFill>
      </fill>
    </odxf>
    <ndxf>
      <fill>
        <patternFill patternType="none">
          <bgColor indexed="65"/>
        </patternFill>
      </fill>
    </ndxf>
  </rcc>
  <rfmt sheetId="34" sqref="D39:D41">
    <dxf>
      <alignment horizontal="left"/>
    </dxf>
  </rfmt>
  <rfmt sheetId="34" sqref="D39:D41">
    <dxf>
      <alignment vertical="top"/>
    </dxf>
  </rfmt>
  <rfmt sheetId="34" sqref="E23" start="0" length="0">
    <dxf>
      <fill>
        <patternFill patternType="none">
          <bgColor indexed="65"/>
        </patternFill>
      </fill>
    </dxf>
  </rfmt>
  <rcc rId="137725" sId="34" odxf="1" dxf="1">
    <oc r="E24" t="inlineStr">
      <is>
        <t>CEN/TC 38 - Durability of wood and derived materials</t>
      </is>
    </oc>
    <nc r="E24" t="inlineStr">
      <is>
        <t>CEN/TC 112 - Woodbased panels</t>
      </is>
    </nc>
    <ndxf>
      <fill>
        <patternFill patternType="none">
          <bgColor indexed="65"/>
        </patternFill>
      </fill>
    </ndxf>
  </rcc>
  <rfmt sheetId="34" sqref="E25" start="0" length="0">
    <dxf>
      <font>
        <sz val="8.25"/>
        <color indexed="8"/>
        <name val="Tahoma"/>
        <family val="2"/>
      </font>
      <border outline="0">
        <left/>
        <right/>
        <top/>
        <bottom/>
      </border>
    </dxf>
  </rfmt>
  <rfmt sheetId="34" sqref="E26" start="0" length="0">
    <dxf>
      <font>
        <sz val="8.25"/>
        <color indexed="8"/>
        <name val="Tahoma"/>
        <family val="2"/>
      </font>
      <border outline="0">
        <left/>
        <right/>
        <top/>
        <bottom/>
      </border>
    </dxf>
  </rfmt>
  <rfmt sheetId="34" sqref="E27" start="0" length="0">
    <dxf>
      <font>
        <sz val="8.25"/>
        <color indexed="8"/>
        <name val="Tahoma"/>
        <family val="2"/>
      </font>
      <border outline="0">
        <left/>
        <right/>
        <top/>
        <bottom/>
      </border>
    </dxf>
  </rfmt>
  <rfmt sheetId="34" sqref="E28" start="0" length="0">
    <dxf>
      <font>
        <sz val="8.25"/>
        <color indexed="8"/>
        <name val="Tahoma"/>
        <family val="2"/>
      </font>
      <border outline="0">
        <left/>
        <right/>
        <top/>
        <bottom/>
      </border>
    </dxf>
  </rfmt>
  <rfmt sheetId="34" sqref="E29" start="0" length="0">
    <dxf>
      <font>
        <sz val="8.25"/>
        <color indexed="8"/>
        <name val="Tahoma"/>
        <family val="2"/>
      </font>
      <border outline="0">
        <left/>
        <right/>
        <top/>
        <bottom/>
      </border>
    </dxf>
  </rfmt>
  <rfmt sheetId="34" sqref="E30" start="0" length="0">
    <dxf>
      <font>
        <sz val="8.25"/>
        <color indexed="8"/>
        <name val="Tahoma"/>
        <family val="2"/>
      </font>
      <border outline="0">
        <left/>
        <right/>
        <top/>
        <bottom/>
      </border>
    </dxf>
  </rfmt>
  <rfmt sheetId="34" sqref="E31" start="0" length="0">
    <dxf>
      <font>
        <sz val="8.25"/>
        <color indexed="8"/>
        <name val="Tahoma"/>
        <family val="2"/>
      </font>
      <border outline="0">
        <left/>
        <right/>
        <top/>
        <bottom/>
      </border>
    </dxf>
  </rfmt>
  <rfmt sheetId="34" sqref="E32" start="0" length="0">
    <dxf>
      <font>
        <sz val="8.25"/>
        <color indexed="8"/>
        <name val="Tahoma"/>
        <family val="2"/>
      </font>
      <border outline="0">
        <left/>
        <right/>
        <top/>
        <bottom/>
      </border>
    </dxf>
  </rfmt>
  <rfmt sheetId="34" sqref="E33" start="0" length="0">
    <dxf>
      <font>
        <sz val="8.25"/>
        <color indexed="8"/>
        <name val="Tahoma"/>
        <family val="2"/>
      </font>
      <border outline="0">
        <left/>
        <right/>
        <top/>
        <bottom/>
      </border>
    </dxf>
  </rfmt>
  <rfmt sheetId="34" sqref="E34" start="0" length="0">
    <dxf>
      <font>
        <sz val="8.25"/>
        <color indexed="8"/>
        <name val="Tahoma"/>
        <family val="2"/>
      </font>
      <border outline="0">
        <left/>
        <right/>
        <top/>
        <bottom/>
      </border>
    </dxf>
  </rfmt>
  <rcc rId="137726" sId="34" odxf="1" dxf="1">
    <nc r="E35" t="inlineStr">
      <is>
        <t>CEN/TC 38 - Durability of wood and derived materials</t>
      </is>
    </nc>
    <ndxf>
      <font>
        <sz val="8.25"/>
        <color indexed="8"/>
        <name val="Tahoma"/>
        <family val="2"/>
      </font>
      <border outline="0">
        <left/>
        <right/>
        <top/>
        <bottom/>
      </border>
    </ndxf>
  </rcc>
  <rcc rId="137727" sId="34" odxf="1" dxf="1">
    <nc r="E36" t="inlineStr">
      <is>
        <t>CEN/TC 38 - Durability of wood and derived materials</t>
      </is>
    </nc>
    <ndxf>
      <font>
        <sz val="8.25"/>
        <color indexed="8"/>
        <name val="Tahoma"/>
        <family val="2"/>
      </font>
      <border outline="0">
        <left/>
        <right/>
        <top/>
        <bottom/>
      </border>
    </ndxf>
  </rcc>
  <rcc rId="137728" sId="34" odxf="1" dxf="1">
    <nc r="E37" t="inlineStr">
      <is>
        <t>CEN/TC 38 - Durability of wood and derived materials</t>
      </is>
    </nc>
    <ndxf>
      <font>
        <sz val="8.25"/>
        <color indexed="8"/>
        <name val="Tahoma"/>
        <family val="2"/>
      </font>
      <border outline="0">
        <left/>
        <right/>
        <top/>
        <bottom/>
      </border>
    </ndxf>
  </rcc>
  <rcc rId="137729" sId="34" odxf="1" dxf="1">
    <nc r="E38" t="inlineStr">
      <is>
        <t>CEN/TC 38 - Durability of wood and derived materials</t>
      </is>
    </nc>
    <ndxf>
      <font>
        <sz val="8.25"/>
        <color indexed="8"/>
        <name val="Tahoma"/>
        <family val="2"/>
      </font>
      <border outline="0">
        <left/>
        <right/>
        <top/>
        <bottom/>
      </border>
    </ndxf>
  </rcc>
  <rfmt sheetId="34" sqref="E39" start="0" length="0">
    <dxf>
      <font>
        <sz val="8.25"/>
        <color indexed="8"/>
        <name val="Tahoma"/>
        <family val="2"/>
      </font>
      <border outline="0">
        <left/>
        <right/>
        <top/>
        <bottom/>
      </border>
    </dxf>
  </rfmt>
  <rfmt sheetId="34" sqref="E40" start="0" length="0">
    <dxf>
      <font>
        <sz val="8.25"/>
        <color indexed="8"/>
        <name val="Tahoma"/>
        <family val="2"/>
      </font>
      <border outline="0">
        <left/>
        <right/>
        <top/>
        <bottom/>
      </border>
    </dxf>
  </rfmt>
  <rfmt sheetId="34" sqref="E41" start="0" length="0">
    <dxf>
      <font>
        <sz val="8.25"/>
        <color indexed="8"/>
        <name val="Tahoma"/>
        <family val="2"/>
      </font>
      <border outline="0">
        <left/>
        <right/>
        <top/>
        <bottom/>
      </border>
    </dxf>
  </rfmt>
  <rfmt sheetId="34" sqref="E42" start="0" length="0">
    <dxf>
      <font>
        <sz val="8.25"/>
        <color indexed="8"/>
        <name val="Tahoma"/>
        <family val="2"/>
      </font>
      <border outline="0">
        <left/>
        <right/>
        <top/>
        <bottom/>
      </border>
    </dxf>
  </rfmt>
  <rcc rId="137730" sId="34">
    <oc r="E42" t="inlineStr">
      <is>
        <t>CEN/TC 175 - Round and sawn timber</t>
      </is>
    </oc>
    <nc r="E42"/>
  </rcc>
  <rcc rId="137731" sId="34">
    <oc r="F20">
      <v>16</v>
    </oc>
    <nc r="F20">
      <v>19</v>
    </nc>
  </rcc>
  <rcc rId="137732" sId="34">
    <oc r="C6" t="inlineStr">
      <is>
        <t>7 + 2 častna člana</t>
      </is>
    </oc>
    <nc r="C6" t="inlineStr">
      <is>
        <t>7 ( 2 častna člana)</t>
      </is>
    </nc>
  </rcc>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1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734" sId="34">
    <oc r="A21" t="inlineStr">
      <is>
        <t>Opomba: Pregled je pripravljen glede na podatke, ki so bili dne 4.11.2022 na voljo v aplikaciji SES.</t>
      </is>
    </oc>
    <nc r="A21" t="inlineStr">
      <is>
        <t>Opomba: Pregled je pripravljen glede na podatke, ki so bili dne 7.11.2023 na voljo v aplikaciji SES.</t>
      </is>
    </nc>
  </rcc>
</revisions>
</file>

<file path=xl/revisions/revisionLog1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7735" sId="34" ref="A43:XFD43" action="deleteRow">
    <rfmt sheetId="34" xfDxf="1" sqref="A43:XFD43" start="0" length="0">
      <dxf>
        <font>
          <sz val="9"/>
          <family val="2"/>
        </font>
        <alignment vertical="top"/>
      </dxf>
    </rfmt>
    <rfmt sheetId="34" sqref="A43" start="0" length="0">
      <dxf>
        <font>
          <sz val="8.25"/>
          <color indexed="8"/>
          <name val="Tahoma"/>
          <family val="2"/>
        </font>
      </dxf>
    </rfmt>
    <rfmt sheetId="34" sqref="B43" start="0" length="0">
      <dxf>
        <font>
          <sz val="9"/>
          <color indexed="8"/>
          <family val="2"/>
        </font>
        <numFmt numFmtId="30" formatCode="@"/>
        <border outline="0">
          <left style="thin">
            <color indexed="64"/>
          </left>
          <right style="thin">
            <color indexed="64"/>
          </right>
          <bottom style="thin">
            <color indexed="64"/>
          </bottom>
        </border>
      </dxf>
    </rfmt>
    <rfmt sheetId="34" sqref="C43" start="0" length="0">
      <dxf>
        <font>
          <sz val="8.25"/>
          <color indexed="8"/>
          <name val="Tahoma"/>
          <family val="2"/>
        </font>
      </dxf>
    </rfmt>
    <rfmt sheetId="34" sqref="D43" start="0" length="0">
      <dxf>
        <font>
          <sz val="8.25"/>
          <color indexed="8"/>
          <name val="Tahoma"/>
          <family val="2"/>
        </font>
      </dxf>
    </rfmt>
  </rrc>
  <rrc rId="137736" sId="34" ref="A43:XFD43" action="deleteRow">
    <rfmt sheetId="34" xfDxf="1" sqref="A43:XFD43" start="0" length="0">
      <dxf>
        <font>
          <sz val="9"/>
          <family val="2"/>
        </font>
        <alignment vertical="top"/>
      </dxf>
    </rfmt>
    <rfmt sheetId="34" sqref="A43" start="0" length="0">
      <dxf>
        <font>
          <sz val="8.25"/>
          <color indexed="8"/>
          <name val="Tahoma"/>
          <family val="2"/>
        </font>
      </dxf>
    </rfmt>
    <rfmt sheetId="34" sqref="B43" start="0" length="0">
      <dxf>
        <font>
          <sz val="8.25"/>
          <color indexed="8"/>
          <name val="Tahoma"/>
          <family val="2"/>
        </font>
      </dxf>
    </rfmt>
    <rfmt sheetId="34" sqref="C43" start="0" length="0">
      <dxf>
        <font>
          <sz val="8.25"/>
          <color indexed="8"/>
          <name val="Tahoma"/>
          <family val="2"/>
        </font>
      </dxf>
    </rfmt>
    <rfmt sheetId="34" sqref="D43" start="0" length="0">
      <dxf>
        <font>
          <sz val="8.25"/>
          <color indexed="8"/>
          <name val="Tahoma"/>
          <family val="2"/>
        </font>
      </dxf>
    </rfmt>
  </rrc>
  <rrc rId="137737" sId="83" ref="A6:XFD6" action="insertRow"/>
  <rm rId="137738" sheetId="83" source="A7:C7" destination="A6:C6" sourceSheetId="83">
    <rfmt sheetId="83" sqref="A6" start="0" length="0">
      <dxf>
        <font>
          <b/>
          <sz val="9"/>
          <color indexed="8"/>
          <name val="Arial"/>
          <family val="2"/>
          <charset val="238"/>
          <scheme val="none"/>
        </font>
        <alignment vertical="top" wrapText="0"/>
      </dxf>
    </rfmt>
    <rfmt sheetId="83" sqref="C6" start="0" length="0">
      <dxf>
        <font>
          <sz val="9"/>
          <color indexed="8"/>
          <name val="Arial"/>
          <family val="2"/>
          <charset val="238"/>
          <scheme val="none"/>
        </font>
        <alignment vertical="top" wrapText="0"/>
      </dxf>
    </rfmt>
  </rm>
  <rcc rId="137739" sId="83" odxf="1" dxf="1">
    <nc r="A7" t="inlineStr">
      <is>
        <t>Predstavniki:</t>
      </is>
    </nc>
    <odxf>
      <font>
        <sz val="10"/>
        <color auto="1"/>
        <name val="Arial"/>
        <charset val="238"/>
        <scheme val="none"/>
      </font>
    </odxf>
    <ndxf>
      <font>
        <sz val="10"/>
        <color auto="1"/>
        <name val="Arial"/>
        <family val="2"/>
        <charset val="238"/>
        <scheme val="none"/>
      </font>
    </ndxf>
  </rcc>
  <rcc rId="137740" sId="83">
    <nc r="C7">
      <v>13</v>
    </nc>
  </rcc>
  <rcc rId="137741" sId="83">
    <oc r="C6">
      <v>13</v>
    </oc>
    <nc r="C6">
      <v>11</v>
    </nc>
  </rcc>
  <rfmt sheetId="83" sqref="C7">
    <dxf>
      <alignment horizontal="left"/>
    </dxf>
  </rfmt>
  <rcc rId="137742" sId="83">
    <oc r="A33" t="inlineStr">
      <is>
        <t>prEN 17680</t>
      </is>
    </oc>
    <nc r="A33"/>
  </rcc>
  <rcc rId="137743" sId="83">
    <oc r="B33" t="inlineStr">
      <is>
        <t>00350029</t>
      </is>
    </oc>
    <nc r="B33"/>
  </rcc>
  <rcc rId="137744" sId="83">
    <oc r="C33" t="inlineStr">
      <is>
        <t>Sustainability of construction works — Evaluation of the potential for sustainable refurbishment of buildings</t>
      </is>
    </oc>
    <nc r="C33"/>
  </rcc>
  <rcc rId="137745" sId="83">
    <oc r="D33">
      <v>4020</v>
    </oc>
    <nc r="D33"/>
  </rcc>
  <rrc rId="137746" sId="83" ref="A33:XFD33" action="deleteRow">
    <rfmt sheetId="83" xfDxf="1" sqref="A33:XFD33" start="0" length="0">
      <dxf>
        <font>
          <sz val="9"/>
          <color theme="1"/>
          <family val="2"/>
        </font>
        <alignment wrapText="0"/>
      </dxf>
    </rfmt>
    <rfmt sheetId="83" sqref="A33" start="0" length="0">
      <dxf>
        <font>
          <sz val="9"/>
          <color rgb="FF000000"/>
          <family val="2"/>
        </font>
        <alignment vertical="bottom" wrapText="1"/>
      </dxf>
    </rfmt>
    <rfmt sheetId="83" sqref="B33" start="0" length="0">
      <dxf>
        <font>
          <sz val="9"/>
          <color indexed="8"/>
          <family val="2"/>
        </font>
        <border outline="0">
          <left style="thin">
            <color indexed="64"/>
          </left>
          <right style="thin">
            <color indexed="64"/>
          </right>
          <top style="thin">
            <color indexed="64"/>
          </top>
          <bottom style="thin">
            <color indexed="64"/>
          </bottom>
        </border>
      </dxf>
    </rfmt>
    <rfmt sheetId="83" sqref="C33" start="0" length="0">
      <dxf>
        <font>
          <sz val="9"/>
          <color indexed="8"/>
          <family val="2"/>
        </font>
        <border outline="0">
          <left style="thin">
            <color indexed="64"/>
          </left>
          <right style="thin">
            <color indexed="64"/>
          </right>
          <top style="thin">
            <color indexed="64"/>
          </top>
          <bottom style="thin">
            <color indexed="64"/>
          </bottom>
        </border>
      </dxf>
    </rfmt>
    <rfmt sheetId="83" sqref="D33" start="0" length="0">
      <dxf>
        <font>
          <sz val="9"/>
          <color indexed="8"/>
          <family val="2"/>
        </font>
        <border outline="0">
          <left style="thin">
            <color indexed="64"/>
          </left>
          <right style="thin">
            <color indexed="64"/>
          </right>
          <top style="thin">
            <color indexed="64"/>
          </top>
          <bottom style="thin">
            <color indexed="64"/>
          </bottom>
        </border>
      </dxf>
    </rfmt>
    <rcc rId="0" sId="83" dxf="1">
      <nc r="E33" t="inlineStr">
        <is>
          <t>CEN/TC 350 - Sustainability of construction works</t>
        </is>
      </nc>
      <ndxf>
        <font>
          <sz val="9"/>
          <color indexed="8"/>
          <family val="2"/>
        </font>
        <border outline="0">
          <left style="thin">
            <color indexed="64"/>
          </left>
          <right style="thin">
            <color indexed="64"/>
          </right>
          <top style="thin">
            <color indexed="64"/>
          </top>
          <bottom style="thin">
            <color indexed="64"/>
          </bottom>
        </border>
      </ndxf>
    </rcc>
  </rrc>
  <rfmt sheetId="83" xfDxf="1" sqref="B32" start="0" length="0">
    <dxf>
      <font>
        <sz val="9"/>
        <color indexed="8"/>
        <family val="2"/>
      </font>
      <alignment wrapText="0"/>
      <border outline="0">
        <left style="thin">
          <color indexed="64"/>
        </left>
        <right style="thin">
          <color indexed="64"/>
        </right>
        <top style="thin">
          <color indexed="64"/>
        </top>
        <bottom style="thin">
          <color indexed="64"/>
        </bottom>
      </border>
    </dxf>
  </rfmt>
  <rcc rId="137747" sId="83" xfDxf="1" dxf="1">
    <oc r="A32" t="inlineStr">
      <is>
        <t>prEN 15978-1</t>
      </is>
    </oc>
    <nc r="A32" t="inlineStr">
      <is>
        <t>prEN 15978 rev</t>
      </is>
    </nc>
    <ndxf>
      <font>
        <sz val="9"/>
        <color rgb="FF000000"/>
        <family val="2"/>
      </font>
    </ndxf>
  </rcc>
  <rcc rId="137748" sId="83" xfDxf="1" dxf="1">
    <oc r="C32" t="inlineStr">
      <is>
        <t>Sustainability of construction works - Methodology for the assessment of performance of buildings - Part 1: Environmental Performance</t>
      </is>
    </oc>
    <nc r="C32" t="inlineStr">
      <is>
        <t>Sustainability of construction works — Assessment of environmental performance of buildings — Methodology</t>
      </is>
    </nc>
    <ndxf>
      <font>
        <sz val="9"/>
        <color indexed="8"/>
        <family val="2"/>
      </font>
      <alignment wrapText="0"/>
      <border outline="0">
        <left style="thin">
          <color indexed="64"/>
        </left>
        <right style="thin">
          <color indexed="64"/>
        </right>
        <top style="thin">
          <color indexed="64"/>
        </top>
        <bottom style="thin">
          <color indexed="64"/>
        </bottom>
      </border>
    </ndxf>
  </rcc>
  <rcc rId="137749" sId="83">
    <oc r="D32">
      <v>4060</v>
    </oc>
    <nc r="D32">
      <v>1099</v>
    </nc>
  </rcc>
  <rfmt sheetId="83" sqref="B32">
    <dxf>
      <numFmt numFmtId="30" formatCode="@"/>
    </dxf>
  </rfmt>
  <rcc rId="137750" sId="83" numFmtId="30">
    <oc r="B32" t="inlineStr">
      <is>
        <t>00350030</t>
      </is>
    </oc>
    <nc r="B32" t="inlineStr">
      <is>
        <t>00350041</t>
      </is>
    </nc>
  </rcc>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8" sqref="B135" start="0" length="0">
    <dxf>
      <font>
        <sz val="8.25"/>
        <color indexed="8"/>
        <name val="Tahoma"/>
        <family val="2"/>
      </font>
      <fill>
        <patternFill patternType="none">
          <bgColor indexed="65"/>
        </patternFill>
      </fill>
      <border outline="0">
        <left/>
        <right/>
      </border>
    </dxf>
  </rfmt>
  <rfmt sheetId="78" sqref="B140" start="0" length="0">
    <dxf>
      <font>
        <sz val="8.25"/>
        <color indexed="8"/>
        <name val="Tahoma"/>
        <family val="2"/>
      </font>
      <fill>
        <patternFill>
          <bgColor rgb="FFF5F5F5"/>
        </patternFill>
      </fill>
      <border outline="0">
        <left/>
        <right/>
      </border>
    </dxf>
  </rfmt>
  <rfmt sheetId="78" sqref="B129" start="0" length="0">
    <dxf>
      <font>
        <sz val="8.25"/>
        <color indexed="8"/>
        <name val="Tahoma"/>
        <family val="2"/>
      </font>
      <fill>
        <patternFill patternType="none">
          <bgColor indexed="65"/>
        </patternFill>
      </fill>
      <border outline="0">
        <left/>
        <right/>
      </border>
    </dxf>
  </rfmt>
  <rfmt sheetId="78" sqref="B79" start="0" length="0">
    <dxf>
      <font>
        <sz val="8.25"/>
        <color indexed="8"/>
        <name val="Tahoma"/>
        <family val="2"/>
      </font>
      <fill>
        <patternFill>
          <bgColor rgb="FFF5F5F5"/>
        </patternFill>
      </fill>
      <border outline="0">
        <left/>
        <right/>
      </border>
    </dxf>
  </rfmt>
  <rfmt sheetId="78" sqref="B78" start="0" length="0">
    <dxf>
      <font>
        <sz val="8.25"/>
        <color indexed="8"/>
        <name val="Tahoma"/>
        <family val="2"/>
      </font>
    </dxf>
  </rfmt>
  <rfmt sheetId="78" sqref="B80" start="0" length="0">
    <dxf>
      <font>
        <sz val="8.25"/>
        <color indexed="8"/>
        <name val="Tahoma"/>
        <family val="2"/>
      </font>
      <fill>
        <patternFill>
          <bgColor rgb="FFF5F5F5"/>
        </patternFill>
      </fill>
      <border outline="0">
        <left/>
        <right/>
      </border>
    </dxf>
  </rfmt>
  <rfmt sheetId="78" sqref="B124" start="0" length="0">
    <dxf>
      <font>
        <sz val="8.25"/>
        <color indexed="8"/>
        <name val="Tahoma"/>
        <family val="2"/>
      </font>
    </dxf>
  </rfmt>
  <rfmt sheetId="78" sqref="B84" start="0" length="0">
    <dxf>
      <font>
        <sz val="8.25"/>
        <color indexed="8"/>
        <name val="Tahoma"/>
        <family val="2"/>
      </font>
      <fill>
        <patternFill patternType="solid">
          <bgColor rgb="FFF5F5F5"/>
        </patternFill>
      </fill>
    </dxf>
  </rfmt>
  <rfmt sheetId="78" sqref="B134" start="0" length="0">
    <dxf>
      <font>
        <sz val="8.25"/>
        <color indexed="8"/>
        <name val="Tahoma"/>
        <family val="2"/>
      </font>
      <fill>
        <patternFill patternType="none">
          <bgColor indexed="65"/>
        </patternFill>
      </fill>
    </dxf>
  </rfmt>
  <rcc rId="141620" sId="78" odxf="1" dxf="1">
    <nc r="B53" t="inlineStr">
      <is>
        <t>00153208</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621" sId="78" odxf="1" dxf="1">
    <oc r="B90" t="inlineStr">
      <is>
        <t>25060</t>
      </is>
    </oc>
    <nc r="B90" t="inlineStr">
      <is>
        <t>00153205</t>
      </is>
    </nc>
    <odxf>
      <font>
        <sz val="8.25"/>
        <color indexed="8"/>
        <name val="Tahoma"/>
        <family val="2"/>
      </font>
      <fill>
        <patternFill patternType="solid">
          <bgColor theme="0"/>
        </patternFill>
      </fill>
      <border outline="0">
        <left style="thin">
          <color indexed="64"/>
        </left>
        <right style="thin">
          <color indexed="64"/>
        </right>
      </border>
    </odxf>
    <ndxf>
      <font>
        <sz val="8.25"/>
        <color indexed="8"/>
        <name val="Tahoma"/>
        <family val="2"/>
      </font>
      <fill>
        <patternFill patternType="none">
          <bgColor indexed="65"/>
        </patternFill>
      </fill>
      <border outline="0">
        <left/>
        <right/>
      </border>
    </ndxf>
  </rcc>
  <rcc rId="141622" sId="78" odxf="1" dxf="1">
    <oc r="B75" t="inlineStr">
      <is>
        <t>9241</t>
      </is>
    </oc>
    <nc r="B75" t="inlineStr">
      <is>
        <t>00153199</t>
      </is>
    </nc>
    <odxf>
      <font>
        <sz val="8.25"/>
        <color indexed="8"/>
        <name val="Tahoma"/>
        <family val="2"/>
      </font>
    </odxf>
    <ndxf>
      <font>
        <sz val="8.25"/>
        <color indexed="8"/>
        <name val="Tahoma"/>
        <family val="2"/>
      </font>
    </ndxf>
  </rcc>
  <rcc rId="141623" sId="78" odxf="1" dxf="1">
    <oc r="B131" t="inlineStr">
      <is>
        <t>075617</t>
      </is>
    </oc>
    <nc r="B131" t="inlineStr">
      <is>
        <t>00153216</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rc rId="141624" sId="78" ref="A85:XFD85" action="insertRow"/>
  <rrc rId="141625" sId="78" ref="A85:XFD85" action="insertRow"/>
  <rrc rId="141626" sId="78" ref="A85:XFD85" action="insertRow"/>
  <rrc rId="141627" sId="78" ref="A85:XFD85" action="insertRow"/>
  <rrc rId="141628" sId="78" ref="A85:XFD85" action="insertRow"/>
  <rrc rId="141629" sId="78" ref="A85:XFD85" action="insertRow"/>
  <rrc rId="141630" sId="78" ref="A85:XFD85" action="insertRow"/>
  <rcc rId="141631" sId="78">
    <oc r="B142" t="inlineStr">
      <is>
        <t>00153217</t>
      </is>
    </oc>
    <nc r="B142" t="inlineStr">
      <is>
        <t>00153229</t>
      </is>
    </nc>
  </rcc>
  <rcc rId="141632" sId="78">
    <oc r="B147" t="inlineStr">
      <is>
        <t>00153204</t>
      </is>
    </oc>
    <nc r="B147" t="inlineStr">
      <is>
        <t>00153232</t>
      </is>
    </nc>
  </rcc>
  <rcc rId="141633" sId="78">
    <oc r="B136" t="inlineStr">
      <is>
        <t>00153206</t>
      </is>
    </oc>
    <nc r="B136" t="inlineStr">
      <is>
        <t>00153231</t>
      </is>
    </nc>
  </rcc>
  <rcc rId="141634" sId="78">
    <oc r="B79" t="inlineStr">
      <is>
        <t>00153199</t>
      </is>
    </oc>
    <nc r="B79" t="inlineStr">
      <is>
        <t>00153230</t>
      </is>
    </nc>
  </rcc>
  <rcc rId="141635" sId="78">
    <oc r="B78" t="inlineStr">
      <is>
        <t>00153205</t>
      </is>
    </oc>
    <nc r="B78" t="inlineStr">
      <is>
        <t>00153227</t>
      </is>
    </nc>
  </rcc>
  <rcc rId="141636" sId="78">
    <oc r="B80" t="inlineStr">
      <is>
        <t>00153208</t>
      </is>
    </oc>
    <nc r="B80" t="inlineStr">
      <is>
        <t>00153220</t>
      </is>
    </nc>
  </rcc>
  <rcc rId="141637" sId="78">
    <oc r="B131" t="inlineStr">
      <is>
        <t>00153216</t>
      </is>
    </oc>
    <nc r="B131" t="inlineStr">
      <is>
        <t>00153217</t>
      </is>
    </nc>
  </rcc>
  <rcc rId="141638" sId="78">
    <oc r="B84" t="inlineStr">
      <is>
        <t>00271064</t>
      </is>
    </oc>
    <nc r="B84" t="inlineStr">
      <is>
        <t>00153206</t>
      </is>
    </nc>
  </rcc>
  <rcc rId="141639" sId="78">
    <oc r="B141" t="inlineStr">
      <is>
        <t>00271063</t>
      </is>
    </oc>
    <nc r="B141" t="inlineStr">
      <is>
        <t>00153204</t>
      </is>
    </nc>
  </rcc>
  <rcc rId="141640" sId="78" odxf="1" dxf="1">
    <nc r="B85" t="inlineStr">
      <is>
        <t>00153208</t>
      </is>
    </nc>
    <odxf>
      <fill>
        <patternFill patternType="none">
          <bgColor indexed="65"/>
        </patternFill>
      </fill>
    </odxf>
    <ndxf>
      <fill>
        <patternFill patternType="solid">
          <bgColor rgb="FFF5F5F5"/>
        </patternFill>
      </fill>
    </ndxf>
  </rcc>
  <rcc rId="141641" sId="78">
    <nc r="B86" t="inlineStr">
      <is>
        <t>00153205</t>
      </is>
    </nc>
  </rcc>
  <rcc rId="141642" sId="78" odxf="1" dxf="1">
    <nc r="B87" t="inlineStr">
      <is>
        <t>00153199</t>
      </is>
    </nc>
    <odxf>
      <fill>
        <patternFill patternType="none">
          <bgColor indexed="65"/>
        </patternFill>
      </fill>
    </odxf>
    <ndxf>
      <fill>
        <patternFill patternType="solid">
          <bgColor rgb="FFF5F5F5"/>
        </patternFill>
      </fill>
    </ndxf>
  </rcc>
  <rcc rId="141643" sId="78">
    <nc r="B88" t="inlineStr">
      <is>
        <t>00153216</t>
      </is>
    </nc>
  </rcc>
  <rcc rId="141644" sId="78" odxf="1" dxf="1">
    <oc r="A142" t="inlineStr">
      <is>
        <t>prEN 15467</t>
      </is>
    </oc>
    <nc r="A142" t="inlineStr">
      <is>
        <t>prEN 12463 rev</t>
      </is>
    </nc>
    <odxf>
      <font>
        <sz val="8.25"/>
        <color indexed="8"/>
        <name val="Tahoma"/>
        <family val="2"/>
      </font>
      <fill>
        <patternFill patternType="solid">
          <bgColor theme="0"/>
        </patternFill>
      </fill>
      <border outline="0">
        <left style="thin">
          <color indexed="64"/>
        </left>
        <right style="thin">
          <color indexed="64"/>
        </right>
      </border>
    </odxf>
    <ndxf>
      <font>
        <sz val="8.25"/>
        <color indexed="8"/>
        <name val="Tahoma"/>
        <family val="2"/>
      </font>
      <fill>
        <patternFill patternType="none">
          <bgColor indexed="65"/>
        </patternFill>
      </fill>
      <border outline="0">
        <left/>
        <right/>
      </border>
    </ndxf>
  </rcc>
  <rcc rId="141645" sId="78" odxf="1" dxf="1">
    <oc r="A147" t="inlineStr">
      <is>
        <t>prEN 13954-2</t>
      </is>
    </oc>
    <nc r="A147" t="inlineStr">
      <is>
        <t>prEN 13379 rev</t>
      </is>
    </nc>
    <odxf>
      <font>
        <sz val="8.25"/>
        <color indexed="8"/>
        <name val="Tahoma"/>
        <family val="2"/>
      </font>
      <fill>
        <patternFill>
          <bgColor theme="0"/>
        </patternFill>
      </fill>
      <border outline="0">
        <left style="thin">
          <color indexed="64"/>
        </left>
        <right style="thin">
          <color indexed="64"/>
        </right>
      </border>
    </odxf>
    <ndxf>
      <font>
        <sz val="8.25"/>
        <color indexed="8"/>
        <name val="Tahoma"/>
        <family val="2"/>
      </font>
      <fill>
        <patternFill>
          <bgColor rgb="FFF5F5F5"/>
        </patternFill>
      </fill>
      <border outline="0">
        <left/>
        <right/>
      </border>
    </ndxf>
  </rcc>
  <rcc rId="141646" sId="78" odxf="1" dxf="1">
    <oc r="A136" t="inlineStr">
      <is>
        <t>prEN 17537</t>
      </is>
    </oc>
    <nc r="A136" t="inlineStr">
      <is>
        <t>prEN 13378 rev</t>
      </is>
    </nc>
    <odxf>
      <font>
        <sz val="8.25"/>
        <color indexed="8"/>
        <name val="Tahoma"/>
        <family val="2"/>
      </font>
      <fill>
        <patternFill patternType="solid">
          <bgColor theme="0"/>
        </patternFill>
      </fill>
      <border outline="0">
        <left style="thin">
          <color indexed="64"/>
        </left>
        <right style="thin">
          <color indexed="64"/>
        </right>
      </border>
    </odxf>
    <ndxf>
      <font>
        <sz val="8.25"/>
        <color indexed="8"/>
        <name val="Tahoma"/>
        <family val="2"/>
      </font>
      <fill>
        <patternFill patternType="none">
          <bgColor indexed="65"/>
        </patternFill>
      </fill>
      <border outline="0">
        <left/>
        <right/>
      </border>
    </ndxf>
  </rcc>
  <rcc rId="141647" sId="78" odxf="1" dxf="1">
    <oc r="A79" t="inlineStr">
      <is>
        <t>prEN 13288</t>
      </is>
    </oc>
    <nc r="A79" t="inlineStr">
      <is>
        <t>prEN 13289 rev</t>
      </is>
    </nc>
    <odxf>
      <font>
        <sz val="8.25"/>
        <color indexed="8"/>
        <name val="Tahoma"/>
        <family val="2"/>
      </font>
      <fill>
        <patternFill>
          <bgColor theme="0"/>
        </patternFill>
      </fill>
      <border outline="0">
        <left style="thin">
          <color indexed="64"/>
        </left>
        <right style="thin">
          <color indexed="64"/>
        </right>
      </border>
    </odxf>
    <ndxf>
      <font>
        <sz val="8.25"/>
        <color indexed="8"/>
        <name val="Tahoma"/>
        <family val="2"/>
      </font>
      <fill>
        <patternFill>
          <bgColor rgb="FFF5F5F5"/>
        </patternFill>
      </fill>
      <border outline="0">
        <left/>
        <right/>
      </border>
    </ndxf>
  </rcc>
  <rcc rId="141648" sId="78" odxf="1" dxf="1">
    <oc r="A78" t="inlineStr">
      <is>
        <t>FprEN 17677</t>
      </is>
    </oc>
    <nc r="A78" t="inlineStr">
      <is>
        <t>EN 1673:2020/prA1</t>
      </is>
    </nc>
    <odxf>
      <font>
        <sz val="8.25"/>
        <color indexed="8"/>
        <name val="Tahoma"/>
        <family val="2"/>
      </font>
    </odxf>
    <ndxf>
      <font>
        <sz val="8.25"/>
        <color indexed="8"/>
        <name val="Tahoma"/>
        <family val="2"/>
      </font>
    </ndxf>
  </rcc>
  <rcc rId="141649" sId="78" odxf="1" dxf="1">
    <oc r="A80" t="inlineStr">
      <is>
        <t>FprEN 15180</t>
      </is>
    </oc>
    <nc r="A80" t="inlineStr">
      <is>
        <t>prEN XXX</t>
      </is>
    </nc>
    <odxf>
      <font>
        <sz val="8.25"/>
        <color indexed="8"/>
        <name val="Tahoma"/>
        <family val="2"/>
      </font>
      <fill>
        <patternFill>
          <bgColor theme="0"/>
        </patternFill>
      </fill>
      <border outline="0">
        <left style="thin">
          <color indexed="64"/>
        </left>
        <right style="thin">
          <color indexed="64"/>
        </right>
      </border>
    </odxf>
    <ndxf>
      <font>
        <sz val="8.25"/>
        <color indexed="8"/>
        <name val="Tahoma"/>
        <family val="2"/>
      </font>
      <fill>
        <patternFill>
          <bgColor rgb="FFF5F5F5"/>
        </patternFill>
      </fill>
      <border outline="0">
        <left/>
        <right/>
      </border>
    </ndxf>
  </rcc>
  <rcc rId="141650" sId="78" odxf="1" dxf="1">
    <oc r="A131" t="inlineStr">
      <is>
        <t>FprEN 17657</t>
      </is>
    </oc>
    <nc r="A131" t="inlineStr">
      <is>
        <t>prEN 15467</t>
      </is>
    </nc>
    <odxf>
      <font>
        <sz val="8.25"/>
        <color indexed="8"/>
        <name val="Tahoma"/>
        <family val="2"/>
      </font>
    </odxf>
    <ndxf>
      <font>
        <sz val="8.25"/>
        <color indexed="8"/>
        <name val="Tahoma"/>
        <family val="2"/>
      </font>
    </ndxf>
  </rcc>
  <rcc rId="141651" sId="78" odxf="1" dxf="1">
    <oc r="A84" t="inlineStr">
      <is>
        <t>prEN 1953</t>
      </is>
    </oc>
    <nc r="A84" t="inlineStr">
      <is>
        <t>prEN 17537</t>
      </is>
    </nc>
    <odxf>
      <font>
        <sz val="8.25"/>
        <color indexed="8"/>
        <name val="Tahoma"/>
        <family val="2"/>
      </font>
      <fill>
        <patternFill patternType="none">
          <bgColor indexed="65"/>
        </patternFill>
      </fill>
    </odxf>
    <ndxf>
      <font>
        <sz val="8.25"/>
        <color indexed="8"/>
        <name val="Tahoma"/>
        <family val="2"/>
      </font>
      <fill>
        <patternFill patternType="solid">
          <bgColor rgb="FFF5F5F5"/>
        </patternFill>
      </fill>
    </ndxf>
  </rcc>
  <rcc rId="141652" sId="78" odxf="1" dxf="1">
    <oc r="A141" t="inlineStr">
      <is>
        <t>prEN 12621</t>
      </is>
    </oc>
    <nc r="A141" t="inlineStr">
      <is>
        <t>prEN 13954-2</t>
      </is>
    </nc>
    <odxf>
      <font>
        <sz val="8.25"/>
        <color indexed="8"/>
        <name val="Tahoma"/>
        <family val="2"/>
      </font>
      <fill>
        <patternFill patternType="solid">
          <bgColor rgb="FFF5F5F5"/>
        </patternFill>
      </fill>
    </odxf>
    <ndxf>
      <font>
        <sz val="8.25"/>
        <color indexed="8"/>
        <name val="Tahoma"/>
        <family val="2"/>
      </font>
      <fill>
        <patternFill patternType="none">
          <bgColor indexed="65"/>
        </patternFill>
      </fill>
    </ndxf>
  </rcc>
  <rcc rId="141653" sId="78" odxf="1" dxf="1">
    <nc r="A85" t="inlineStr">
      <is>
        <t>FprEN 15180</t>
      </is>
    </nc>
    <odxf>
      <font>
        <sz val="8.25"/>
        <color indexed="8"/>
        <name val="Tahoma"/>
        <family val="2"/>
      </font>
    </odxf>
    <ndxf>
      <font>
        <sz val="8.25"/>
        <color indexed="8"/>
        <name val="Tahoma"/>
        <family val="2"/>
      </font>
    </ndxf>
  </rcc>
  <rcc rId="141654" sId="78" odxf="1" dxf="1">
    <nc r="A86" t="inlineStr">
      <is>
        <t>FprEN 17677</t>
      </is>
    </nc>
    <odxf>
      <font>
        <sz val="8.25"/>
        <color indexed="8"/>
        <name val="Tahoma"/>
        <family val="2"/>
      </font>
      <fill>
        <patternFill patternType="solid">
          <bgColor rgb="FFF5F5F5"/>
        </patternFill>
      </fill>
    </odxf>
    <ndxf>
      <font>
        <sz val="8.25"/>
        <color indexed="8"/>
        <name val="Tahoma"/>
        <family val="2"/>
      </font>
      <fill>
        <patternFill patternType="none">
          <bgColor indexed="65"/>
        </patternFill>
      </fill>
    </ndxf>
  </rcc>
  <rcc rId="141655" sId="78" odxf="1" dxf="1">
    <nc r="A87" t="inlineStr">
      <is>
        <t>FprEN 13288</t>
      </is>
    </nc>
    <odxf>
      <font>
        <sz val="8.25"/>
        <color indexed="8"/>
        <name val="Tahoma"/>
        <family val="2"/>
      </font>
    </odxf>
    <ndxf>
      <font>
        <sz val="8.25"/>
        <color indexed="8"/>
        <name val="Tahoma"/>
        <family val="2"/>
      </font>
    </ndxf>
  </rcc>
  <rcc rId="141656" sId="78" odxf="1" dxf="1">
    <nc r="A88" t="inlineStr">
      <is>
        <t>FprEN 17657</t>
      </is>
    </nc>
    <odxf>
      <font>
        <sz val="8.25"/>
        <color indexed="8"/>
        <name val="Tahoma"/>
        <family val="2"/>
      </font>
      <fill>
        <patternFill patternType="solid">
          <bgColor rgb="FFF5F5F5"/>
        </patternFill>
      </fill>
    </odxf>
    <ndxf>
      <font>
        <sz val="8.25"/>
        <color indexed="8"/>
        <name val="Tahoma"/>
        <family val="2"/>
      </font>
      <fill>
        <patternFill patternType="none">
          <bgColor indexed="65"/>
        </patternFill>
      </fill>
    </ndxf>
  </rcc>
  <rcc rId="141657" sId="78" odxf="1" dxf="1">
    <oc r="C142" t="inlineStr">
      <is>
        <t>Food processing machinery - Fish heading and filleting machines - Safety and hygiene requirements</t>
      </is>
    </oc>
    <nc r="C142" t="inlineStr">
      <is>
        <t>Food processing machinery - Filling machines and interchangeable equipment - Safety and hygiene requirements</t>
      </is>
    </nc>
    <odxf>
      <font>
        <sz val="8.25"/>
        <color indexed="8"/>
        <name val="Tahoma"/>
        <family val="2"/>
      </font>
      <fill>
        <patternFill patternType="solid">
          <bgColor theme="0"/>
        </patternFill>
      </fill>
      <border outline="0">
        <left style="thin">
          <color indexed="64"/>
        </left>
        <right style="thin">
          <color indexed="64"/>
        </right>
      </border>
    </odxf>
    <ndxf>
      <font>
        <sz val="8.25"/>
        <color indexed="8"/>
        <name val="Tahoma"/>
        <family val="2"/>
      </font>
      <fill>
        <patternFill patternType="none">
          <bgColor indexed="65"/>
        </patternFill>
      </fill>
      <border outline="0">
        <left/>
        <right/>
      </border>
    </ndxf>
  </rcc>
  <rcc rId="141658" sId="78" odxf="1" dxf="1">
    <oc r="C147" t="inlineStr">
      <is>
        <t>Food processing machinery - Bread slicers - Part 2: Safety and hygiene requirements for self-service bread slicers</t>
      </is>
    </oc>
    <nc r="C147" t="inlineStr">
      <is>
        <t>Pasta processing plants - Spreader, stripping and cutting machine, stick return conveyor, stick magazine - Safety and hygiene requirements</t>
      </is>
    </nc>
    <odxf>
      <font>
        <sz val="8.25"/>
        <color indexed="8"/>
        <name val="Tahoma"/>
        <family val="2"/>
      </font>
      <fill>
        <patternFill>
          <bgColor theme="0"/>
        </patternFill>
      </fill>
      <border outline="0">
        <left style="thin">
          <color indexed="64"/>
        </left>
        <right style="thin">
          <color indexed="64"/>
        </right>
      </border>
    </odxf>
    <ndxf>
      <font>
        <sz val="8.25"/>
        <color indexed="8"/>
        <name val="Tahoma"/>
        <family val="2"/>
      </font>
      <fill>
        <patternFill>
          <bgColor rgb="FFF5F5F5"/>
        </patternFill>
      </fill>
      <border outline="0">
        <left/>
        <right/>
      </border>
    </ndxf>
  </rcc>
  <rcc rId="141659" sId="78" odxf="1" dxf="1">
    <oc r="C136" t="inlineStr">
      <is>
        <t>Food processing machinery - Tenderizing machines - Safety and hygiene requirements</t>
      </is>
    </oc>
    <nc r="C136" t="inlineStr">
      <is>
        <t>Pasta processing plants - Pasta presses - Safety and hygiene requirements</t>
      </is>
    </nc>
    <odxf>
      <font>
        <sz val="8.25"/>
        <color indexed="8"/>
        <name val="Tahoma"/>
        <family val="2"/>
      </font>
      <fill>
        <patternFill patternType="solid">
          <bgColor theme="0"/>
        </patternFill>
      </fill>
      <border outline="0">
        <left style="thin">
          <color indexed="64"/>
        </left>
        <right style="thin">
          <color indexed="64"/>
        </right>
      </border>
    </odxf>
    <ndxf>
      <font>
        <sz val="8.25"/>
        <color indexed="8"/>
        <name val="Tahoma"/>
        <family val="2"/>
      </font>
      <fill>
        <patternFill patternType="none">
          <bgColor indexed="65"/>
        </patternFill>
      </fill>
      <border outline="0">
        <left/>
        <right/>
      </border>
    </ndxf>
  </rcc>
  <rcc rId="141660" sId="78" odxf="1" dxf="1">
    <oc r="C79" t="inlineStr">
      <is>
        <t>Food processing machinery - Bowl lifting and tilting machines - Safety and hygiene requirements</t>
      </is>
    </oc>
    <nc r="C79" t="inlineStr">
      <is>
        <t>Pasta processing plants - Dryers and coolers - Safety and hygiene requirements</t>
      </is>
    </nc>
    <odxf>
      <font>
        <sz val="8.25"/>
        <color indexed="8"/>
        <name val="Tahoma"/>
        <family val="2"/>
      </font>
      <fill>
        <patternFill>
          <bgColor theme="0"/>
        </patternFill>
      </fill>
      <border outline="0">
        <left style="thin">
          <color indexed="64"/>
        </left>
        <right style="thin">
          <color indexed="64"/>
        </right>
      </border>
    </odxf>
    <ndxf>
      <font>
        <sz val="8.25"/>
        <color indexed="8"/>
        <name val="Tahoma"/>
        <family val="2"/>
      </font>
      <fill>
        <patternFill>
          <bgColor rgb="FFF5F5F5"/>
        </patternFill>
      </fill>
      <border outline="0">
        <left/>
        <right/>
      </border>
    </ndxf>
  </rcc>
  <rcc rId="141661" sId="78" odxf="1" dxf="1">
    <oc r="C78" t="inlineStr">
      <is>
        <t>Food processing machinery - Craft bakery and pastry depositors - Safety and hygiene requirements</t>
      </is>
    </oc>
    <nc r="C78" t="inlineStr">
      <is>
        <t>Food processing machinery - Rotary rack ovens - Safety and hygiene requirements</t>
      </is>
    </nc>
    <odxf>
      <font>
        <sz val="8.25"/>
        <color indexed="8"/>
        <name val="Tahoma"/>
        <family val="2"/>
      </font>
    </odxf>
    <ndxf>
      <font>
        <sz val="8.25"/>
        <color indexed="8"/>
        <name val="Tahoma"/>
        <family val="2"/>
      </font>
    </ndxf>
  </rcc>
  <rcc rId="141662" sId="78" odxf="1" dxf="1">
    <oc r="C80" t="inlineStr">
      <is>
        <t>Food processing machinery - Food depositors - Safety and hygiene requirements</t>
      </is>
    </oc>
    <nc r="C80" t="inlineStr">
      <is>
        <t>Food processing machinery - Coffee making machines - Safety and hygiene requirements</t>
      </is>
    </nc>
    <odxf>
      <font>
        <sz val="8.25"/>
        <color indexed="8"/>
        <name val="Tahoma"/>
        <family val="2"/>
      </font>
      <fill>
        <patternFill>
          <bgColor theme="0"/>
        </patternFill>
      </fill>
      <border outline="0">
        <left style="thin">
          <color indexed="64"/>
        </left>
        <right style="thin">
          <color indexed="64"/>
        </right>
      </border>
    </odxf>
    <ndxf>
      <font>
        <sz val="8.25"/>
        <color indexed="8"/>
        <name val="Tahoma"/>
        <family val="2"/>
      </font>
      <fill>
        <patternFill>
          <bgColor rgb="FFF5F5F5"/>
        </patternFill>
      </fill>
      <border outline="0">
        <left/>
        <right/>
      </border>
    </ndxf>
  </rcc>
  <rcc rId="141663" sId="78" odxf="1" dxf="1">
    <oc r="C131" t="inlineStr">
      <is>
        <t>Equipments for slaughterhouses - Slaughtering traps for bovine animals - Safety and cleaning requirements</t>
      </is>
    </oc>
    <nc r="C131" t="inlineStr">
      <is>
        <t>Food processing machinery - Fish heading and filleting machines - Safety and hygiene requirements</t>
      </is>
    </nc>
    <odxf>
      <font>
        <sz val="8.25"/>
        <color indexed="8"/>
        <name val="Tahoma"/>
        <family val="2"/>
      </font>
    </odxf>
    <ndxf>
      <font>
        <sz val="8.25"/>
        <color indexed="8"/>
        <name val="Tahoma"/>
        <family val="2"/>
      </font>
    </ndxf>
  </rcc>
  <rcc rId="141664" sId="78" odxf="1" dxf="1">
    <oc r="C84" t="inlineStr">
      <is>
        <t>Application equipment for coating materials - Safety requirements</t>
      </is>
    </oc>
    <nc r="C84" t="inlineStr">
      <is>
        <t>Food processing machinery - Tenderizing machines - Safety and hygiene requirements</t>
      </is>
    </nc>
    <odxf>
      <font>
        <sz val="8.25"/>
        <color indexed="8"/>
        <name val="Tahoma"/>
        <family val="2"/>
      </font>
      <fill>
        <patternFill patternType="none">
          <bgColor indexed="65"/>
        </patternFill>
      </fill>
    </odxf>
    <ndxf>
      <font>
        <sz val="8.25"/>
        <color indexed="8"/>
        <name val="Tahoma"/>
        <family val="2"/>
      </font>
      <fill>
        <patternFill patternType="solid">
          <bgColor rgb="FFF5F5F5"/>
        </patternFill>
      </fill>
    </ndxf>
  </rcc>
  <rcc rId="141665" sId="78" odxf="1" dxf="1">
    <oc r="C141" t="inlineStr">
      <is>
        <t>Machinery for supply and circulation of liquid coating materials - Safety requirements</t>
      </is>
    </oc>
    <nc r="C141" t="inlineStr">
      <is>
        <t>Food processing machinery - Bread slicers - Part 2: Safety and hygiene requirements for self-service bread slicers</t>
      </is>
    </nc>
    <odxf>
      <font>
        <sz val="8.25"/>
        <color indexed="8"/>
        <name val="Tahoma"/>
        <family val="2"/>
      </font>
      <fill>
        <patternFill patternType="solid">
          <bgColor rgb="FFF5F5F5"/>
        </patternFill>
      </fill>
    </odxf>
    <ndxf>
      <font>
        <sz val="8.25"/>
        <color indexed="8"/>
        <name val="Tahoma"/>
        <family val="2"/>
      </font>
      <fill>
        <patternFill patternType="none">
          <bgColor indexed="65"/>
        </patternFill>
      </fill>
    </ndxf>
  </rcc>
  <rcc rId="141666" sId="78" odxf="1" dxf="1">
    <nc r="C85" t="inlineStr">
      <is>
        <t>Food processing machinery - Food depositors - Safety and hygiene requirements</t>
      </is>
    </nc>
    <odxf>
      <font>
        <sz val="8.25"/>
        <color indexed="8"/>
        <name val="Tahoma"/>
        <family val="2"/>
      </font>
    </odxf>
    <ndxf>
      <font>
        <sz val="8.25"/>
        <color indexed="8"/>
        <name val="Tahoma"/>
        <family val="2"/>
      </font>
    </ndxf>
  </rcc>
  <rcc rId="141667" sId="78" odxf="1" dxf="1">
    <nc r="C86" t="inlineStr">
      <is>
        <t>Food processing machinery - Craft bakery and pastry depositors - Safety and hygiene requirements</t>
      </is>
    </nc>
    <odxf>
      <font>
        <sz val="8.25"/>
        <color indexed="8"/>
        <name val="Tahoma"/>
        <family val="2"/>
      </font>
      <fill>
        <patternFill patternType="solid">
          <bgColor rgb="FFF5F5F5"/>
        </patternFill>
      </fill>
    </odxf>
    <ndxf>
      <font>
        <sz val="8.25"/>
        <color indexed="8"/>
        <name val="Tahoma"/>
        <family val="2"/>
      </font>
      <fill>
        <patternFill patternType="none">
          <bgColor indexed="65"/>
        </patternFill>
      </fill>
    </ndxf>
  </rcc>
  <rcc rId="141668" sId="78" odxf="1" dxf="1">
    <nc r="C87" t="inlineStr">
      <is>
        <t>Food processing machinery - Bowl lifting and tilting machines - Safety and hygiene requirements</t>
      </is>
    </nc>
    <odxf>
      <font>
        <sz val="8.25"/>
        <color indexed="8"/>
        <name val="Tahoma"/>
        <family val="2"/>
      </font>
    </odxf>
    <ndxf>
      <font>
        <sz val="8.25"/>
        <color indexed="8"/>
        <name val="Tahoma"/>
        <family val="2"/>
      </font>
    </ndxf>
  </rcc>
  <rcc rId="141669" sId="78" odxf="1" dxf="1">
    <nc r="C88" t="inlineStr">
      <is>
        <t>Equipments for slaughterhouses - Slaughtering traps for bovine animals - Safety and cleaning requirements</t>
      </is>
    </nc>
    <odxf>
      <font>
        <sz val="8.25"/>
        <color indexed="8"/>
        <name val="Tahoma"/>
        <family val="2"/>
      </font>
      <fill>
        <patternFill patternType="solid">
          <bgColor rgb="FFF5F5F5"/>
        </patternFill>
      </fill>
    </odxf>
    <ndxf>
      <font>
        <sz val="8.25"/>
        <color indexed="8"/>
        <name val="Tahoma"/>
        <family val="2"/>
      </font>
      <fill>
        <patternFill patternType="none">
          <bgColor indexed="65"/>
        </patternFill>
      </fill>
    </ndxf>
  </rcc>
  <rcc rId="141670" sId="78" odxf="1" dxf="1">
    <oc r="D142" t="inlineStr">
      <is>
        <t>4010</t>
      </is>
    </oc>
    <nc r="D142" t="inlineStr">
      <is>
        <t>1099</t>
      </is>
    </nc>
    <odxf>
      <font>
        <sz val="8.25"/>
        <color indexed="8"/>
        <name val="Tahoma"/>
        <family val="2"/>
      </font>
      <fill>
        <patternFill patternType="solid">
          <bgColor theme="0"/>
        </patternFill>
      </fill>
      <border outline="0">
        <left style="thin">
          <color indexed="64"/>
        </left>
        <right style="thin">
          <color indexed="64"/>
        </right>
      </border>
    </odxf>
    <ndxf>
      <font>
        <sz val="8.25"/>
        <color indexed="8"/>
        <name val="Tahoma"/>
        <family val="2"/>
      </font>
      <fill>
        <patternFill patternType="none">
          <bgColor indexed="65"/>
        </patternFill>
      </fill>
      <border outline="0">
        <left/>
        <right/>
      </border>
    </ndxf>
  </rcc>
  <rcc rId="141671" sId="78" odxf="1" dxf="1">
    <oc r="D147" t="inlineStr">
      <is>
        <t>4010</t>
      </is>
    </oc>
    <nc r="D147" t="inlineStr">
      <is>
        <t>1099</t>
      </is>
    </nc>
    <odxf>
      <font>
        <sz val="8.25"/>
        <color indexed="8"/>
        <name val="Tahoma"/>
        <family val="2"/>
      </font>
      <fill>
        <patternFill>
          <bgColor theme="0"/>
        </patternFill>
      </fill>
      <border outline="0">
        <left style="thin">
          <color indexed="64"/>
        </left>
        <right style="thin">
          <color indexed="64"/>
        </right>
      </border>
    </odxf>
    <ndxf>
      <font>
        <sz val="8.25"/>
        <color indexed="8"/>
        <name val="Tahoma"/>
        <family val="2"/>
      </font>
      <fill>
        <patternFill>
          <bgColor rgb="FFF5F5F5"/>
        </patternFill>
      </fill>
      <border outline="0">
        <left/>
        <right/>
      </border>
    </ndxf>
  </rcc>
  <rcc rId="141672" sId="78" odxf="1" dxf="1">
    <oc r="D136" t="inlineStr">
      <is>
        <t>4060</t>
      </is>
    </oc>
    <nc r="D136" t="inlineStr">
      <is>
        <t>1099</t>
      </is>
    </nc>
    <odxf>
      <font>
        <sz val="8.25"/>
        <color indexed="8"/>
        <name val="Tahoma"/>
        <family val="2"/>
      </font>
      <fill>
        <patternFill patternType="solid">
          <bgColor theme="0"/>
        </patternFill>
      </fill>
      <border outline="0">
        <left style="thin">
          <color indexed="64"/>
        </left>
        <right style="thin">
          <color indexed="64"/>
        </right>
      </border>
    </odxf>
    <ndxf>
      <font>
        <sz val="8.25"/>
        <color indexed="8"/>
        <name val="Tahoma"/>
        <family val="2"/>
      </font>
      <fill>
        <patternFill patternType="none">
          <bgColor indexed="65"/>
        </patternFill>
      </fill>
      <border outline="0">
        <left/>
        <right/>
      </border>
    </ndxf>
  </rcc>
  <rcc rId="141673" sId="78" odxf="1" dxf="1">
    <oc r="D79" t="inlineStr">
      <is>
        <t>4060</t>
      </is>
    </oc>
    <nc r="D79" t="inlineStr">
      <is>
        <t>1099</t>
      </is>
    </nc>
    <odxf>
      <font>
        <sz val="8.25"/>
        <color indexed="8"/>
        <name val="Tahoma"/>
        <family val="2"/>
      </font>
      <fill>
        <patternFill>
          <bgColor theme="0"/>
        </patternFill>
      </fill>
      <border outline="0">
        <left style="thin">
          <color indexed="64"/>
        </left>
        <right style="thin">
          <color indexed="64"/>
        </right>
      </border>
    </odxf>
    <ndxf>
      <font>
        <sz val="8.25"/>
        <color indexed="8"/>
        <name val="Tahoma"/>
        <family val="2"/>
      </font>
      <fill>
        <patternFill>
          <bgColor rgb="FFF5F5F5"/>
        </patternFill>
      </fill>
      <border outline="0">
        <left/>
        <right/>
      </border>
    </ndxf>
  </rcc>
  <rcc rId="141674" sId="78" odxf="1" dxf="1">
    <oc r="D78" t="inlineStr">
      <is>
        <t>4599</t>
      </is>
    </oc>
    <nc r="D78" t="inlineStr">
      <is>
        <t>1099</t>
      </is>
    </nc>
    <odxf>
      <font>
        <sz val="8.25"/>
        <color indexed="8"/>
        <name val="Tahoma"/>
        <family val="2"/>
      </font>
    </odxf>
    <ndxf>
      <font>
        <sz val="8.25"/>
        <color indexed="8"/>
        <name val="Tahoma"/>
        <family val="2"/>
      </font>
    </ndxf>
  </rcc>
  <rcc rId="141675" sId="78" odxf="1" dxf="1">
    <oc r="D80" t="inlineStr">
      <is>
        <t>4599</t>
      </is>
    </oc>
    <nc r="D80" t="inlineStr">
      <is>
        <t>2060</t>
      </is>
    </nc>
    <odxf>
      <font>
        <sz val="8.25"/>
        <color indexed="8"/>
        <name val="Tahoma"/>
        <family val="2"/>
      </font>
      <fill>
        <patternFill>
          <bgColor theme="0"/>
        </patternFill>
      </fill>
      <border outline="0">
        <left style="thin">
          <color indexed="64"/>
        </left>
        <right style="thin">
          <color indexed="64"/>
        </right>
      </border>
    </odxf>
    <ndxf>
      <font>
        <sz val="8.25"/>
        <color indexed="8"/>
        <name val="Tahoma"/>
        <family val="2"/>
      </font>
      <fill>
        <patternFill>
          <bgColor rgb="FFF5F5F5"/>
        </patternFill>
      </fill>
      <border outline="0">
        <left/>
        <right/>
      </border>
    </ndxf>
  </rcc>
  <rcc rId="141676" sId="78" odxf="1" dxf="1">
    <oc r="D131" t="inlineStr">
      <is>
        <t>4599</t>
      </is>
    </oc>
    <nc r="D131" t="inlineStr">
      <is>
        <t>4060</t>
      </is>
    </nc>
    <odxf>
      <font>
        <sz val="8.25"/>
        <color indexed="8"/>
        <name val="Tahoma"/>
        <family val="2"/>
      </font>
    </odxf>
    <ndxf>
      <font>
        <sz val="8.25"/>
        <color indexed="8"/>
        <name val="Tahoma"/>
        <family val="2"/>
      </font>
    </ndxf>
  </rcc>
  <rcc rId="141677" sId="78" odxf="1" dxf="1">
    <oc r="D84" t="inlineStr">
      <is>
        <t>4599</t>
      </is>
    </oc>
    <nc r="D84" t="inlineStr">
      <is>
        <t>4060</t>
      </is>
    </nc>
    <odxf>
      <font>
        <sz val="8.25"/>
        <color indexed="8"/>
        <name val="Tahoma"/>
        <family val="2"/>
      </font>
      <fill>
        <patternFill patternType="none">
          <bgColor indexed="65"/>
        </patternFill>
      </fill>
    </odxf>
    <ndxf>
      <font>
        <sz val="8.25"/>
        <color indexed="8"/>
        <name val="Tahoma"/>
        <family val="2"/>
      </font>
      <fill>
        <patternFill patternType="solid">
          <bgColor rgb="FFF5F5F5"/>
        </patternFill>
      </fill>
    </ndxf>
  </rcc>
  <rcc rId="141678" sId="78" odxf="1" dxf="1">
    <oc r="D141" t="inlineStr">
      <is>
        <t>4599</t>
      </is>
    </oc>
    <nc r="D141" t="inlineStr">
      <is>
        <t>4060</t>
      </is>
    </nc>
    <odxf>
      <font>
        <sz val="8.25"/>
        <color indexed="8"/>
        <name val="Tahoma"/>
        <family val="2"/>
      </font>
      <fill>
        <patternFill patternType="solid">
          <bgColor rgb="FFF5F5F5"/>
        </patternFill>
      </fill>
    </odxf>
    <ndxf>
      <font>
        <sz val="8.25"/>
        <color indexed="8"/>
        <name val="Tahoma"/>
        <family val="2"/>
      </font>
      <fill>
        <patternFill patternType="none">
          <bgColor indexed="65"/>
        </patternFill>
      </fill>
    </ndxf>
  </rcc>
  <rcc rId="141679" sId="78" odxf="1" dxf="1">
    <nc r="D85" t="inlineStr">
      <is>
        <t>4599</t>
      </is>
    </nc>
    <odxf>
      <font>
        <sz val="8.25"/>
        <color indexed="8"/>
        <name val="Tahoma"/>
        <family val="2"/>
      </font>
    </odxf>
    <ndxf>
      <font>
        <sz val="8.25"/>
        <color indexed="8"/>
        <name val="Tahoma"/>
        <family val="2"/>
      </font>
    </ndxf>
  </rcc>
  <rcc rId="141680" sId="78" odxf="1" dxf="1">
    <nc r="D86" t="inlineStr">
      <is>
        <t>4599</t>
      </is>
    </nc>
    <odxf>
      <font>
        <sz val="8.25"/>
        <color indexed="8"/>
        <name val="Tahoma"/>
        <family val="2"/>
      </font>
      <fill>
        <patternFill patternType="solid">
          <bgColor rgb="FFF5F5F5"/>
        </patternFill>
      </fill>
    </odxf>
    <ndxf>
      <font>
        <sz val="8.25"/>
        <color indexed="8"/>
        <name val="Tahoma"/>
        <family val="2"/>
      </font>
      <fill>
        <patternFill patternType="none">
          <bgColor indexed="65"/>
        </patternFill>
      </fill>
    </ndxf>
  </rcc>
  <rcc rId="141681" sId="78" odxf="1" dxf="1">
    <nc r="D87" t="inlineStr">
      <is>
        <t>4599</t>
      </is>
    </nc>
    <odxf>
      <font>
        <sz val="8.25"/>
        <color indexed="8"/>
        <name val="Tahoma"/>
        <family val="2"/>
      </font>
    </odxf>
    <ndxf>
      <font>
        <sz val="8.25"/>
        <color indexed="8"/>
        <name val="Tahoma"/>
        <family val="2"/>
      </font>
    </ndxf>
  </rcc>
  <rcc rId="141682" sId="78" odxf="1" dxf="1">
    <nc r="D88" t="inlineStr">
      <is>
        <t>4599</t>
      </is>
    </nc>
    <odxf>
      <font>
        <sz val="8.25"/>
        <color indexed="8"/>
        <name val="Tahoma"/>
        <family val="2"/>
      </font>
      <fill>
        <patternFill patternType="solid">
          <bgColor rgb="FFF5F5F5"/>
        </patternFill>
      </fill>
    </odxf>
    <ndxf>
      <font>
        <sz val="8.25"/>
        <color indexed="8"/>
        <name val="Tahoma"/>
        <family val="2"/>
      </font>
      <fill>
        <patternFill patternType="none">
          <bgColor indexed="65"/>
        </patternFill>
      </fill>
    </ndxf>
  </rcc>
  <rcc rId="141683" sId="78">
    <nc r="E86" t="inlineStr">
      <is>
        <t>CEN/TC 153</t>
      </is>
    </nc>
  </rcc>
  <rcc rId="141684" sId="78">
    <nc r="E85" t="inlineStr">
      <is>
        <t>CEN/TC 153</t>
      </is>
    </nc>
  </rcc>
  <rcc rId="141685" sId="78">
    <oc r="E141" t="inlineStr">
      <is>
        <t>CEN/TC 271</t>
      </is>
    </oc>
    <nc r="E141" t="inlineStr">
      <is>
        <t>CEN/TC 153</t>
      </is>
    </nc>
  </rcc>
  <rcc rId="141686" sId="78">
    <oc r="E84" t="inlineStr">
      <is>
        <t>CEN/TC 271</t>
      </is>
    </oc>
    <nc r="E84" t="inlineStr">
      <is>
        <t>CEN/TC 153</t>
      </is>
    </nc>
  </rcc>
  <rcc rId="141687" sId="78">
    <nc r="E87" t="inlineStr">
      <is>
        <t>CEN/TC 153</t>
      </is>
    </nc>
  </rcc>
  <rcc rId="141688" sId="78">
    <nc r="E88" t="inlineStr">
      <is>
        <t>CEN/TC 153</t>
      </is>
    </nc>
  </rcc>
  <rfmt sheetId="78" sqref="A142 A147 A136 A79 A78 A80 A131 A84 A141 A85 A86 A87 A88" start="0" length="0">
    <dxf>
      <border>
        <left style="thin">
          <color indexed="64"/>
        </left>
      </border>
    </dxf>
  </rfmt>
  <rfmt sheetId="78" sqref="A88:E88" start="0" length="0">
    <dxf>
      <border>
        <bottom style="thin">
          <color indexed="64"/>
        </bottom>
      </border>
    </dxf>
  </rfmt>
  <rfmt sheetId="78" sqref="A142:E142 A147:E147 A136:E136 A79:E79 A78:E78 A80:E80 A131:E131 A84:E84 A141:E141 A85:E85 A86:E86 A87:E87 A88:E88">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78" sqref="A142:E142 A147:E147 A136:E136 A79:E79 A78:E78 A80:E80 A131:E131 A84:E84 A141:E141 A85:E85 A86:E86 A87:E87 A88:E88">
    <dxf>
      <fill>
        <patternFill>
          <bgColor theme="0"/>
        </patternFill>
      </fill>
    </dxf>
  </rfmt>
</revisions>
</file>

<file path=xl/revisions/revisionLog1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752" sId="83">
    <oc r="A30" t="inlineStr">
      <is>
        <t>Opomba: Pregled je pripravljen glede na podatke, ki so bili na dan 22.11. 2022 na voljo v aplikaciji SES.</t>
      </is>
    </oc>
    <nc r="A30" t="inlineStr">
      <is>
        <t>Opomba: Pregled je pripravljen glede na podatke, ki so bili na dan 7.11. 2023 na voljo v aplikaciji SES.</t>
      </is>
    </nc>
  </rcc>
</revisions>
</file>

<file path=xl/revisions/revisionLog1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7753" sId="83" ref="A19:XFD19" action="insertRow"/>
  <rcc rId="137754" sId="83" odxf="1" dxf="1">
    <nc r="A19" t="inlineStr">
      <is>
        <t>CEN/TC 473</t>
      </is>
    </nc>
    <odxf>
      <font>
        <sz val="8"/>
        <family val="2"/>
      </font>
    </odxf>
    <ndxf>
      <font>
        <sz val="8"/>
        <family val="2"/>
      </font>
    </ndxf>
  </rcc>
  <rcc rId="137755" sId="83" odxf="1" dxf="1">
    <nc r="B19" t="inlineStr">
      <is>
        <t>CEN</t>
      </is>
    </nc>
    <odxf>
      <font>
        <sz val="8"/>
        <family val="2"/>
      </font>
    </odxf>
    <ndxf>
      <font>
        <sz val="8"/>
        <family val="2"/>
      </font>
    </ndxf>
  </rcc>
  <rcc rId="137756" sId="83" xfDxf="1" dxf="1">
    <nc r="C19" t="inlineStr">
      <is>
        <t>Circular Economy</t>
      </is>
    </nc>
    <ndxf>
      <font>
        <sz val="8"/>
        <family val="2"/>
      </font>
      <alignment vertical="top"/>
    </ndxf>
  </rcc>
  <rcc rId="137757" sId="83" odxf="1" dxf="1">
    <nc r="D19" t="inlineStr">
      <is>
        <t>Polnopravni član</t>
      </is>
    </nc>
    <odxf>
      <border outline="0">
        <left/>
        <right/>
        <top/>
        <bottom/>
      </border>
    </odxf>
    <ndxf>
      <border outline="0">
        <left style="thin">
          <color indexed="64"/>
        </left>
        <right style="thin">
          <color indexed="64"/>
        </right>
        <top style="thin">
          <color indexed="64"/>
        </top>
        <bottom style="thin">
          <color indexed="64"/>
        </bottom>
      </border>
    </ndxf>
  </rcc>
  <rcc rId="137758" sId="83" numFmtId="19">
    <nc r="E19">
      <v>45175</v>
    </nc>
  </rcc>
  <rfmt sheetId="83" sqref="A19" start="0" length="0">
    <dxf>
      <border>
        <left style="thin">
          <color indexed="64"/>
        </left>
      </border>
    </dxf>
  </rfmt>
  <rfmt sheetId="83" sqref="E19" start="0" length="0">
    <dxf>
      <border>
        <right style="thin">
          <color indexed="64"/>
        </right>
      </border>
    </dxf>
  </rfmt>
  <rfmt sheetId="83" sqref="A19:E19" start="0" length="0">
    <dxf>
      <border>
        <bottom style="thin">
          <color indexed="64"/>
        </bottom>
      </border>
    </dxf>
  </rfmt>
  <rfmt sheetId="83" sqref="A19:E19">
    <dxf>
      <border>
        <left style="thin">
          <color indexed="64"/>
        </left>
        <right style="thin">
          <color indexed="64"/>
        </right>
        <top style="thin">
          <color indexed="64"/>
        </top>
        <bottom style="thin">
          <color indexed="64"/>
        </bottom>
        <vertical style="thin">
          <color indexed="64"/>
        </vertical>
        <horizontal style="thin">
          <color indexed="64"/>
        </horizontal>
      </border>
    </dxf>
  </rfmt>
  <rrc rId="137759" sId="83" ref="A20:XFD20" action="insertRow"/>
  <rcc rId="137760" sId="83">
    <nc r="A20" t="inlineStr">
      <is>
        <t>ISO/TC 323</t>
      </is>
    </nc>
  </rcc>
  <rcc rId="137761" sId="83">
    <nc r="B20" t="inlineStr">
      <is>
        <t>ISO</t>
      </is>
    </nc>
  </rcc>
  <rcc rId="137762" sId="83" odxf="1" dxf="1">
    <nc r="C20" t="inlineStr">
      <is>
        <t>Circular Economy</t>
      </is>
    </nc>
    <odxf>
      <border outline="0">
        <left/>
        <right/>
        <top/>
        <bottom/>
      </border>
    </odxf>
    <ndxf>
      <border outline="0">
        <left style="thin">
          <color indexed="64"/>
        </left>
        <right style="thin">
          <color indexed="64"/>
        </right>
        <top style="thin">
          <color indexed="64"/>
        </top>
        <bottom style="thin">
          <color indexed="64"/>
        </bottom>
      </border>
    </ndxf>
  </rcc>
  <rcc rId="137763" sId="83" odxf="1" dxf="1">
    <nc r="D20" t="inlineStr">
      <is>
        <t>Opazovalec</t>
      </is>
    </nc>
    <odxf>
      <font>
        <sz val="8"/>
        <family val="2"/>
      </font>
    </odxf>
    <ndxf>
      <font>
        <sz val="8"/>
        <family val="2"/>
      </font>
    </ndxf>
  </rcc>
  <rcc rId="137764" sId="83" numFmtId="19">
    <nc r="E20">
      <v>43619</v>
    </nc>
  </rcc>
  <rfmt sheetId="83" sqref="A20" start="0" length="0">
    <dxf>
      <border>
        <left style="thin">
          <color indexed="64"/>
        </left>
      </border>
    </dxf>
  </rfmt>
  <rfmt sheetId="83" sqref="E20" start="0" length="0">
    <dxf>
      <border>
        <right style="thin">
          <color indexed="64"/>
        </right>
      </border>
    </dxf>
  </rfmt>
  <rfmt sheetId="83" sqref="A20:E20" start="0" length="0">
    <dxf>
      <border>
        <bottom style="thin">
          <color indexed="64"/>
        </bottom>
      </border>
    </dxf>
  </rfmt>
  <rfmt sheetId="83" sqref="A20:E20">
    <dxf>
      <border>
        <left style="thin">
          <color indexed="64"/>
        </left>
        <right style="thin">
          <color indexed="64"/>
        </right>
        <top style="thin">
          <color indexed="64"/>
        </top>
        <bottom style="thin">
          <color indexed="64"/>
        </bottom>
        <vertical style="thin">
          <color indexed="64"/>
        </vertical>
        <horizontal style="thin">
          <color indexed="64"/>
        </horizontal>
      </border>
    </dxf>
  </rfmt>
</revisions>
</file>

<file path=xl/revisions/revisionLog1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765" sId="70">
    <oc r="C6">
      <v>2</v>
    </oc>
    <nc r="C6">
      <v>3</v>
    </nc>
  </rcc>
  <rcc rId="137766" sId="70">
    <oc r="A40" t="inlineStr">
      <is>
        <t>Opomba: Pregled je pripravljen glede na podatke, ki so bili na dan 25.11.2022 na voljo v aplikaciji SES.</t>
      </is>
    </oc>
    <nc r="A40" t="inlineStr">
      <is>
        <t>Opomba: Pregled je pripravljen glede na podatke, ki so bili na dan 7.11.2023 na voljo v aplikaciji SES.</t>
      </is>
    </nc>
  </rcc>
  <rrc rId="137767" sId="70" ref="A50:XFD50" action="insertRow"/>
  <rrc rId="137768" sId="70" ref="A50:XFD50" action="insertRow"/>
  <rrc rId="137769" sId="70" ref="A50:XFD50" action="insertRow"/>
  <rrc rId="137770" sId="70" ref="A53:XFD53" action="insertRow"/>
  <rrc rId="137771" sId="70" ref="A51:XFD51" action="deleteRow">
    <rfmt sheetId="70" xfDxf="1" sqref="A51:XFD51" start="0" length="0">
      <dxf>
        <alignment vertical="top"/>
      </dxf>
    </rfmt>
    <rfmt sheetId="70" sqref="A51" start="0" length="0">
      <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dxf>
    </rfmt>
    <rfmt sheetId="70" sqref="B51" start="0" length="0">
      <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dxf>
    </rfmt>
    <rfmt sheetId="70" sqref="C51" start="0" length="0">
      <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dxf>
    </rfmt>
    <rfmt sheetId="70" sqref="D51" start="0" length="0">
      <dxf>
        <font>
          <sz val="8.25"/>
          <color indexed="8"/>
          <name val="Tahoma"/>
          <family val="2"/>
          <charset val="238"/>
          <scheme val="none"/>
        </font>
        <fill>
          <patternFill patternType="solid">
            <bgColor rgb="FFF5F5F5"/>
          </patternFill>
        </fill>
        <border outline="0">
          <left style="thin">
            <color indexed="64"/>
          </left>
          <top style="thin">
            <color indexed="64"/>
          </top>
          <bottom style="thin">
            <color indexed="64"/>
          </bottom>
        </border>
      </dxf>
    </rfmt>
    <rfmt sheetId="70" sqref="E51"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70" sqref="F51" start="0" length="0">
      <dxf>
        <font>
          <sz val="8"/>
          <color auto="1"/>
          <name val="Arial"/>
          <family val="2"/>
          <charset val="238"/>
          <scheme val="none"/>
        </font>
      </dxf>
    </rfmt>
    <rfmt sheetId="70" sqref="G51" start="0" length="0">
      <dxf>
        <font>
          <sz val="8"/>
          <color auto="1"/>
          <name val="Arial"/>
          <family val="2"/>
          <charset val="238"/>
          <scheme val="none"/>
        </font>
      </dxf>
    </rfmt>
    <rfmt sheetId="70" sqref="H51" start="0" length="0">
      <dxf>
        <font>
          <sz val="8"/>
          <color auto="1"/>
          <name val="Arial"/>
          <family val="2"/>
          <charset val="238"/>
          <scheme val="none"/>
        </font>
      </dxf>
    </rfmt>
  </rrc>
  <rrc rId="137772" sId="70" ref="A51:XFD51" action="insertRow"/>
  <rrc rId="137773" sId="70" ref="A51:XFD51" action="insertRow"/>
  <rrc rId="137774" sId="70" ref="A51:XFD51" action="insertRow"/>
  <rcc rId="137775" sId="70" odxf="1" dxf="1">
    <oc r="A42" t="inlineStr">
      <is>
        <t>oSIST prEN ISO 7519:2021</t>
      </is>
    </oc>
    <nc r="A42" t="inlineStr">
      <is>
        <t>SIST EN ISO 80000-8:2020/oprA1:2023</t>
      </is>
    </nc>
    <ndxf>
      <font>
        <sz val="8.25"/>
        <color indexed="8"/>
        <name val="Tahoma"/>
        <family val="2"/>
      </font>
      <border outline="0">
        <left/>
        <right/>
        <top/>
        <bottom/>
      </border>
    </ndxf>
  </rcc>
  <rcc rId="137776" sId="70" odxf="1" dxf="1">
    <oc r="A43" t="inlineStr">
      <is>
        <t>oSIST prEN ISO 7499:2022</t>
      </is>
    </oc>
    <nc r="A43" t="inlineStr">
      <is>
        <t>SIST EN ISO 80000-4:2019/oprA1:2023</t>
      </is>
    </nc>
    <ndxf>
      <font>
        <sz val="8.25"/>
        <color indexed="8"/>
        <name val="Tahoma"/>
        <family val="2"/>
      </font>
      <border outline="0">
        <left/>
        <right/>
        <top/>
        <bottom/>
      </border>
    </ndxf>
  </rcc>
  <rcc rId="137777" sId="70" odxf="1" dxf="1">
    <oc r="A44" t="inlineStr">
      <is>
        <t>oSIST prEN ISO 4172:2021</t>
      </is>
    </oc>
    <nc r="A44" t="inlineStr">
      <is>
        <t>SIST EN ISO 80000-10:2019/oprA1:2023</t>
      </is>
    </nc>
    <ndxf>
      <font>
        <sz val="8.25"/>
        <color indexed="8"/>
        <name val="Tahoma"/>
        <family val="2"/>
      </font>
      <border outline="0">
        <left/>
        <right/>
        <top/>
        <bottom/>
      </border>
    </ndxf>
  </rcc>
  <rcc rId="137778" sId="70" odxf="1" dxf="1">
    <oc r="A45" t="inlineStr">
      <is>
        <t>oSIST prEN ISO 7533:2022</t>
      </is>
    </oc>
    <nc r="A45" t="inlineStr">
      <is>
        <t>SIST EN ISO 80000-9:2019/oprA1:2023</t>
      </is>
    </nc>
    <ndxf>
      <font>
        <sz val="8.25"/>
        <color indexed="8"/>
        <name val="Tahoma"/>
        <family val="2"/>
      </font>
      <border outline="0">
        <left/>
        <right/>
        <top/>
        <bottom/>
      </border>
    </ndxf>
  </rcc>
  <rcc rId="137779" sId="70" odxf="1" dxf="1">
    <oc r="A46" t="inlineStr">
      <is>
        <t>SIST EN ISO 7010:2020/oprA5:2022</t>
      </is>
    </oc>
    <nc r="A46" t="inlineStr">
      <is>
        <t>SIST EN ISO 80000-12:2019/oprA1:2023</t>
      </is>
    </nc>
    <ndxf>
      <font>
        <sz val="8.25"/>
        <color indexed="8"/>
        <name val="Tahoma"/>
        <family val="2"/>
      </font>
      <border outline="0">
        <left/>
        <right/>
        <top/>
        <bottom/>
      </border>
    </ndxf>
  </rcc>
  <rcc rId="137780" sId="70" odxf="1" dxf="1">
    <oc r="A47" t="inlineStr">
      <is>
        <t>SIST EN ISO 7010:2020/oprA4:2022</t>
      </is>
    </oc>
    <nc r="A47" t="inlineStr">
      <is>
        <t>SIST EN ISO 80000-3:2020/oprA1:2023</t>
      </is>
    </nc>
    <ndxf>
      <font>
        <sz val="8.25"/>
        <color indexed="8"/>
        <name val="Tahoma"/>
        <family val="2"/>
      </font>
      <border outline="0">
        <left/>
        <right/>
        <top/>
        <bottom/>
      </border>
    </ndxf>
  </rcc>
  <rcc rId="137781" sId="70" odxf="1" dxf="1">
    <oc r="A48" t="inlineStr">
      <is>
        <t>SIST EN ISO 7010:2020/oprA6:2022</t>
      </is>
    </oc>
    <nc r="A48" t="inlineStr">
      <is>
        <t>SIST EN ISO 80000-5:2019/oprA1:2023</t>
      </is>
    </nc>
    <ndxf>
      <font>
        <sz val="8.25"/>
        <color indexed="8"/>
        <name val="Tahoma"/>
        <family val="2"/>
      </font>
      <border outline="0">
        <left/>
        <right/>
        <top/>
        <bottom/>
      </border>
    </ndxf>
  </rcc>
  <rcc rId="137782" sId="70" odxf="1" dxf="1">
    <oc r="A49" t="inlineStr">
      <is>
        <t>kSIST FprEN ISO 80000-1:2022</t>
      </is>
    </oc>
    <nc r="A49" t="inlineStr">
      <is>
        <t>SIST EN ISO 80000-11:2020/oprA1:2023</t>
      </is>
    </nc>
    <ndxf>
      <font>
        <sz val="8.25"/>
        <color indexed="8"/>
        <name val="Tahoma"/>
        <family val="2"/>
      </font>
      <border outline="0">
        <left/>
        <right/>
        <top/>
        <bottom/>
      </border>
    </ndxf>
  </rcc>
  <rcc rId="137783" sId="70" odxf="1" dxf="1">
    <nc r="A50" t="inlineStr">
      <is>
        <t>oSIST prEN ISO 7519:2023</t>
      </is>
    </nc>
    <o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7784" sId="70" odxf="1" dxf="1">
    <nc r="A51" t="inlineStr">
      <is>
        <t>oSIST prEN ISO 7533:2023</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785" sId="70" odxf="1" dxf="1">
    <nc r="A52" t="inlineStr">
      <is>
        <t>oSIST prEN ISO 24096-1:2023</t>
      </is>
    </nc>
    <o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7786" sId="70" odxf="1" dxf="1">
    <nc r="A53" t="inlineStr">
      <is>
        <t>oSIST prEN ISO 7499:2023</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787" sId="70" odxf="1" dxf="1">
    <nc r="A54" t="inlineStr">
      <is>
        <t>oSIST prEN ISO 4172:2023</t>
      </is>
    </nc>
    <o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7788" sId="70" odxf="1" dxf="1">
    <nc r="A55" t="inlineStr">
      <is>
        <t>oSIST prEN ISO 6284:2023</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789" sId="70" odxf="1" dxf="1">
    <oc r="A56" t="inlineStr">
      <is>
        <t>SIST EN ISO 128-2:2023</t>
      </is>
    </oc>
    <nc r="A56" t="inlineStr">
      <is>
        <t>oSIST prEN ISO 24096-2:2023</t>
      </is>
    </nc>
    <ndxf>
      <font>
        <sz val="8.25"/>
        <color indexed="8"/>
        <name val="Tahoma"/>
        <family val="2"/>
      </font>
      <border outline="0">
        <left/>
        <right/>
        <top/>
        <bottom/>
      </border>
    </ndxf>
  </rcc>
  <rcc rId="137790" sId="70" odxf="1" dxf="1">
    <oc r="B42" t="inlineStr">
      <is>
        <t>CSF01124</t>
      </is>
    </oc>
    <nc r="B42" t="inlineStr">
      <is>
        <t>CSF02026</t>
      </is>
    </nc>
    <ndxf>
      <font>
        <sz val="8.25"/>
        <color indexed="8"/>
        <name val="Tahoma"/>
        <family val="2"/>
      </font>
      <border outline="0">
        <left/>
        <right/>
        <top/>
        <bottom/>
      </border>
    </ndxf>
  </rcc>
  <rcc rId="137791" sId="70" odxf="1" dxf="1">
    <oc r="B43" t="inlineStr">
      <is>
        <t>CSF01127</t>
      </is>
    </oc>
    <nc r="B43" t="inlineStr">
      <is>
        <t>CSF02024</t>
      </is>
    </nc>
    <ndxf>
      <font>
        <sz val="8.25"/>
        <color indexed="8"/>
        <name val="Tahoma"/>
        <family val="2"/>
      </font>
      <border outline="0">
        <left/>
        <right/>
        <top/>
        <bottom/>
      </border>
    </ndxf>
  </rcc>
  <rcc rId="137792" sId="70" odxf="1" dxf="1">
    <oc r="B44" t="inlineStr">
      <is>
        <t>CSF01123</t>
      </is>
    </oc>
    <nc r="B44" t="inlineStr">
      <is>
        <t>CSF02028</t>
      </is>
    </nc>
    <ndxf>
      <font>
        <sz val="8.25"/>
        <color indexed="8"/>
        <name val="Tahoma"/>
        <family val="2"/>
      </font>
      <border outline="0">
        <left/>
        <right/>
        <top/>
        <bottom/>
      </border>
    </ndxf>
  </rcc>
  <rcc rId="137793" sId="70" odxf="1" dxf="1">
    <oc r="B45" t="inlineStr">
      <is>
        <t>CSF01128</t>
      </is>
    </oc>
    <nc r="B45" t="inlineStr">
      <is>
        <t>CSF02027</t>
      </is>
    </nc>
    <ndxf>
      <font>
        <sz val="8.25"/>
        <color indexed="8"/>
        <name val="Tahoma"/>
        <family val="2"/>
      </font>
      <border outline="0">
        <left/>
        <right/>
        <top/>
        <bottom/>
      </border>
    </ndxf>
  </rcc>
  <rcc rId="137794" sId="70" odxf="1" dxf="1">
    <oc r="B46" t="inlineStr">
      <is>
        <t>CSF16039</t>
      </is>
    </oc>
    <nc r="B46" t="inlineStr">
      <is>
        <t>CSF02030</t>
      </is>
    </nc>
    <ndxf>
      <font>
        <sz val="8.25"/>
        <color indexed="8"/>
        <name val="Tahoma"/>
        <family val="2"/>
      </font>
      <border outline="0">
        <left/>
        <right/>
        <top/>
        <bottom/>
      </border>
    </ndxf>
  </rcc>
  <rcc rId="137795" sId="70" odxf="1" dxf="1">
    <oc r="B47" t="inlineStr">
      <is>
        <t>CSF16038</t>
      </is>
    </oc>
    <nc r="B47" t="inlineStr">
      <is>
        <t>CSF02023</t>
      </is>
    </nc>
    <ndxf>
      <font>
        <sz val="8.25"/>
        <color indexed="8"/>
        <name val="Tahoma"/>
        <family val="2"/>
      </font>
      <border outline="0">
        <left/>
        <right/>
        <top/>
        <bottom/>
      </border>
    </ndxf>
  </rcc>
  <rcc rId="137796" sId="70" odxf="1" dxf="1">
    <oc r="B48" t="inlineStr">
      <is>
        <t>CSF16040</t>
      </is>
    </oc>
    <nc r="B48" t="inlineStr">
      <is>
        <t>CSF02025</t>
      </is>
    </nc>
    <ndxf>
      <font>
        <sz val="8.25"/>
        <color indexed="8"/>
        <name val="Tahoma"/>
        <family val="2"/>
      </font>
      <border outline="0">
        <left/>
        <right/>
        <top/>
        <bottom/>
      </border>
    </ndxf>
  </rcc>
  <rcc rId="137797" sId="70" odxf="1" dxf="1">
    <oc r="B49" t="inlineStr">
      <is>
        <t>CSF02022</t>
      </is>
    </oc>
    <nc r="B49" t="inlineStr">
      <is>
        <t>CSF02029</t>
      </is>
    </nc>
    <ndxf>
      <font>
        <sz val="8.25"/>
        <color indexed="8"/>
        <name val="Tahoma"/>
        <family val="2"/>
      </font>
      <border outline="0">
        <left/>
        <right/>
        <top/>
        <bottom/>
      </border>
    </ndxf>
  </rcc>
  <rcc rId="137798" sId="70" odxf="1" dxf="1">
    <nc r="B50" t="inlineStr">
      <is>
        <t>CSF01124</t>
      </is>
    </nc>
    <o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7799" sId="70" odxf="1" dxf="1">
    <nc r="B51" t="inlineStr">
      <is>
        <t>CSF01128</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800" sId="70" odxf="1" dxf="1">
    <nc r="B52" t="inlineStr">
      <is>
        <t>CSF01129</t>
      </is>
    </nc>
    <o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7801" sId="70" odxf="1" dxf="1">
    <nc r="B53" t="inlineStr">
      <is>
        <t>CSF01127</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802" sId="70" odxf="1" dxf="1">
    <nc r="B54" t="inlineStr">
      <is>
        <t>CSF01123</t>
      </is>
    </nc>
    <o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7803" sId="70" odxf="1" dxf="1">
    <nc r="B55" t="inlineStr">
      <is>
        <t>CSF01131</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804" sId="70" odxf="1" dxf="1">
    <oc r="B56" t="inlineStr">
      <is>
        <t>CSF01125</t>
      </is>
    </oc>
    <nc r="B56" t="inlineStr">
      <is>
        <t>CSF01130</t>
      </is>
    </nc>
    <ndxf>
      <font>
        <sz val="8.25"/>
        <color indexed="8"/>
        <name val="Tahoma"/>
        <family val="2"/>
      </font>
      <border outline="0">
        <left/>
        <right/>
        <top/>
        <bottom/>
      </border>
    </ndxf>
  </rcc>
  <rcc rId="137805" sId="70" odxf="1" dxf="1">
    <oc r="C42" t="inlineStr">
      <is>
        <t>Tehnične risbe - Gradbeniške risbe - Splošna načela prikazovanja na situacijskih in sestavnih risbah</t>
      </is>
    </oc>
    <nc r="C42" t="inlineStr">
      <is>
        <t>Veličine in enote - 8. del: Akustika</t>
      </is>
    </nc>
    <ndxf>
      <font>
        <sz val="8.25"/>
        <color indexed="8"/>
        <name val="Tahoma"/>
        <family val="2"/>
      </font>
      <border outline="0">
        <left/>
        <right/>
        <top/>
        <bottom/>
      </border>
    </ndxf>
  </rcc>
  <rcc rId="137806" sId="70" odxf="1" dxf="1">
    <oc r="C43" t="inlineStr">
      <is>
        <t>Geometrical product specifications (GPS) — Unique Integral Surface Identification</t>
      </is>
    </oc>
    <nc r="C43" t="inlineStr">
      <is>
        <t>Veličine in enote - 4. del: Mehanika</t>
      </is>
    </nc>
    <ndxf>
      <font>
        <sz val="8.25"/>
        <color indexed="8"/>
        <name val="Tahoma"/>
        <family val="2"/>
      </font>
      <border outline="0">
        <left/>
        <right/>
        <top/>
        <bottom/>
      </border>
    </ndxf>
  </rcc>
  <rcc rId="137807" sId="70" odxf="1" dxf="1">
    <oc r="C44" t="inlineStr">
      <is>
        <t>Tehnične risbe - Gradbeniške risbe - Sestavne risbe montažnih konstrukcij</t>
      </is>
    </oc>
    <nc r="C44" t="inlineStr">
      <is>
        <t>Veličine in enote - 10. del: Atomska in jedrska fizika</t>
      </is>
    </nc>
    <ndxf>
      <font>
        <sz val="8.25"/>
        <color indexed="8"/>
        <name val="Tahoma"/>
        <family val="2"/>
      </font>
      <border outline="0">
        <left/>
        <right/>
        <top/>
        <bottom/>
      </border>
    </ndxf>
  </rcc>
  <rcc rId="137808" sId="70" odxf="1" dxf="1">
    <oc r="C45" t="inlineStr">
      <is>
        <t>Geometrical product specifications (GPS) — Numbering specifications</t>
      </is>
    </oc>
    <nc r="C45" t="inlineStr">
      <is>
        <t>Veličine in enote - 9. del: Fizikalna kemija in molekulska fizika</t>
      </is>
    </nc>
    <ndxf>
      <font>
        <sz val="8.25"/>
        <color indexed="8"/>
        <name val="Tahoma"/>
        <family val="2"/>
      </font>
      <border outline="0">
        <left/>
        <right/>
        <top/>
        <bottom/>
      </border>
    </ndxf>
  </rcc>
  <rcc rId="137809" sId="70" odxf="1" dxf="1">
    <oc r="C46" t="inlineStr">
      <is>
        <t>Grafični simboli - Varnostne barve in varnostni znaki - Registrirani varnostni znaki - Dopolnilo A5 (ISO 7010:2019/Amd 5:2022)</t>
      </is>
    </oc>
    <nc r="C46" t="inlineStr">
      <is>
        <t>Veličine in enote - 12. del: Fizika kondenzirane snovi</t>
      </is>
    </nc>
    <ndxf>
      <font>
        <sz val="8.25"/>
        <color indexed="8"/>
        <name val="Tahoma"/>
        <family val="2"/>
      </font>
      <border outline="0">
        <left/>
        <right/>
        <top/>
        <bottom/>
      </border>
    </ndxf>
  </rcc>
  <rcc rId="137810" sId="70" odxf="1" dxf="1">
    <oc r="C47" t="inlineStr">
      <is>
        <t>Grafični simboli - Varnostne barve in varnostni znaki - Registrirani varnostni znaki - Dopolnilo A4 (ISO 7010:2019/Amd 4:2021)</t>
      </is>
    </oc>
    <nc r="C47" t="inlineStr">
      <is>
        <t>Veličine in enote - 3. del: Prostor in čas</t>
      </is>
    </nc>
    <ndxf>
      <font>
        <sz val="8.25"/>
        <color indexed="8"/>
        <name val="Tahoma"/>
        <family val="2"/>
      </font>
      <border outline="0">
        <left/>
        <right/>
        <top/>
        <bottom/>
      </border>
    </ndxf>
  </rcc>
  <rcc rId="137811" sId="70" odxf="1" dxf="1">
    <oc r="C48" t="inlineStr">
      <is>
        <t>Grafični simboli - Varnostne barve in varnostni znaki - Registrirani varnostni znaki - Dopolnilo A6 (ISO 7010:2019/Amd 6:2022)</t>
      </is>
    </oc>
    <nc r="C48" t="inlineStr">
      <is>
        <t>Veličine in enote - 5. del: Termodinamika</t>
      </is>
    </nc>
    <ndxf>
      <font>
        <sz val="8.25"/>
        <color indexed="8"/>
        <name val="Tahoma"/>
        <family val="2"/>
      </font>
      <border outline="0">
        <left/>
        <right/>
        <top/>
        <bottom/>
      </border>
    </ndxf>
  </rcc>
  <rcc rId="137812" sId="70" odxf="1" dxf="1">
    <oc r="C49" t="inlineStr">
      <is>
        <t>Veličine in enote - 1. del: Splošno (ISO/FDIS 80000-1:2022)</t>
      </is>
    </oc>
    <nc r="C49" t="inlineStr">
      <is>
        <t>Veličine in enote - 11. del: Značilna števila</t>
      </is>
    </nc>
    <ndxf>
      <font>
        <sz val="8.25"/>
        <color indexed="8"/>
        <name val="Tahoma"/>
        <family val="2"/>
      </font>
      <border outline="0">
        <left/>
        <right/>
        <top/>
        <bottom/>
      </border>
    </ndxf>
  </rcc>
  <rcc rId="137813" sId="70" odxf="1" dxf="1">
    <nc r="C50" t="inlineStr">
      <is>
        <t>Tehnična dokumentacija izdelkov - Gradbena dokumentacija - Splošna načela prikazovanja na situacijskih in sestavnih risbah (ISO/DIS 7519:2023)</t>
      </is>
    </nc>
    <o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7814" sId="70" odxf="1" dxf="1">
    <nc r="C51" t="inlineStr">
      <is>
        <t>Tehnična dokumentacija izdelkov - Poimenovanje specifikacij v Tehnični specifikaciji izdelka (ISO/DIS 7533:2023)</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815" sId="70" odxf="1" dxf="1">
    <nc r="C52" t="inlineStr">
      <is>
        <t>Tehnična dokumentacija izdelkov - Razvrstitev zahtev - 1. del: Okvir (ISO/DIS 24096-1:2023)</t>
      </is>
    </nc>
    <o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7816" sId="70" odxf="1" dxf="1">
    <nc r="C53" t="inlineStr">
      <is>
        <t>Tehnična dokumentacija izdelkov - Edinstveno celostno prepoznavanje lastnosti (ISO/DIS 7499:2023)</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817" sId="70" odxf="1" dxf="1">
    <nc r="C54" t="inlineStr">
      <is>
        <t>Tehnična dokumentacija izdelkov - Gradbena dokumentacija - Sestavne risbe montažnih konstrukcij  (ISO/DIS 4172:2023)</t>
      </is>
    </nc>
    <o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7818" sId="70" odxf="1" dxf="1">
    <nc r="C55" t="inlineStr">
      <is>
        <t>Tehnična dokumentacija izdelkov - Gradbena dokumentacija - Prikaz omejenih deviacij (ISO 6284:2023)</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7819" sId="70" odxf="1" dxf="1">
    <oc r="C56" t="inlineStr">
      <is>
        <t>Tehnična dokumentacija izdelkov - Splošna načela prikazovanja - 2. del: Osnovni dogovori za črte (ISO 128-2:2022)</t>
      </is>
    </oc>
    <nc r="C56" t="inlineStr">
      <is>
        <t>Tehnična dokumentacija izdelkov - Razvrstitev zahtev - 2. del: Razvrstitev glede na ostrost in občutljivost (ISO/DIS 24096‑2:2023)</t>
      </is>
    </nc>
    <ndxf>
      <font>
        <sz val="8.25"/>
        <color indexed="8"/>
        <name val="Tahoma"/>
        <family val="2"/>
      </font>
      <border outline="0">
        <left/>
        <right/>
        <top/>
        <bottom/>
      </border>
    </ndxf>
  </rcc>
  <rfmt sheetId="70" sqref="D42" start="0" length="0">
    <dxf>
      <font>
        <sz val="8.25"/>
        <color indexed="8"/>
        <name val="Tahoma"/>
        <family val="2"/>
      </font>
      <border outline="0">
        <left/>
        <top/>
        <bottom/>
      </border>
    </dxf>
  </rfmt>
  <rfmt sheetId="70" sqref="D43" start="0" length="0">
    <dxf>
      <font>
        <sz val="8.25"/>
        <color indexed="8"/>
        <name val="Tahoma"/>
        <family val="2"/>
      </font>
      <border outline="0">
        <left/>
        <top/>
        <bottom/>
      </border>
    </dxf>
  </rfmt>
  <rfmt sheetId="70" sqref="D44" start="0" length="0">
    <dxf>
      <font>
        <sz val="8.25"/>
        <color indexed="8"/>
        <name val="Tahoma"/>
        <family val="2"/>
      </font>
      <border outline="0">
        <left/>
        <top/>
        <bottom/>
      </border>
    </dxf>
  </rfmt>
  <rfmt sheetId="70" sqref="D45" start="0" length="0">
    <dxf>
      <font>
        <sz val="8.25"/>
        <color indexed="8"/>
        <name val="Tahoma"/>
        <family val="2"/>
      </font>
      <border outline="0">
        <left/>
        <top/>
        <bottom/>
      </border>
    </dxf>
  </rfmt>
  <rcc rId="137820" sId="70" odxf="1" dxf="1">
    <oc r="D46" t="inlineStr">
      <is>
        <t>4020</t>
      </is>
    </oc>
    <nc r="D46" t="inlineStr">
      <is>
        <t>1000</t>
      </is>
    </nc>
    <ndxf>
      <font>
        <sz val="8.25"/>
        <color indexed="8"/>
        <name val="Tahoma"/>
        <family val="2"/>
      </font>
      <border outline="0">
        <left/>
        <top/>
        <bottom/>
      </border>
    </ndxf>
  </rcc>
  <rcc rId="137821" sId="70" odxf="1" dxf="1">
    <oc r="D47" t="inlineStr">
      <is>
        <t>4020</t>
      </is>
    </oc>
    <nc r="D47" t="inlineStr">
      <is>
        <t>1000</t>
      </is>
    </nc>
    <ndxf>
      <font>
        <sz val="8.25"/>
        <color indexed="8"/>
        <name val="Tahoma"/>
        <family val="2"/>
      </font>
      <border outline="0">
        <left/>
        <top/>
        <bottom/>
      </border>
    </ndxf>
  </rcc>
  <rcc rId="137822" sId="70" odxf="1" dxf="1">
    <oc r="D48" t="inlineStr">
      <is>
        <t>4020</t>
      </is>
    </oc>
    <nc r="D48" t="inlineStr">
      <is>
        <t>1000</t>
      </is>
    </nc>
    <ndxf>
      <font>
        <sz val="8.25"/>
        <color indexed="8"/>
        <name val="Tahoma"/>
        <family val="2"/>
      </font>
      <border outline="0">
        <left/>
        <top/>
        <bottom/>
      </border>
    </ndxf>
  </rcc>
  <rcc rId="137823" sId="70" odxf="1" dxf="1">
    <oc r="D49" t="inlineStr">
      <is>
        <t>5020</t>
      </is>
    </oc>
    <nc r="D49" t="inlineStr">
      <is>
        <t>1000</t>
      </is>
    </nc>
    <ndxf>
      <font>
        <sz val="8.25"/>
        <color indexed="8"/>
        <name val="Tahoma"/>
        <family val="2"/>
      </font>
      <border outline="0">
        <left/>
        <top/>
        <bottom/>
      </border>
    </ndxf>
  </rcc>
  <rcc rId="137824" sId="70" odxf="1" dxf="1">
    <nc r="D50" t="inlineStr">
      <is>
        <t>4020</t>
      </is>
    </nc>
    <odxf>
      <font>
        <sz val="8.25"/>
        <color indexed="8"/>
        <name val="Tahoma"/>
        <family val="2"/>
      </font>
      <fill>
        <patternFill patternType="solid">
          <bgColor rgb="FFF5F5F5"/>
        </patternFill>
      </fill>
      <border outline="0">
        <left style="thin">
          <color indexed="64"/>
        </left>
        <top style="thin">
          <color indexed="64"/>
        </top>
        <bottom style="thin">
          <color indexed="64"/>
        </bottom>
      </border>
    </odxf>
    <ndxf>
      <font>
        <sz val="8.25"/>
        <color indexed="8"/>
        <name val="Tahoma"/>
        <family val="2"/>
      </font>
      <fill>
        <patternFill patternType="none">
          <bgColor indexed="65"/>
        </patternFill>
      </fill>
      <border outline="0">
        <left/>
        <top/>
        <bottom/>
      </border>
    </ndxf>
  </rcc>
  <rcc rId="137825" sId="70" odxf="1" dxf="1">
    <nc r="D51" t="inlineStr">
      <is>
        <t>4020</t>
      </is>
    </nc>
    <odxf>
      <font>
        <sz val="8.25"/>
        <color indexed="8"/>
        <name val="Tahoma"/>
        <family val="2"/>
      </font>
      <border outline="0">
        <left style="thin">
          <color indexed="64"/>
        </left>
        <top style="thin">
          <color indexed="64"/>
        </top>
        <bottom style="thin">
          <color indexed="64"/>
        </bottom>
      </border>
    </odxf>
    <ndxf>
      <font>
        <sz val="8.25"/>
        <color indexed="8"/>
        <name val="Tahoma"/>
        <family val="2"/>
      </font>
      <border outline="0">
        <left/>
        <top/>
        <bottom/>
      </border>
    </ndxf>
  </rcc>
  <rcc rId="137826" sId="70" odxf="1" dxf="1">
    <nc r="D52" t="inlineStr">
      <is>
        <t>4020</t>
      </is>
    </nc>
    <odxf>
      <font>
        <sz val="8.25"/>
        <color indexed="8"/>
        <name val="Tahoma"/>
        <family val="2"/>
      </font>
      <fill>
        <patternFill patternType="solid">
          <bgColor rgb="FFF5F5F5"/>
        </patternFill>
      </fill>
      <border outline="0">
        <left style="thin">
          <color indexed="64"/>
        </left>
        <top style="thin">
          <color indexed="64"/>
        </top>
        <bottom style="thin">
          <color indexed="64"/>
        </bottom>
      </border>
    </odxf>
    <ndxf>
      <font>
        <sz val="8.25"/>
        <color indexed="8"/>
        <name val="Tahoma"/>
        <family val="2"/>
      </font>
      <fill>
        <patternFill patternType="none">
          <bgColor indexed="65"/>
        </patternFill>
      </fill>
      <border outline="0">
        <left/>
        <top/>
        <bottom/>
      </border>
    </ndxf>
  </rcc>
  <rcc rId="137827" sId="70" odxf="1" dxf="1">
    <nc r="D53" t="inlineStr">
      <is>
        <t>4020</t>
      </is>
    </nc>
    <odxf>
      <font>
        <sz val="8.25"/>
        <color indexed="8"/>
        <name val="Tahoma"/>
        <family val="2"/>
      </font>
      <border outline="0">
        <left style="thin">
          <color indexed="64"/>
        </left>
        <top style="thin">
          <color indexed="64"/>
        </top>
        <bottom style="thin">
          <color indexed="64"/>
        </bottom>
      </border>
    </odxf>
    <ndxf>
      <font>
        <sz val="8.25"/>
        <color indexed="8"/>
        <name val="Tahoma"/>
        <family val="2"/>
      </font>
      <border outline="0">
        <left/>
        <top/>
        <bottom/>
      </border>
    </ndxf>
  </rcc>
  <rcc rId="137828" sId="70" odxf="1" dxf="1">
    <nc r="D54" t="inlineStr">
      <is>
        <t>4020</t>
      </is>
    </nc>
    <odxf>
      <font>
        <sz val="8.25"/>
        <color indexed="8"/>
        <name val="Tahoma"/>
        <family val="2"/>
      </font>
      <fill>
        <patternFill patternType="solid">
          <bgColor rgb="FFF5F5F5"/>
        </patternFill>
      </fill>
      <border outline="0">
        <left style="thin">
          <color indexed="64"/>
        </left>
        <top style="thin">
          <color indexed="64"/>
        </top>
        <bottom style="thin">
          <color indexed="64"/>
        </bottom>
      </border>
    </odxf>
    <ndxf>
      <font>
        <sz val="8.25"/>
        <color indexed="8"/>
        <name val="Tahoma"/>
        <family val="2"/>
      </font>
      <fill>
        <patternFill patternType="none">
          <bgColor indexed="65"/>
        </patternFill>
      </fill>
      <border outline="0">
        <left/>
        <top/>
        <bottom/>
      </border>
    </ndxf>
  </rcc>
  <rcc rId="137829" sId="70" odxf="1" dxf="1">
    <nc r="D55" t="inlineStr">
      <is>
        <t>4020</t>
      </is>
    </nc>
    <odxf>
      <font>
        <sz val="8.25"/>
        <color indexed="8"/>
        <name val="Tahoma"/>
        <family val="2"/>
      </font>
      <border outline="0">
        <left style="thin">
          <color indexed="64"/>
        </left>
        <top style="thin">
          <color indexed="64"/>
        </top>
        <bottom style="thin">
          <color indexed="64"/>
        </bottom>
      </border>
    </odxf>
    <ndxf>
      <font>
        <sz val="8.25"/>
        <color indexed="8"/>
        <name val="Tahoma"/>
        <family val="2"/>
      </font>
      <border outline="0">
        <left/>
        <top/>
        <bottom/>
      </border>
    </ndxf>
  </rcc>
  <rcc rId="137830" sId="70" odxf="1" dxf="1">
    <oc r="D56" t="inlineStr">
      <is>
        <t>6060</t>
      </is>
    </oc>
    <nc r="D56" t="inlineStr">
      <is>
        <t>4020</t>
      </is>
    </nc>
    <ndxf>
      <font>
        <sz val="8.25"/>
        <color indexed="8"/>
        <name val="Tahoma"/>
        <family val="2"/>
      </font>
      <border outline="0">
        <left/>
        <top/>
        <bottom/>
      </border>
    </ndxf>
  </rcc>
  <rcc rId="137831" sId="70" odxf="1" dxf="1">
    <nc r="E50" t="inlineStr">
      <is>
        <t>CEN/SS F01</t>
      </is>
    </nc>
    <odxf>
      <font>
        <sz val="8"/>
        <family val="2"/>
      </font>
    </odxf>
    <ndxf>
      <font>
        <sz val="8"/>
        <family val="2"/>
      </font>
    </ndxf>
  </rcc>
  <rcc rId="137832" sId="70" odxf="1" dxf="1">
    <nc r="E51" t="inlineStr">
      <is>
        <t>CEN/SS F01</t>
      </is>
    </nc>
    <odxf>
      <font>
        <sz val="8"/>
        <family val="2"/>
      </font>
    </odxf>
    <ndxf>
      <font>
        <sz val="8"/>
        <family val="2"/>
      </font>
    </ndxf>
  </rcc>
  <rcc rId="137833" sId="70" odxf="1" dxf="1">
    <nc r="E52" t="inlineStr">
      <is>
        <t>CEN/SS F01</t>
      </is>
    </nc>
    <odxf>
      <font>
        <sz val="8"/>
        <family val="2"/>
      </font>
    </odxf>
    <ndxf>
      <font>
        <sz val="8"/>
        <family val="2"/>
      </font>
    </ndxf>
  </rcc>
  <rcc rId="137834" sId="70" odxf="1" dxf="1">
    <nc r="E53" t="inlineStr">
      <is>
        <t>CEN/SS F01</t>
      </is>
    </nc>
    <odxf>
      <font>
        <sz val="8"/>
        <family val="2"/>
      </font>
    </odxf>
    <ndxf>
      <font>
        <sz val="8"/>
        <family val="2"/>
      </font>
    </ndxf>
  </rcc>
  <rcc rId="137835" sId="70" odxf="1" dxf="1">
    <nc r="E54" t="inlineStr">
      <is>
        <t>CEN/SS F01</t>
      </is>
    </nc>
    <odxf>
      <font>
        <sz val="8"/>
        <family val="2"/>
      </font>
    </odxf>
    <ndxf>
      <font>
        <sz val="8"/>
        <family val="2"/>
      </font>
    </ndxf>
  </rcc>
  <rcc rId="137836" sId="70" odxf="1" dxf="1">
    <nc r="E55" t="inlineStr">
      <is>
        <t>CEN/SS F01</t>
      </is>
    </nc>
    <odxf>
      <font>
        <sz val="8"/>
        <family val="2"/>
      </font>
    </odxf>
    <ndxf>
      <font>
        <sz val="8"/>
        <family val="2"/>
      </font>
    </ndxf>
  </rcc>
  <rcc rId="137837" sId="70" odxf="1" dxf="1">
    <oc r="E42" t="inlineStr">
      <is>
        <t>CEN/SS F01</t>
      </is>
    </oc>
    <nc r="E42" t="inlineStr">
      <is>
        <t>CEN/SS F02</t>
      </is>
    </nc>
    <odxf>
      <font>
        <sz val="8"/>
        <family val="2"/>
      </font>
    </odxf>
    <ndxf>
      <font>
        <sz val="8"/>
        <family val="2"/>
      </font>
    </ndxf>
  </rcc>
  <rcc rId="137838" sId="70" odxf="1" dxf="1">
    <oc r="E43" t="inlineStr">
      <is>
        <t>CEN/SS F01</t>
      </is>
    </oc>
    <nc r="E43" t="inlineStr">
      <is>
        <t>CEN/SS F02</t>
      </is>
    </nc>
    <odxf>
      <font>
        <sz val="8"/>
        <family val="2"/>
      </font>
    </odxf>
    <ndxf>
      <font>
        <sz val="8"/>
        <family val="2"/>
      </font>
    </ndxf>
  </rcc>
  <rcc rId="137839" sId="70">
    <oc r="E44" t="inlineStr">
      <is>
        <t>CEN/SS F01</t>
      </is>
    </oc>
    <nc r="E44" t="inlineStr">
      <is>
        <t>CEN/SS F02</t>
      </is>
    </nc>
  </rcc>
  <rcc rId="137840" sId="70">
    <oc r="E45" t="inlineStr">
      <is>
        <t>CEN/SS F01</t>
      </is>
    </oc>
    <nc r="E45" t="inlineStr">
      <is>
        <t>CEN/SS F02</t>
      </is>
    </nc>
  </rcc>
  <rcc rId="137841" sId="70">
    <oc r="E46" t="inlineStr">
      <is>
        <t>CEN/SS F16</t>
      </is>
    </oc>
    <nc r="E46" t="inlineStr">
      <is>
        <t>CEN/SS F02</t>
      </is>
    </nc>
  </rcc>
  <rcc rId="137842" sId="70">
    <oc r="E47" t="inlineStr">
      <is>
        <t>CEN/SS F16</t>
      </is>
    </oc>
    <nc r="E47" t="inlineStr">
      <is>
        <t>CEN/SS F02</t>
      </is>
    </nc>
  </rcc>
  <rcc rId="137843" sId="70">
    <oc r="E48" t="inlineStr">
      <is>
        <t>CEN/SS F16</t>
      </is>
    </oc>
    <nc r="E48" t="inlineStr">
      <is>
        <t>CEN/SS F02</t>
      </is>
    </nc>
  </rcc>
  <rfmt sheetId="70" sqref="A42:A56" start="0" length="0">
    <dxf>
      <border>
        <left style="thin">
          <color indexed="64"/>
        </left>
      </border>
    </dxf>
  </rfmt>
  <rfmt sheetId="70" sqref="A42:E42" start="0" length="0">
    <dxf>
      <border>
        <top style="thin">
          <color indexed="64"/>
        </top>
      </border>
    </dxf>
  </rfmt>
  <rfmt sheetId="70" sqref="A56:E56" start="0" length="0">
    <dxf>
      <border>
        <bottom style="thin">
          <color indexed="64"/>
        </bottom>
      </border>
    </dxf>
  </rfmt>
  <rfmt sheetId="70" sqref="A42:E56">
    <dxf>
      <border>
        <left style="thin">
          <color indexed="64"/>
        </left>
        <right style="thin">
          <color indexed="64"/>
        </right>
        <top style="thin">
          <color indexed="64"/>
        </top>
        <bottom style="thin">
          <color indexed="64"/>
        </bottom>
        <vertical style="thin">
          <color indexed="64"/>
        </vertical>
        <horizontal style="thin">
          <color indexed="64"/>
        </horizontal>
      </border>
    </dxf>
  </rfmt>
  <rcc rId="137844" sId="70">
    <oc r="F39">
      <v>9</v>
    </oc>
    <nc r="F39">
      <v>15</v>
    </nc>
  </rcc>
  <rrc rId="137845" sId="70" ref="A78:XFD78" action="insertRow"/>
  <rrc rId="137846" sId="70" ref="A79:XFD79" action="insertRow"/>
  <rrc rId="137847" sId="70" ref="A79:XFD79" action="insertRow"/>
  <rrc rId="137848" sId="70" ref="A79:XFD79" action="insertRow"/>
  <rrc rId="137849" sId="70" ref="A79:XFD79" action="insertRow"/>
  <rrc rId="137850" sId="70" ref="A79:XFD79" action="insertRow"/>
  <rrc rId="137851" sId="70" ref="A79:XFD79" action="insertRow"/>
  <rrc rId="137852" sId="70" ref="A79:XFD79" action="insertRow"/>
  <rcc rId="137853" sId="70" xfDxf="1" dxf="1">
    <nc r="C78" t="inlineStr">
      <is>
        <t>Veličine in enote - 1. del: Splošno (ISO 80000-1:2022)</t>
      </is>
    </nc>
    <ndxf>
      <font>
        <sz val="8"/>
        <color indexed="63"/>
        <family val="2"/>
      </font>
      <border outline="0">
        <left style="thin">
          <color indexed="64"/>
        </left>
        <right style="thin">
          <color indexed="64"/>
        </right>
        <top style="thin">
          <color indexed="64"/>
        </top>
        <bottom style="thin">
          <color indexed="64"/>
        </bottom>
      </border>
    </ndxf>
  </rcc>
  <rcc rId="137854" sId="70" xfDxf="1" dxf="1">
    <nc r="A78" t="inlineStr">
      <is>
        <t>SIST EN ISO 80000-1:2023</t>
      </is>
    </nc>
    <ndxf>
      <font>
        <sz val="8"/>
        <family val="2"/>
      </font>
      <border outline="0">
        <left style="thin">
          <color indexed="64"/>
        </left>
        <right style="thin">
          <color indexed="64"/>
        </right>
        <top style="thin">
          <color indexed="64"/>
        </top>
      </border>
    </ndxf>
  </rcc>
  <rcc rId="137855" sId="70">
    <nc r="B78">
      <v>30</v>
    </nc>
  </rcc>
  <rcc rId="137856" sId="70" xfDxf="1" dxf="1">
    <nc r="A79" t="inlineStr">
      <is>
        <t>SIST EN ISO 80000-4:2019</t>
      </is>
    </nc>
    <ndxf>
      <font>
        <sz val="8"/>
        <family val="2"/>
      </font>
      <border outline="0">
        <left style="thin">
          <color indexed="64"/>
        </left>
        <right style="thin">
          <color indexed="64"/>
        </right>
        <top style="thin">
          <color indexed="64"/>
        </top>
      </border>
    </ndxf>
  </rcc>
  <rcc rId="137857" sId="70">
    <nc r="B79">
      <v>22</v>
    </nc>
  </rcc>
  <rcc rId="137858" sId="70" xfDxf="1" dxf="1">
    <nc r="C79" t="inlineStr">
      <is>
        <t>Veličine in enote - 4. del: Mehanika (ISO 80000-4:2019)</t>
      </is>
    </nc>
    <ndxf>
      <font>
        <sz val="8"/>
        <color indexed="63"/>
        <family val="2"/>
      </font>
      <border outline="0">
        <left style="thin">
          <color indexed="64"/>
        </left>
        <right style="thin">
          <color indexed="64"/>
        </right>
        <top style="thin">
          <color indexed="64"/>
        </top>
        <bottom style="thin">
          <color indexed="64"/>
        </bottom>
      </border>
    </ndxf>
  </rcc>
  <rcc rId="137859" sId="70" xfDxf="1" dxf="1">
    <nc r="A80" t="inlineStr">
      <is>
        <t>SIST EN ISO 80000-5:2019</t>
      </is>
    </nc>
    <ndxf>
      <font>
        <sz val="8"/>
        <family val="2"/>
      </font>
      <border outline="0">
        <left style="thin">
          <color indexed="64"/>
        </left>
        <right style="thin">
          <color indexed="64"/>
        </right>
        <top style="thin">
          <color indexed="64"/>
        </top>
      </border>
    </ndxf>
  </rcc>
  <rcc rId="137860" sId="70" xfDxf="1" dxf="1">
    <nc r="C80" t="inlineStr">
      <is>
        <t>Veličine in enote - 5. del: Termodinamika (ISO 80000-5:2019)</t>
      </is>
    </nc>
    <ndxf>
      <font>
        <sz val="8"/>
        <color indexed="63"/>
        <family val="2"/>
      </font>
      <border outline="0">
        <left style="thin">
          <color indexed="64"/>
        </left>
        <right style="thin">
          <color indexed="64"/>
        </right>
        <top style="thin">
          <color indexed="64"/>
        </top>
        <bottom style="thin">
          <color indexed="64"/>
        </bottom>
      </border>
    </ndxf>
  </rcc>
  <rcc rId="137861" sId="70">
    <nc r="B80">
      <v>23</v>
    </nc>
  </rcc>
  <rcc rId="137862" sId="70" xfDxf="1" dxf="1">
    <nc r="A81" t="inlineStr">
      <is>
        <t>SIST ISO 80000-7:2020</t>
      </is>
    </nc>
    <ndxf>
      <font>
        <sz val="8"/>
        <family val="2"/>
      </font>
      <border outline="0">
        <left style="thin">
          <color indexed="64"/>
        </left>
        <right style="thin">
          <color indexed="64"/>
        </right>
        <top style="thin">
          <color indexed="64"/>
        </top>
      </border>
    </ndxf>
  </rcc>
  <rcc rId="137863" sId="70">
    <nc r="B81">
      <v>41</v>
    </nc>
  </rcc>
  <rcc rId="137864" sId="70" xfDxf="1" dxf="1">
    <nc r="C81" t="inlineStr">
      <is>
        <t>Veličine in enote - 7. del: Svetloba in sevanje</t>
      </is>
    </nc>
    <ndxf>
      <font>
        <sz val="8"/>
        <color indexed="63"/>
        <family val="2"/>
      </font>
      <border outline="0">
        <left style="thin">
          <color indexed="64"/>
        </left>
        <right style="thin">
          <color indexed="64"/>
        </right>
        <top style="thin">
          <color indexed="64"/>
        </top>
        <bottom style="thin">
          <color indexed="64"/>
        </bottom>
      </border>
    </ndxf>
  </rcc>
  <rcc rId="137865" sId="70" xfDxf="1" dxf="1">
    <nc r="A82" t="inlineStr">
      <is>
        <t>SIST EN ISO 80000-8:2020</t>
      </is>
    </nc>
    <ndxf>
      <font>
        <sz val="8"/>
        <family val="2"/>
      </font>
      <border outline="0">
        <left style="thin">
          <color indexed="64"/>
        </left>
        <right style="thin">
          <color indexed="64"/>
        </right>
        <top style="thin">
          <color indexed="64"/>
        </top>
      </border>
    </ndxf>
  </rcc>
  <rcc rId="137866" sId="70" xfDxf="1" dxf="1">
    <nc r="C82" t="inlineStr">
      <is>
        <t>Veličine in enote - 8. del: Akustika (ISO 80000-8:2020)</t>
      </is>
    </nc>
    <ndxf>
      <font>
        <sz val="8"/>
        <color indexed="63"/>
        <family val="2"/>
      </font>
      <border outline="0">
        <left style="thin">
          <color indexed="64"/>
        </left>
        <right style="thin">
          <color indexed="64"/>
        </right>
        <top style="thin">
          <color indexed="64"/>
        </top>
        <bottom style="thin">
          <color indexed="64"/>
        </bottom>
      </border>
    </ndxf>
  </rcc>
  <rcc rId="137867" sId="70">
    <nc r="B82">
      <v>16</v>
    </nc>
  </rcc>
  <rcc rId="137868" sId="70" xfDxf="1" dxf="1">
    <nc r="A83" t="inlineStr">
      <is>
        <t>SIST EN ISO 80000-9:2019</t>
      </is>
    </nc>
    <ndxf>
      <font>
        <sz val="8"/>
        <family val="2"/>
      </font>
      <border outline="0">
        <left style="thin">
          <color indexed="64"/>
        </left>
        <right style="thin">
          <color indexed="64"/>
        </right>
        <top style="thin">
          <color indexed="64"/>
        </top>
      </border>
    </ndxf>
  </rcc>
  <rcc rId="137869" sId="70">
    <nc r="B83">
      <v>25</v>
    </nc>
  </rcc>
  <rcc rId="137870" sId="70" xfDxf="1" dxf="1">
    <nc r="C83" t="inlineStr">
      <is>
        <t>Veličine in enote - 9. del: Fizikalna kemija in molekulska fizika (ISO 80000-9:2019)</t>
      </is>
    </nc>
    <ndxf>
      <font>
        <sz val="8"/>
        <color indexed="63"/>
        <family val="2"/>
      </font>
      <border outline="0">
        <left style="thin">
          <color indexed="64"/>
        </left>
        <right style="thin">
          <color indexed="64"/>
        </right>
        <top style="thin">
          <color indexed="64"/>
        </top>
        <bottom style="thin">
          <color indexed="64"/>
        </bottom>
      </border>
    </ndxf>
  </rcc>
  <rcc rId="137871" sId="70" xfDxf="1" dxf="1">
    <nc r="A84" t="inlineStr">
      <is>
        <t>SIST EN ISO 80000-10:2019</t>
      </is>
    </nc>
    <ndxf>
      <font>
        <sz val="8"/>
        <family val="2"/>
      </font>
      <border outline="0">
        <left style="thin">
          <color indexed="64"/>
        </left>
        <right style="thin">
          <color indexed="64"/>
        </right>
        <top style="thin">
          <color indexed="64"/>
        </top>
      </border>
    </ndxf>
  </rcc>
  <rcc rId="137872" sId="70" xfDxf="1" dxf="1">
    <nc r="C84" t="inlineStr">
      <is>
        <t>Veličine in enote - 10. del: Atomska in jedrska fizika (ISO 80000-10:2019)</t>
      </is>
    </nc>
    <ndxf>
      <font>
        <sz val="8"/>
        <color indexed="63"/>
        <family val="2"/>
      </font>
      <border outline="0">
        <left style="thin">
          <color indexed="64"/>
        </left>
        <right style="thin">
          <color indexed="64"/>
        </right>
        <top style="thin">
          <color indexed="64"/>
        </top>
        <bottom style="thin">
          <color indexed="64"/>
        </bottom>
      </border>
    </ndxf>
  </rcc>
  <rcc rId="137873" sId="70">
    <nc r="B84">
      <v>53</v>
    </nc>
  </rcc>
  <rcc rId="137874" sId="70" xfDxf="1" dxf="1">
    <nc r="A85" t="inlineStr">
      <is>
        <t>SIST EN ISO 80000-11:2020</t>
      </is>
    </nc>
    <ndxf>
      <font>
        <sz val="8"/>
        <family val="2"/>
      </font>
      <border outline="0">
        <left style="thin">
          <color indexed="64"/>
        </left>
        <right style="thin">
          <color indexed="64"/>
        </right>
        <top style="thin">
          <color indexed="64"/>
        </top>
      </border>
    </ndxf>
  </rcc>
  <rcc rId="137875" sId="70" xfDxf="1" dxf="1">
    <nc r="C85" t="inlineStr">
      <is>
        <t>Veličine in enote - 11. del: Značilna števila (ISO 80000-11:2019)</t>
      </is>
    </nc>
    <ndxf>
      <font>
        <sz val="8"/>
        <color indexed="63"/>
        <family val="2"/>
      </font>
      <border outline="0">
        <left style="thin">
          <color indexed="64"/>
        </left>
        <right style="thin">
          <color indexed="64"/>
        </right>
        <top style="thin">
          <color indexed="64"/>
        </top>
        <bottom style="thin">
          <color indexed="64"/>
        </bottom>
      </border>
    </ndxf>
  </rcc>
  <rcc rId="137876" sId="70">
    <nc r="B85">
      <v>58</v>
    </nc>
  </rcc>
  <rcc rId="137877" sId="70" xfDxf="1" dxf="1">
    <nc r="A86" t="inlineStr">
      <is>
        <t>SIST EN ISO 80000-12:2019</t>
      </is>
    </nc>
    <ndxf>
      <font>
        <sz val="8"/>
        <family val="2"/>
      </font>
      <alignment vertical="top"/>
      <border outline="0">
        <left style="thin">
          <color indexed="64"/>
        </left>
        <right style="thin">
          <color indexed="64"/>
        </right>
        <top style="thin">
          <color indexed="64"/>
        </top>
      </border>
    </ndxf>
  </rcc>
  <rcc rId="137878" sId="70">
    <nc r="B86">
      <v>22</v>
    </nc>
  </rcc>
  <rcc rId="137879" sId="70" xfDxf="1" dxf="1">
    <nc r="C86" t="inlineStr">
      <is>
        <t>Veličine in enote - 12. del: Fizika kondenzirane snovi (ISO 80000-12:2019, popravljena verzija 2021-11)</t>
      </is>
    </nc>
    <ndxf>
      <font>
        <sz val="8"/>
        <family val="2"/>
      </font>
      <alignment vertical="top"/>
      <border outline="0">
        <left style="thin">
          <color indexed="64"/>
        </left>
        <right style="thin">
          <color indexed="64"/>
        </right>
        <top style="thin">
          <color indexed="64"/>
        </top>
        <bottom style="thin">
          <color indexed="64"/>
        </bottom>
      </border>
    </ndxf>
  </rcc>
</revisions>
</file>

<file path=xl/revisions/revisionLog1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880" sId="75">
    <oc r="A154" t="inlineStr">
      <is>
        <t>FprEN ISO 11140-6</t>
      </is>
    </oc>
    <nc r="A154"/>
  </rcc>
  <rcc rId="137881" sId="75">
    <oc r="B154" t="inlineStr">
      <is>
        <t>00102138</t>
      </is>
    </oc>
    <nc r="B154"/>
  </rcc>
  <rcc rId="137882" sId="75">
    <oc r="C154" t="inlineStr">
      <is>
        <t>Sterilization of health care products - Chemical indicators - Part 6: Type 2 indicators and process challenge devices for use in performance testing of small steam sterilizers (ISO/FDIS 11140-6:2022)</t>
      </is>
    </oc>
    <nc r="C154"/>
  </rcc>
  <rcc rId="137883" sId="75">
    <oc r="D154">
      <v>5060</v>
    </oc>
    <nc r="D154"/>
  </rcc>
  <rcc rId="137884" sId="75">
    <oc r="A155" t="inlineStr">
      <is>
        <t>prEN 17180</t>
      </is>
    </oc>
    <nc r="A155"/>
  </rcc>
  <rcc rId="137885" sId="75">
    <oc r="B155" t="inlineStr">
      <is>
        <t>00102158</t>
      </is>
    </oc>
    <nc r="B155"/>
  </rcc>
  <rcc rId="137886" sId="75">
    <oc r="C155" t="inlineStr">
      <is>
        <t>Sterilizers for medical purposes - Low temperature vapourized hydrogen peroxide sterilizers - Requirements and testing</t>
      </is>
    </oc>
    <nc r="C155"/>
  </rcc>
  <rcc rId="137887" sId="75">
    <oc r="D155">
      <v>2060</v>
    </oc>
    <nc r="D155"/>
  </rcc>
  <rcc rId="137888" sId="75">
    <oc r="A156" t="inlineStr">
      <is>
        <t>EN ISO 11607-1:2020/prA1</t>
      </is>
    </oc>
    <nc r="A156"/>
  </rcc>
  <rcc rId="137889" sId="75">
    <oc r="B156" t="inlineStr">
      <is>
        <t>00102159</t>
      </is>
    </oc>
    <nc r="B156"/>
  </rcc>
  <rcc rId="137890" sId="75">
    <oc r="C156" t="inlineStr">
      <is>
        <t>Packaging for terminally sterilized medical devices - Part 1: Requirements for materials, sterile barrier systems and packaging systems - Amendment 1 (ISO 11607-1:2019/DAM 1:2022)</t>
      </is>
    </oc>
    <nc r="C156"/>
  </rcc>
  <rcc rId="137891" sId="75">
    <oc r="D156">
      <v>4060</v>
    </oc>
    <nc r="D156"/>
  </rcc>
  <rcc rId="137892" sId="75">
    <oc r="A157" t="inlineStr">
      <is>
        <t>EN ISO 11607-2:2020/prA1</t>
      </is>
    </oc>
    <nc r="A157"/>
  </rcc>
  <rcc rId="137893" sId="75">
    <oc r="B157" t="inlineStr">
      <is>
        <t>00102160</t>
      </is>
    </oc>
    <nc r="B157"/>
  </rcc>
  <rcc rId="137894" sId="75">
    <oc r="C157" t="inlineStr">
      <is>
        <t>Packaging for terminally sterilized medical devices - Part 2: Validation requirements for forming, sealing and assembly processes - Amendment 1 (ISO 11607-2:2019/DAM 1:2022)</t>
      </is>
    </oc>
    <nc r="C157"/>
  </rcc>
  <rcc rId="137895" sId="75">
    <oc r="D157">
      <v>4060</v>
    </oc>
    <nc r="D157"/>
  </rcc>
  <rcc rId="137896" sId="75">
    <oc r="A158" t="inlineStr">
      <is>
        <t>prEN ISO 15883-1</t>
      </is>
    </oc>
    <nc r="A158"/>
  </rcc>
  <rcc rId="137897" sId="75">
    <oc r="B158" t="inlineStr">
      <is>
        <t>00102161</t>
      </is>
    </oc>
    <nc r="B158"/>
  </rcc>
  <rcc rId="137898" sId="75">
    <oc r="C158" t="inlineStr">
      <is>
        <t>Washer-disinfectors - Part 1: General requirements, terms and definitions and tests (ISO/DIS 15883-1:2020)</t>
      </is>
    </oc>
    <nc r="C158"/>
  </rcc>
  <rcc rId="137899" sId="75">
    <oc r="D158">
      <v>4599</v>
    </oc>
    <nc r="D158"/>
  </rcc>
  <rcc rId="137900" sId="75">
    <oc r="A159" t="inlineStr">
      <is>
        <t>EN ISO 11139:2018/prA1</t>
      </is>
    </oc>
    <nc r="A159"/>
  </rcc>
  <rcc rId="137901" sId="75">
    <oc r="B159" t="inlineStr">
      <is>
        <t>00102164</t>
      </is>
    </oc>
    <nc r="B159"/>
  </rcc>
  <rcc rId="137902" sId="75">
    <oc r="C159" t="inlineStr">
      <is>
        <t>Sterilization of health care products - Vocabulary of terms used in sterilization and related equipment and process standards - Amendment 1</t>
      </is>
    </oc>
    <nc r="C159"/>
  </rcc>
  <rcc rId="137903" sId="75">
    <oc r="D159">
      <v>1099</v>
    </oc>
    <nc r="D159"/>
  </rcc>
  <rcc rId="137904" sId="75">
    <oc r="A160" t="inlineStr">
      <is>
        <t>prEN ISO 15883-2 rev</t>
      </is>
    </oc>
    <nc r="A160"/>
  </rcc>
  <rcc rId="137905" sId="75">
    <oc r="B160" t="inlineStr">
      <is>
        <t>00102165</t>
      </is>
    </oc>
    <nc r="B160"/>
  </rcc>
  <rcc rId="137906" sId="75">
    <oc r="C160" t="inlineStr">
      <is>
        <t>Washer-disinfectors - Part 2: Requirements and tests for washer-disinfectors employing thermal disinfection for surgical instruments, anaesthetic equipment, bowls, dishes, receivers, utensils, glassware, etc.</t>
      </is>
    </oc>
    <nc r="C160"/>
  </rcc>
  <rcc rId="137907" sId="75">
    <oc r="D160">
      <v>1099</v>
    </oc>
    <nc r="D160"/>
  </rcc>
  <rcc rId="137908" sId="75">
    <oc r="A161" t="inlineStr">
      <is>
        <t>prEN ISO 15883-3 rev</t>
      </is>
    </oc>
    <nc r="A161"/>
  </rcc>
  <rcc rId="137909" sId="75">
    <oc r="B161" t="inlineStr">
      <is>
        <t>00102166</t>
      </is>
    </oc>
    <nc r="B161"/>
  </rcc>
  <rcc rId="137910" sId="75">
    <oc r="C161" t="inlineStr">
      <is>
        <t>Washer-disinfectors - Part 3: Requirements and tests for washer-disinfectors employing thermal disinfection for human waste containers</t>
      </is>
    </oc>
    <nc r="C161"/>
  </rcc>
  <rcc rId="137911" sId="75">
    <oc r="D161">
      <v>1099</v>
    </oc>
    <nc r="D161"/>
  </rcc>
  <rcc rId="137912" sId="75">
    <oc r="A162" t="inlineStr">
      <is>
        <t>prEN ISO 15883-7 rev</t>
      </is>
    </oc>
    <nc r="A162"/>
  </rcc>
  <rcc rId="137913" sId="75">
    <oc r="B162" t="inlineStr">
      <is>
        <t>00102167</t>
      </is>
    </oc>
    <nc r="B162"/>
  </rcc>
  <rcc rId="137914" sId="75">
    <oc r="C162" t="inlineStr">
      <is>
        <t>Washer-disinfectors - Part 7: Requirements and tests for washer-disinfectors employing chemical disinfection for non-invasive, non-critical thermolabile medical devices and healthcare equipment</t>
      </is>
    </oc>
    <nc r="C162"/>
  </rcc>
  <rcc rId="137915" sId="75">
    <oc r="D162">
      <v>1099</v>
    </oc>
    <nc r="D162"/>
  </rcc>
  <rcc rId="137916" sId="75">
    <oc r="A163" t="inlineStr">
      <is>
        <t>prEN 14180 rev</t>
      </is>
    </oc>
    <nc r="A163"/>
  </rcc>
  <rcc rId="137917" sId="75">
    <oc r="B163" t="inlineStr">
      <is>
        <t>00102168</t>
      </is>
    </oc>
    <nc r="B163"/>
  </rcc>
  <rcc rId="137918" sId="75">
    <oc r="C163" t="inlineStr">
      <is>
        <t>Sterilizers for medical purposes - Low temperature steam and formaldehyde sterilizers - Requirements and testing</t>
      </is>
    </oc>
    <nc r="C163"/>
  </rcc>
  <rcc rId="137919" sId="75">
    <oc r="D163">
      <v>2060</v>
    </oc>
    <nc r="D163"/>
  </rcc>
  <rcc rId="137920" sId="75">
    <oc r="A164" t="inlineStr">
      <is>
        <t>prEN 13060 rev</t>
      </is>
    </oc>
    <nc r="A164"/>
  </rcc>
  <rcc rId="137921" sId="75">
    <oc r="B164" t="inlineStr">
      <is>
        <t>00102171</t>
      </is>
    </oc>
    <nc r="B164"/>
  </rcc>
  <rcc rId="137922" sId="75">
    <oc r="C164" t="inlineStr">
      <is>
        <t>Small steam sterilizers</t>
      </is>
    </oc>
    <nc r="C164"/>
  </rcc>
  <rcc rId="137923" sId="75">
    <oc r="D164">
      <v>2060</v>
    </oc>
    <nc r="D164"/>
  </rcc>
  <rcc rId="137924" sId="75">
    <oc r="A165" t="inlineStr">
      <is>
        <t>prEN ISO 11140-3 rev</t>
      </is>
    </oc>
    <nc r="A165"/>
  </rcc>
  <rcc rId="137925" sId="75">
    <oc r="B165" t="inlineStr">
      <is>
        <t>00102172</t>
      </is>
    </oc>
    <nc r="B165"/>
  </rcc>
  <rcc rId="137926" sId="75">
    <oc r="C165" t="inlineStr">
      <is>
        <t>Sterilization of health care products — Chemical indicators — Part 3: Class 2 indicator systems for use in the Bowie and Dick-type steam penetration test</t>
      </is>
    </oc>
    <nc r="C165"/>
  </rcc>
  <rcc rId="137927" sId="75">
    <oc r="D165">
      <v>1099</v>
    </oc>
    <nc r="D165"/>
  </rcc>
  <rcc rId="137928" sId="75">
    <oc r="A166" t="inlineStr">
      <is>
        <t>prEN ISO 11140-4 rev</t>
      </is>
    </oc>
    <nc r="A166"/>
  </rcc>
  <rcc rId="137929" sId="75">
    <oc r="B166" t="inlineStr">
      <is>
        <t>00102173</t>
      </is>
    </oc>
    <nc r="B166"/>
  </rcc>
  <rcc rId="137930" sId="75">
    <oc r="C166" t="inlineStr">
      <is>
        <t>Sterilization of health care products — Chemical indicators — Part 4: Class 2 indicators as an alternative to the Bowie and Dick-type test for detection of steam penetration</t>
      </is>
    </oc>
    <nc r="C166"/>
  </rcc>
  <rcc rId="137931" sId="75">
    <oc r="D166">
      <v>1099</v>
    </oc>
    <nc r="D166"/>
  </rcc>
  <rcc rId="137932" sId="75">
    <oc r="A167" t="inlineStr">
      <is>
        <t>prEN ISO 24013</t>
      </is>
    </oc>
    <nc r="A167"/>
  </rcc>
  <rcc rId="137933" sId="75">
    <oc r="B167" t="inlineStr">
      <is>
        <t>00123111</t>
      </is>
    </oc>
    <nc r="B167"/>
  </rcc>
  <rcc rId="137934" sId="75">
    <oc r="C167" t="inlineStr">
      <is>
        <t>Optics and photonics - Lasers and laser-related equipment - Measurement of phase retardation of optical components for polarized laser radiation (ISO/DIS 24013:2022)</t>
      </is>
    </oc>
    <nc r="C167"/>
  </rcc>
  <rcc rId="137935" sId="75">
    <oc r="D167">
      <v>4060</v>
    </oc>
    <nc r="D167"/>
  </rcc>
  <rcc rId="137936" sId="75">
    <oc r="A168" t="inlineStr">
      <is>
        <t>prEN ISO 11553-2 rev</t>
      </is>
    </oc>
    <nc r="A168"/>
  </rcc>
  <rcc rId="137937" sId="75">
    <oc r="B168" t="inlineStr">
      <is>
        <t>00123112</t>
      </is>
    </oc>
    <nc r="B168"/>
  </rcc>
  <rcc rId="137938" sId="75">
    <oc r="C168" t="inlineStr">
      <is>
        <t>Safety of machinery - Laser processing machines - Part 2: Safety requirements for hand-held laser processing devices</t>
      </is>
    </oc>
    <nc r="C168"/>
  </rcc>
  <rcc rId="137939" sId="75">
    <oc r="D168">
      <v>1099</v>
    </oc>
    <nc r="D168"/>
  </rcc>
  <rcc rId="137940" sId="75">
    <oc r="A169" t="inlineStr">
      <is>
        <t>prEN ISO 11554 rev</t>
      </is>
    </oc>
    <nc r="A169"/>
  </rcc>
  <rcc rId="137941" sId="75">
    <oc r="B169" t="inlineStr">
      <is>
        <t>00123113</t>
      </is>
    </oc>
    <nc r="B169"/>
  </rcc>
  <rcc rId="137942" sId="75">
    <oc r="C169" t="inlineStr">
      <is>
        <t>Optics and photonics — Lasers and laser-related equipment — Test methods for laser beam power, energy and temporal characteristics</t>
      </is>
    </oc>
    <nc r="C169"/>
  </rcc>
  <rcc rId="137943" sId="75">
    <oc r="D169">
      <v>1099</v>
    </oc>
    <nc r="D169"/>
  </rcc>
  <rcc rId="137944" sId="75">
    <oc r="A170" t="inlineStr">
      <is>
        <t>prEN ISO 21254-1 rev</t>
      </is>
    </oc>
    <nc r="A170"/>
  </rcc>
  <rcc rId="137945" sId="75">
    <oc r="B170" t="inlineStr">
      <is>
        <t>00123114</t>
      </is>
    </oc>
    <nc r="B170"/>
  </rcc>
  <rcc rId="137946" sId="75">
    <oc r="C170" t="inlineStr">
      <is>
        <t>Lasers and laser-related equipment — Test methods for laser-induced damage threshold — Part 1: Definitions and general principles</t>
      </is>
    </oc>
    <nc r="C170"/>
  </rcc>
  <rcc rId="137947" sId="75">
    <oc r="D170">
      <v>1099</v>
    </oc>
    <nc r="D170"/>
  </rcc>
  <rcc rId="137948" sId="75">
    <oc r="A171" t="inlineStr">
      <is>
        <t>prEN ISO 14880-2 rev</t>
      </is>
    </oc>
    <nc r="A171"/>
  </rcc>
  <rcc rId="137949" sId="75">
    <oc r="B171" t="inlineStr">
      <is>
        <t>00123115</t>
      </is>
    </oc>
    <nc r="B171"/>
  </rcc>
  <rcc rId="137950" sId="75">
    <oc r="C171" t="inlineStr">
      <is>
        <t>Optics and photonics — Microlens arrays — Part 2: Test methods for wavefront aberrations</t>
      </is>
    </oc>
    <nc r="C171"/>
  </rcc>
  <rcc rId="137951" sId="75">
    <oc r="D171">
      <v>1099</v>
    </oc>
    <nc r="D171"/>
  </rcc>
  <rcc rId="137952" sId="75">
    <oc r="A172" t="inlineStr">
      <is>
        <t>prEN ISO 14880-3 rev</t>
      </is>
    </oc>
    <nc r="A172"/>
  </rcc>
  <rcc rId="137953" sId="75">
    <oc r="B172" t="inlineStr">
      <is>
        <t>00123116</t>
      </is>
    </oc>
    <nc r="B172"/>
  </rcc>
  <rcc rId="137954" sId="75">
    <oc r="C172" t="inlineStr">
      <is>
        <t>Optics and photonics — Microlens arrays — Part 3: Test methods for optical properties other than wavefront aberrations</t>
      </is>
    </oc>
    <nc r="C172"/>
  </rcc>
  <rcc rId="137955" sId="75">
    <oc r="D172">
      <v>1099</v>
    </oc>
    <nc r="D172"/>
  </rcc>
  <rcc rId="137956" sId="75">
    <oc r="A173" t="inlineStr">
      <is>
        <t>prEN ISO 14880-4 rev</t>
      </is>
    </oc>
    <nc r="A173"/>
  </rcc>
  <rcc rId="137957" sId="75">
    <oc r="B173" t="inlineStr">
      <is>
        <t>00123117</t>
      </is>
    </oc>
    <nc r="B173"/>
  </rcc>
  <rcc rId="137958" sId="75">
    <oc r="C173" t="inlineStr">
      <is>
        <t>Optics and photonics — Microlens arrays — Part 4: Test methods for geometrical properties</t>
      </is>
    </oc>
    <nc r="C173"/>
  </rcc>
  <rcc rId="137959" sId="75">
    <oc r="D173">
      <v>1099</v>
    </oc>
    <nc r="D173"/>
  </rcc>
  <rcc rId="137960" sId="75">
    <oc r="A174" t="inlineStr">
      <is>
        <t>FprEN ISO 15189</t>
      </is>
    </oc>
    <nc r="A174"/>
  </rcc>
  <rcc rId="137961" sId="75">
    <oc r="B174" t="inlineStr">
      <is>
        <t>00140135</t>
      </is>
    </oc>
    <nc r="B174"/>
  </rcc>
  <rcc rId="137962" sId="75">
    <oc r="C174" t="inlineStr">
      <is>
        <t>Medical laboratories - Requirements for quality and competence (ISO/FDIS 15189:2022)</t>
      </is>
    </oc>
    <nc r="C174"/>
  </rcc>
  <rcc rId="137963" sId="75">
    <oc r="D174" t="inlineStr">
      <is>
        <t>60.55.0000</t>
      </is>
    </oc>
    <nc r="D174"/>
  </rcc>
  <rcc rId="137964" sId="75">
    <oc r="A175" t="inlineStr">
      <is>
        <t>FprEN ISO 18113-1</t>
      </is>
    </oc>
    <nc r="A175"/>
  </rcc>
  <rcc rId="137965" sId="75">
    <oc r="B175" t="inlineStr">
      <is>
        <t>00140141</t>
      </is>
    </oc>
    <nc r="B175"/>
  </rcc>
  <rcc rId="137966" sId="75">
    <oc r="C175" t="inlineStr">
      <is>
        <t>In vitro diagnostic medical devices - Information supplied by the manufacturer (labelling) - Part 1: Terms, definitions, and general requirements (ISO/FDIS 18113-1:2022)</t>
      </is>
    </oc>
    <nc r="C175"/>
  </rcc>
  <rcc rId="137967" sId="75">
    <oc r="D175" t="inlineStr">
      <is>
        <t>60.55.0000</t>
      </is>
    </oc>
    <nc r="D175"/>
  </rcc>
  <rcc rId="137968" sId="75">
    <oc r="A176" t="inlineStr">
      <is>
        <t>FprEN ISO 18113-2</t>
      </is>
    </oc>
    <nc r="A176"/>
  </rcc>
  <rcc rId="137969" sId="75">
    <oc r="B176" t="inlineStr">
      <is>
        <t>00140142</t>
      </is>
    </oc>
    <nc r="B176"/>
  </rcc>
  <rcc rId="137970" sId="75">
    <oc r="C176" t="inlineStr">
      <is>
        <t>In vitro diagnostic medical devices - Information supplied by the manufacturer (labelling) - Part 2: In vitro diagnostic reagents for professional use (ISO/FDIS 18113-2:2022)</t>
      </is>
    </oc>
    <nc r="C176"/>
  </rcc>
  <rcc rId="137971" sId="75">
    <oc r="D176" t="inlineStr">
      <is>
        <t>60.55.0000</t>
      </is>
    </oc>
    <nc r="D176"/>
  </rcc>
  <rcc rId="137972" sId="75">
    <oc r="A177" t="inlineStr">
      <is>
        <t>FprEN ISO 18113-3</t>
      </is>
    </oc>
    <nc r="A177"/>
  </rcc>
  <rcc rId="137973" sId="75">
    <oc r="B177" t="inlineStr">
      <is>
        <t>00140143</t>
      </is>
    </oc>
    <nc r="B177"/>
  </rcc>
  <rcc rId="137974" sId="75">
    <oc r="C177" t="inlineStr">
      <is>
        <t>In vitro diagnostic medical devices - Information supplied by the manufacturer (labelling) - Part 3: In vitro diagnostic instruments for professional use (ISO/FDIS 18113-3:2022)</t>
      </is>
    </oc>
    <nc r="C177"/>
  </rcc>
  <rcc rId="137975" sId="75">
    <oc r="D177" t="inlineStr">
      <is>
        <t>60.55.0000</t>
      </is>
    </oc>
    <nc r="D177"/>
  </rcc>
  <rcc rId="137976" sId="75">
    <oc r="A178" t="inlineStr">
      <is>
        <t>FprEN ISO 18113-4</t>
      </is>
    </oc>
    <nc r="A178"/>
  </rcc>
  <rcc rId="137977" sId="75">
    <oc r="B178" t="inlineStr">
      <is>
        <t>00140144</t>
      </is>
    </oc>
    <nc r="B178"/>
  </rcc>
  <rcc rId="137978" sId="75">
    <oc r="C178" t="inlineStr">
      <is>
        <t>In vitro diagnostic medical devices - Information supplied by the manufacturer (labelling) - Part 4: In vitro diagnostic reagents for self-testing (ISO/FDIS 18113-4:2022)</t>
      </is>
    </oc>
    <nc r="C178"/>
  </rcc>
  <rcc rId="137979" sId="75">
    <oc r="D178" t="inlineStr">
      <is>
        <t>60.55.0000</t>
      </is>
    </oc>
    <nc r="D178"/>
  </rcc>
  <rcc rId="137980" sId="75">
    <oc r="A179" t="inlineStr">
      <is>
        <t>FprEN ISO 18113-5</t>
      </is>
    </oc>
    <nc r="A179"/>
  </rcc>
  <rcc rId="137981" sId="75">
    <oc r="B179" t="inlineStr">
      <is>
        <t>00140145</t>
      </is>
    </oc>
    <nc r="B179"/>
  </rcc>
  <rcc rId="137982" sId="75">
    <oc r="C179" t="inlineStr">
      <is>
        <t>In vitro diagnostic medical devices - Information supplied by the manufacturer (labelling) - Part 5: In vitro diagnostic instruments for self-testing (ISO/FDIS 18113-5:2022)</t>
      </is>
    </oc>
    <nc r="C179"/>
  </rcc>
  <rcc rId="137983" sId="75">
    <oc r="D179" t="inlineStr">
      <is>
        <t>60.55.0000</t>
      </is>
    </oc>
    <nc r="D179"/>
  </rcc>
  <rcc rId="137984" sId="75">
    <oc r="A180" t="inlineStr">
      <is>
        <t>prEN ISO 20916</t>
      </is>
    </oc>
    <nc r="A180"/>
  </rcc>
  <rcc rId="137985" sId="75">
    <oc r="B180" t="inlineStr">
      <is>
        <t>00140146</t>
      </is>
    </oc>
    <nc r="B180"/>
  </rcc>
  <rcc rId="137986" sId="75">
    <oc r="C180" t="inlineStr">
      <is>
        <t>In vitro diagnostic medical devices - Clinical performance studies using specimens from human subjects - Good study practice (ISO 20916:2019)</t>
      </is>
    </oc>
    <nc r="C180"/>
  </rcc>
  <rcc rId="137987" sId="75">
    <oc r="D180" t="inlineStr">
      <is>
        <t>40.60.0000</t>
      </is>
    </oc>
    <nc r="D180"/>
  </rcc>
  <rcc rId="137988" sId="75">
    <oc r="A181" t="inlineStr">
      <is>
        <t>prEN ISO 20776-3</t>
      </is>
    </oc>
    <nc r="A181"/>
  </rcc>
  <rcc rId="137989" sId="75">
    <oc r="B181" t="inlineStr">
      <is>
        <t>00140148</t>
      </is>
    </oc>
    <nc r="B181"/>
  </rcc>
  <rcc rId="137990" sId="75">
    <oc r="C181" t="inlineStr">
      <is>
        <t>Clinical laboratory testing and in vitro diagnostic test systems -- Susceptibility testing of infectious agents and evaluation of performance of antimicrobial susceptibility test devices -- Part 3: Discdiffusion agar reference method for testing the in vitro activity of antimicrobial agents against rapidly growing aerobic bacteria involved in infectious diseases</t>
      </is>
    </oc>
    <nc r="C181"/>
  </rcc>
  <rcc rId="137991" sId="75">
    <oc r="D181" t="inlineStr">
      <is>
        <t>10.99.0000</t>
      </is>
    </oc>
    <nc r="D181"/>
  </rcc>
  <rcc rId="137992" sId="75">
    <oc r="A182" t="inlineStr">
      <is>
        <t>prEN ISO 15193 rev</t>
      </is>
    </oc>
    <nc r="A182"/>
  </rcc>
  <rcc rId="137993" sId="75">
    <oc r="B182" t="inlineStr">
      <is>
        <t>00140149</t>
      </is>
    </oc>
    <nc r="B182"/>
  </rcc>
  <rcc rId="137994" sId="75">
    <oc r="C182" t="inlineStr">
      <is>
        <t>In vitro diagnostic medical devices - Measurement of quantities in samples of biological origin - Requirements for content and presentation of reference measurement procedures</t>
      </is>
    </oc>
    <nc r="C182"/>
  </rcc>
  <rcc rId="137995" sId="75">
    <oc r="D182" t="inlineStr">
      <is>
        <t>10.99.0000</t>
      </is>
    </oc>
    <nc r="D182"/>
  </rcc>
  <rcc rId="137996" sId="75">
    <oc r="A183" t="inlineStr">
      <is>
        <t>prEN ISO 15194 rev</t>
      </is>
    </oc>
    <nc r="A183"/>
  </rcc>
  <rcc rId="137997" sId="75">
    <oc r="B183" t="inlineStr">
      <is>
        <t>00140150</t>
      </is>
    </oc>
    <nc r="B183"/>
  </rcc>
  <rcc rId="137998" sId="75">
    <oc r="C183" t="inlineStr">
      <is>
        <t>In vitro diagnostic medical devices - Measurement of quantities in samples of biological origin - Requirements for certified reference materials and the content of supporting documentation</t>
      </is>
    </oc>
    <nc r="C183"/>
  </rcc>
  <rcc rId="137999" sId="75">
    <oc r="D183" t="inlineStr">
      <is>
        <t>10.99.0000</t>
      </is>
    </oc>
    <nc r="D183"/>
  </rcc>
  <rcc rId="138000" sId="75">
    <oc r="A184" t="inlineStr">
      <is>
        <t>prCEN/TS XXX</t>
      </is>
    </oc>
    <nc r="A184"/>
  </rcc>
  <rcc rId="138001" sId="75">
    <oc r="B184" t="inlineStr">
      <is>
        <t>00140151</t>
      </is>
    </oc>
    <nc r="B184"/>
  </rcc>
  <rcc rId="138002" sId="75">
    <oc r="C184" t="inlineStr">
      <is>
        <t>In vitro diagnostic Next Generation Sequencing (NGS) workflows - Part 1: Human DNA examination</t>
      </is>
    </oc>
    <nc r="C184"/>
  </rcc>
  <rcc rId="138003" sId="75">
    <oc r="D184" t="inlineStr">
      <is>
        <t>20.60.0979</t>
      </is>
    </oc>
    <nc r="D184"/>
  </rcc>
  <rcc rId="138004" sId="75">
    <oc r="A185" t="inlineStr">
      <is>
        <t>CEN ISO/TS 5798:2022</t>
      </is>
    </oc>
    <nc r="A185"/>
  </rcc>
  <rcc rId="138005" sId="75">
    <oc r="B185" t="inlineStr">
      <is>
        <t>00140152</t>
      </is>
    </oc>
    <nc r="B185"/>
  </rcc>
  <rcc rId="138006" sId="75">
    <oc r="C185" t="inlineStr">
      <is>
        <t>In vitro diagnostic test systems - Requirements and recommendations for detection of severe acute respiratory syndrome coronavirus 2 (SARS-CoV-2) by nucleic acid amplification methods (ISO/TS 5798:2022)</t>
      </is>
    </oc>
    <nc r="C185"/>
  </rcc>
  <rcc rId="138007" sId="75">
    <oc r="D185" t="inlineStr">
      <is>
        <t>50.60.0000</t>
      </is>
    </oc>
    <nc r="D185"/>
  </rcc>
  <rcc rId="138008" sId="75">
    <oc r="A186" t="inlineStr">
      <is>
        <t>prCEN/TS XXX</t>
      </is>
    </oc>
    <nc r="A186"/>
  </rcc>
  <rcc rId="138009" sId="75">
    <oc r="B186" t="inlineStr">
      <is>
        <t>00140153</t>
      </is>
    </oc>
    <nc r="B186"/>
  </rcc>
  <rcc rId="138010" sId="75">
    <oc r="C186" t="inlineStr">
      <is>
        <t>In vitro diagnostic Next Generation Sequencing (NGS) workflows - Part 2: Human RNA examination</t>
      </is>
    </oc>
    <nc r="C186"/>
  </rcc>
  <rcc rId="138011" sId="75">
    <oc r="D186" t="inlineStr">
      <is>
        <t>20.60.0979</t>
      </is>
    </oc>
    <nc r="D186"/>
  </rcc>
  <rcc rId="138012" sId="75">
    <oc r="A187" t="inlineStr">
      <is>
        <t>prEN ISO 7552-2</t>
      </is>
    </oc>
    <nc r="A187"/>
  </rcc>
  <rcc rId="138013" sId="75">
    <oc r="B187" t="inlineStr">
      <is>
        <t>00140154</t>
      </is>
    </oc>
    <nc r="B187"/>
  </rcc>
  <rcc rId="138014" sId="75">
    <oc r="C187" t="inlineStr">
      <is>
        <t>Specifications for pre-examination processes for circulating tumor cells (CTCs) in venous whole blood -- Part 2: Isolated DNA</t>
      </is>
    </oc>
    <nc r="C187"/>
  </rcc>
  <rcc rId="138015" sId="75">
    <oc r="D187" t="inlineStr">
      <is>
        <t>10.99.0000</t>
      </is>
    </oc>
    <nc r="D187"/>
  </rcc>
  <rcc rId="138016" sId="75">
    <oc r="A188" t="inlineStr">
      <is>
        <t>prEN ISO 7552-1</t>
      </is>
    </oc>
    <nc r="A188"/>
  </rcc>
  <rcc rId="138017" sId="75">
    <oc r="B188" t="inlineStr">
      <is>
        <t>00140155</t>
      </is>
    </oc>
    <nc r="B188"/>
  </rcc>
  <rcc rId="138018" sId="75">
    <oc r="C188" t="inlineStr">
      <is>
        <t>Specifications for pre-examination processes for circulating tumor cells (CTCs) in venous whole blood -- Part 1: Isolated RNA</t>
      </is>
    </oc>
    <nc r="C188"/>
  </rcc>
  <rcc rId="138019" sId="75">
    <oc r="D188" t="inlineStr">
      <is>
        <t>10.99.0000</t>
      </is>
    </oc>
    <nc r="D188"/>
  </rcc>
  <rcc rId="138020" sId="75">
    <oc r="A189" t="inlineStr">
      <is>
        <t>prEN ISO 7552-3</t>
      </is>
    </oc>
    <nc r="A189"/>
  </rcc>
  <rcc rId="138021" sId="75">
    <oc r="B189" t="inlineStr">
      <is>
        <t>00140156</t>
      </is>
    </oc>
    <nc r="B189"/>
  </rcc>
  <rcc rId="138022" sId="75">
    <oc r="C189" t="inlineStr">
      <is>
        <t>Specifications for pre-examination processes for circulating tumor cells (CTCs) in venous whole blood -- Part 3: Preparations for analytical CTC staining</t>
      </is>
    </oc>
    <nc r="C189"/>
  </rcc>
  <rcc rId="138023" sId="75">
    <oc r="D189" t="inlineStr">
      <is>
        <t>10.99.0000</t>
      </is>
    </oc>
    <nc r="D189"/>
  </rcc>
  <rcc rId="138024" sId="75">
    <oc r="A190" t="inlineStr">
      <is>
        <t>prEN ISO 11979-2 rev</t>
      </is>
    </oc>
    <nc r="A190"/>
  </rcc>
  <rcc rId="138025" sId="75">
    <oc r="B190" t="inlineStr">
      <is>
        <t>00170300</t>
      </is>
    </oc>
    <nc r="B190"/>
  </rcc>
  <rcc rId="138026" sId="75">
    <oc r="C190" t="inlineStr">
      <is>
        <t>Ophthalmic implants - Intraocular lenses - Part 2: Optical properties and test methods</t>
      </is>
    </oc>
    <nc r="C190"/>
  </rcc>
  <rcc rId="138027" sId="75">
    <oc r="D190" t="inlineStr">
      <is>
        <t>10.99.0000</t>
      </is>
    </oc>
    <nc r="D190"/>
  </rcc>
  <rcc rId="138028" sId="75">
    <oc r="A191" t="inlineStr">
      <is>
        <t>prEN ISO 11979-7 rev</t>
      </is>
    </oc>
    <nc r="A191"/>
  </rcc>
  <rcc rId="138029" sId="75">
    <oc r="B191" t="inlineStr">
      <is>
        <t>00170301</t>
      </is>
    </oc>
    <nc r="B191"/>
  </rcc>
  <rcc rId="138030" sId="75">
    <oc r="C191" t="inlineStr">
      <is>
        <t>Ophthalmic implants - Intraocular lenses - Part 7: Clinical investigations of intraocular lenses for the correction of aphakia</t>
      </is>
    </oc>
    <nc r="C191"/>
  </rcc>
  <rcc rId="138031" sId="75">
    <oc r="D191" t="inlineStr">
      <is>
        <t>10.99.0000</t>
      </is>
    </oc>
    <nc r="D191"/>
  </rcc>
  <rcc rId="138032" sId="75">
    <oc r="A192" t="inlineStr">
      <is>
        <t>prEN ISO 12870</t>
      </is>
    </oc>
    <nc r="A192"/>
  </rcc>
  <rcc rId="138033" sId="75">
    <oc r="B192" t="inlineStr">
      <is>
        <t>00170303</t>
      </is>
    </oc>
    <nc r="B192"/>
  </rcc>
  <rcc rId="138034" sId="75">
    <oc r="C192" t="inlineStr">
      <is>
        <t>Ophthalmic optics - Spectacle frames - Requirements and test methods (ISO/DIS 12870:2022)</t>
      </is>
    </oc>
    <nc r="C192"/>
  </rcc>
  <rcc rId="138035" sId="75">
    <oc r="D192" t="inlineStr">
      <is>
        <t>40.60.0000</t>
      </is>
    </oc>
    <nc r="D192"/>
  </rcc>
  <rcc rId="138036" sId="75">
    <oc r="A193" t="inlineStr">
      <is>
        <t>prEN ISO 15004-2 rev</t>
      </is>
    </oc>
    <nc r="A193"/>
  </rcc>
  <rcc rId="138037" sId="75">
    <oc r="B193" t="inlineStr">
      <is>
        <t>00170304</t>
      </is>
    </oc>
    <nc r="B193"/>
  </rcc>
  <rcc rId="138038" sId="75">
    <oc r="C193" t="inlineStr">
      <is>
        <t>Ophthalmic instruments - Fundamental requirements and test methods - Part 2: Light hazard protection</t>
      </is>
    </oc>
    <nc r="C193"/>
  </rcc>
  <rcc rId="138039" sId="75">
    <oc r="D193" t="inlineStr">
      <is>
        <t>10.99.0000</t>
      </is>
    </oc>
    <nc r="D193"/>
  </rcc>
  <rcc rId="138040" sId="75">
    <oc r="A194" t="inlineStr">
      <is>
        <t>prEN ISO 9342-1</t>
      </is>
    </oc>
    <nc r="A194"/>
  </rcc>
  <rcc rId="138041" sId="75">
    <oc r="B194" t="inlineStr">
      <is>
        <t>00170306</t>
      </is>
    </oc>
    <nc r="B194"/>
  </rcc>
  <rcc rId="138042" sId="75">
    <oc r="C194" t="inlineStr">
      <is>
        <t>Optics and optical instruments - Test lenses for calibration of focimeters - Part 1: Reference lenses for focimeters used for measuring spectacle lenses (ISO/DIS 9342-1:2022)</t>
      </is>
    </oc>
    <nc r="C194"/>
  </rcc>
  <rcc rId="138043" sId="75">
    <oc r="D194" t="inlineStr">
      <is>
        <t>40.60.0000</t>
      </is>
    </oc>
    <nc r="D194"/>
  </rcc>
  <rcc rId="138044" sId="75">
    <oc r="A195" t="inlineStr">
      <is>
        <t>FprEN ISO 10943</t>
      </is>
    </oc>
    <nc r="A195"/>
  </rcc>
  <rcc rId="138045" sId="75">
    <oc r="B195" t="inlineStr">
      <is>
        <t>00170309</t>
      </is>
    </oc>
    <nc r="B195"/>
  </rcc>
  <rcc rId="138046" sId="75">
    <oc r="C195" t="inlineStr">
      <is>
        <t>Ophthalmic instruments - Indirect ophthalmoscopes (ISO/FDIS 10943:2022)</t>
      </is>
    </oc>
    <nc r="C195"/>
  </rcc>
  <rcc rId="138047" sId="75">
    <oc r="D195" t="inlineStr">
      <is>
        <t>50.20.0000</t>
      </is>
    </oc>
    <nc r="D195"/>
  </rcc>
  <rcc rId="138048" sId="75">
    <oc r="A196" t="inlineStr">
      <is>
        <t>prEN ISO 7921</t>
      </is>
    </oc>
    <nc r="A196"/>
  </rcc>
  <rcc rId="138049" sId="75">
    <oc r="B196" t="inlineStr">
      <is>
        <t>00170310</t>
      </is>
    </oc>
    <nc r="B196"/>
  </rcc>
  <rcc rId="138050" sId="75">
    <oc r="C196" t="inlineStr">
      <is>
        <t>ISO/CD 7921, Ophthalmic optics and instruments — Near vision charts</t>
      </is>
    </oc>
    <nc r="C196"/>
  </rcc>
  <rcc rId="138051" sId="75">
    <oc r="D196" t="inlineStr">
      <is>
        <t>10.99.0000</t>
      </is>
    </oc>
    <nc r="D196"/>
  </rcc>
  <rcc rId="138052" sId="75">
    <oc r="A197" t="inlineStr">
      <is>
        <t>prEN ISO 19979</t>
      </is>
    </oc>
    <nc r="A197"/>
  </rcc>
  <rcc rId="138053" sId="75">
    <oc r="B197" t="inlineStr">
      <is>
        <t>00170311</t>
      </is>
    </oc>
    <nc r="B197"/>
  </rcc>
  <rcc rId="138054" sId="75">
    <oc r="C197" t="inlineStr">
      <is>
        <t>Ophthalmic optics — Contact lenses — Hygienic management of multipatient use trial contact lenses</t>
      </is>
    </oc>
    <nc r="C197"/>
  </rcc>
  <rcc rId="138055" sId="75">
    <oc r="D197" t="inlineStr">
      <is>
        <t>30.99.0979</t>
      </is>
    </oc>
    <nc r="D197"/>
  </rcc>
  <rcc rId="138056" sId="75">
    <oc r="A198" t="inlineStr">
      <is>
        <t>prEN ISO 7944 rev</t>
      </is>
    </oc>
    <nc r="A198"/>
  </rcc>
  <rcc rId="138057" sId="75">
    <oc r="B198" t="inlineStr">
      <is>
        <t>00170312</t>
      </is>
    </oc>
    <nc r="B198"/>
  </rcc>
  <rcc rId="138058" sId="75">
    <oc r="C198" t="inlineStr">
      <is>
        <t>Optics and optical instruments — Reference wavelengths</t>
      </is>
    </oc>
    <nc r="C198"/>
  </rcc>
  <rcc rId="138059" sId="75">
    <oc r="D198" t="inlineStr">
      <is>
        <t>10.99.0000</t>
      </is>
    </oc>
    <nc r="D198"/>
  </rcc>
  <rcc rId="138060" sId="75">
    <oc r="A199" t="inlineStr">
      <is>
        <t>prEN ISO 11980 rev</t>
      </is>
    </oc>
    <nc r="A199"/>
  </rcc>
  <rcc rId="138061" sId="75">
    <oc r="B199" t="inlineStr">
      <is>
        <t>00170314</t>
      </is>
    </oc>
    <nc r="B199"/>
  </rcc>
  <rcc rId="138062" sId="75">
    <oc r="C199" t="inlineStr">
      <is>
        <t>Ophthalmic optics — Contact lenses and contact lens care products — Guidance for clinical investigations</t>
      </is>
    </oc>
    <nc r="C199"/>
  </rcc>
  <rcc rId="138063" sId="75">
    <oc r="D199" t="inlineStr">
      <is>
        <t>10.99.0000</t>
      </is>
    </oc>
    <nc r="D199"/>
  </rcc>
  <rcc rId="138064" sId="75">
    <oc r="A200" t="inlineStr">
      <is>
        <t>prEN ISO 13408-1</t>
      </is>
    </oc>
    <nc r="A200"/>
  </rcc>
  <rcc rId="138065" sId="75">
    <oc r="B200" t="inlineStr">
      <is>
        <t>00204078</t>
      </is>
    </oc>
    <nc r="B200"/>
  </rcc>
  <rcc rId="138066" sId="75">
    <oc r="C200" t="inlineStr">
      <is>
        <t>Aseptic processing of health care products - Part 1: General requirements (ISO/DIS 13408-1:2021)</t>
      </is>
    </oc>
    <nc r="C200"/>
  </rcc>
  <rcc rId="138067" sId="75">
    <oc r="D200" t="inlineStr">
      <is>
        <t>45.99.0979</t>
      </is>
    </oc>
    <nc r="D200"/>
  </rcc>
  <rcc rId="138068" sId="75">
    <oc r="A201" t="inlineStr">
      <is>
        <t>prEN ISO 17665</t>
      </is>
    </oc>
    <nc r="A201"/>
  </rcc>
  <rcc rId="138069" sId="75">
    <oc r="B201" t="inlineStr">
      <is>
        <t>00204079</t>
      </is>
    </oc>
    <nc r="B201"/>
  </rcc>
  <rcc rId="138070" sId="75">
    <oc r="C201" t="inlineStr">
      <is>
        <t>Sterilization of health care products - Moist heat - Requirements for the development, validation and routine control of a sterilization process for medical devices (ISO/DIS 17665:2022)</t>
      </is>
    </oc>
    <nc r="C201"/>
  </rcc>
  <rcc rId="138071" sId="75">
    <oc r="D201" t="inlineStr">
      <is>
        <t>40.20.0000</t>
      </is>
    </oc>
    <nc r="D201"/>
  </rcc>
  <rcc rId="138072" sId="75">
    <oc r="A202" t="inlineStr">
      <is>
        <t>prEN ISO 11135 rev</t>
      </is>
    </oc>
    <nc r="A202"/>
  </rcc>
  <rcc rId="138073" sId="75">
    <oc r="B202" t="inlineStr">
      <is>
        <t>00204081</t>
      </is>
    </oc>
    <nc r="B202"/>
  </rcc>
  <rcc rId="138074" sId="75">
    <oc r="C202" t="inlineStr">
      <is>
        <t>Sterilization of health-care products - Ethylene oxide - Requirements for the development, validation and routine control of a sterilization process for medical devices</t>
      </is>
    </oc>
    <nc r="C202"/>
  </rcc>
  <rcc rId="138075" sId="75">
    <oc r="D202" t="inlineStr">
      <is>
        <t>10.99.0000</t>
      </is>
    </oc>
    <nc r="D202"/>
  </rcc>
  <rcc rId="138076" sId="75">
    <oc r="A203" t="inlineStr">
      <is>
        <t>prEN ISO 11137-1 rev</t>
      </is>
    </oc>
    <nc r="A203"/>
  </rcc>
  <rcc rId="138077" sId="75">
    <oc r="B203" t="inlineStr">
      <is>
        <t>00204083</t>
      </is>
    </oc>
    <nc r="B203"/>
  </rcc>
  <rcc rId="138078" sId="75">
    <oc r="C203" t="inlineStr">
      <is>
        <t>Sterilization of health care products - Radiation - Part 1: Requirements for development, validation and routine control of a sterilization process for medical devices</t>
      </is>
    </oc>
    <nc r="C203"/>
  </rcc>
  <rcc rId="138079" sId="75">
    <oc r="D203" t="inlineStr">
      <is>
        <t>10.99.0000</t>
      </is>
    </oc>
    <nc r="D203"/>
  </rcc>
  <rcc rId="138080" sId="75">
    <oc r="A204" t="inlineStr">
      <is>
        <t>EN ISO 11137-2:2015/FprA1</t>
      </is>
    </oc>
    <nc r="A204"/>
  </rcc>
  <rcc rId="138081" sId="75">
    <oc r="B204" t="inlineStr">
      <is>
        <t>00204084</t>
      </is>
    </oc>
    <nc r="B204"/>
  </rcc>
  <rcc rId="138082" sId="75">
    <oc r="C204" t="inlineStr">
      <is>
        <t>Sterilization of health care products - Radiation - Part 2: Establishing the sterilization dose - Amendment 1 (ISO 11137-2:2013/FDAM 1:2022)</t>
      </is>
    </oc>
    <nc r="C204"/>
  </rcc>
  <rcc rId="138083" sId="75">
    <oc r="D204" t="inlineStr">
      <is>
        <t>50.60.0000</t>
      </is>
    </oc>
    <nc r="D204"/>
  </rcc>
  <rcc rId="138084" sId="75">
    <oc r="A205" t="inlineStr">
      <is>
        <t>prEN 556-2</t>
      </is>
    </oc>
    <nc r="A205"/>
  </rcc>
  <rcc rId="138085" sId="75">
    <oc r="B205" t="inlineStr">
      <is>
        <t>00204085</t>
      </is>
    </oc>
    <nc r="B205"/>
  </rcc>
  <rcc rId="138086" sId="75">
    <oc r="C205" t="inlineStr">
      <is>
        <t>Sterilization of medical devices - Requirements for medical devices to be designated ''STERILE" - Part 2: requirements for aseptically processed medical devices</t>
      </is>
    </oc>
    <nc r="C205"/>
  </rcc>
  <rcc rId="138087" sId="75">
    <oc r="D205" t="inlineStr">
      <is>
        <t>40.10.6001</t>
      </is>
    </oc>
    <nc r="D205"/>
  </rcc>
  <rcc rId="138088" sId="75">
    <oc r="A206" t="inlineStr">
      <is>
        <t>prEN 556-1</t>
      </is>
    </oc>
    <nc r="A206"/>
  </rcc>
  <rcc rId="138089" sId="75">
    <oc r="B206" t="inlineStr">
      <is>
        <t>00204086</t>
      </is>
    </oc>
    <nc r="B206"/>
  </rcc>
  <rcc rId="138090" sId="75">
    <oc r="C206" t="inlineStr">
      <is>
        <t>Sterilization of medical devices - Requirements for medical devices to be designated "STERILE" - Part 1: Requirements for terminally sterilized medical devices</t>
      </is>
    </oc>
    <nc r="C206"/>
  </rcc>
  <rcc rId="138091" sId="75">
    <oc r="D206" t="inlineStr">
      <is>
        <t>40.10.6001</t>
      </is>
    </oc>
    <nc r="D206"/>
  </rcc>
  <rcc rId="138092" sId="75">
    <oc r="A207" t="inlineStr">
      <is>
        <t>prEN ISO 17664-2</t>
      </is>
    </oc>
    <nc r="A207"/>
  </rcc>
  <rcc rId="138093" sId="75">
    <oc r="B207" t="inlineStr">
      <is>
        <t>00204087</t>
      </is>
    </oc>
    <nc r="B207"/>
  </rcc>
  <rcc rId="138094" sId="75">
    <oc r="C207" t="inlineStr">
      <is>
        <t>Processing of health care products — Information to be provided by the medical device manufacturer for the processing of medical devices — Part 2: Non-critical medical devices</t>
      </is>
    </oc>
    <nc r="C207"/>
  </rcc>
  <rcc rId="138095" sId="75">
    <oc r="D207" t="inlineStr">
      <is>
        <t>10.99.0000</t>
      </is>
    </oc>
    <nc r="D207"/>
  </rcc>
  <rcc rId="138096" sId="75">
    <oc r="A208" t="inlineStr">
      <is>
        <t>prCEN ISO/TS 11137-4</t>
      </is>
    </oc>
    <nc r="A208"/>
  </rcc>
  <rcc rId="138097" sId="75">
    <oc r="B208" t="inlineStr">
      <is>
        <t>00204088</t>
      </is>
    </oc>
    <nc r="B208"/>
  </rcc>
  <rcc rId="138098" sId="75">
    <oc r="C208" t="inlineStr">
      <is>
        <t>Sterilization of health care products – Radiation – Part 4: Guidance on process control</t>
      </is>
    </oc>
    <nc r="C208"/>
  </rcc>
  <rcc rId="138099" sId="75">
    <oc r="D208" t="inlineStr">
      <is>
        <t>10.99.0000</t>
      </is>
    </oc>
    <nc r="D208"/>
  </rcc>
  <rcc rId="138100" sId="75">
    <oc r="A209" t="inlineStr">
      <is>
        <t>prEN ISO 13004</t>
      </is>
    </oc>
    <nc r="A209"/>
  </rcc>
  <rcc rId="138101" sId="75">
    <oc r="B209" t="inlineStr">
      <is>
        <t>00204089</t>
      </is>
    </oc>
    <nc r="B209"/>
  </rcc>
  <rcc rId="138102" sId="75">
    <oc r="C209" t="inlineStr">
      <is>
        <t>Sterilization of health care products — Radiation — Substantiation of selected sterilization dose: Method VDmaxSD</t>
      </is>
    </oc>
    <nc r="C209"/>
  </rcc>
  <rcc rId="138103" sId="75">
    <oc r="D209" t="inlineStr">
      <is>
        <t>10.99.0000</t>
      </is>
    </oc>
    <nc r="D209"/>
  </rcc>
  <rcc rId="138104" sId="75">
    <oc r="A210" t="inlineStr">
      <is>
        <t>prEN 17854</t>
      </is>
    </oc>
    <nc r="A210"/>
  </rcc>
  <rcc rId="138105" sId="75">
    <oc r="B210" t="inlineStr">
      <is>
        <t>00205320</t>
      </is>
    </oc>
    <nc r="B210"/>
  </rcc>
  <rcc rId="138106" sId="75">
    <oc r="C210" t="inlineStr">
      <is>
        <t>Antimicrobial wound dressings - Requirements and test method</t>
      </is>
    </oc>
    <nc r="C210"/>
  </rcc>
  <rcc rId="138107" sId="75">
    <oc r="D210" t="inlineStr">
      <is>
        <t>40.60.0000</t>
      </is>
    </oc>
    <nc r="D210"/>
  </rcc>
  <rcc rId="138108" sId="75">
    <oc r="A211" t="inlineStr">
      <is>
        <t>FprEN ISO 81060-3</t>
      </is>
    </oc>
    <nc r="A211"/>
  </rcc>
  <rcc rId="138109" sId="75">
    <oc r="B211" t="inlineStr">
      <is>
        <t>00205346</t>
      </is>
    </oc>
    <nc r="B211"/>
  </rcc>
  <rcc rId="138110" sId="75">
    <oc r="C211" t="inlineStr">
      <is>
        <t>Non-invasive sphygmomanometers - Part 3: Clinical investigation of continuous automated measurement type (ISO/FDIS 81060-3:2022)</t>
      </is>
    </oc>
    <nc r="C211"/>
  </rcc>
  <rcc rId="138111" sId="75">
    <oc r="D211" t="inlineStr">
      <is>
        <t>60.55.0000</t>
      </is>
    </oc>
    <nc r="D211"/>
  </rcc>
  <rcc rId="138112" sId="75">
    <oc r="A212" t="inlineStr">
      <is>
        <t>prEN 455-5</t>
      </is>
    </oc>
    <nc r="A212"/>
  </rcc>
  <rcc rId="138113" sId="75">
    <oc r="B212" t="inlineStr">
      <is>
        <t>00205352</t>
      </is>
    </oc>
    <nc r="B212"/>
  </rcc>
  <rcc rId="138114" sId="75">
    <oc r="C212" t="inlineStr">
      <is>
        <t>Medical gloves for single use - Part 5: Extractable chemical residues</t>
      </is>
    </oc>
    <nc r="C212"/>
  </rcc>
  <rcc rId="138115" sId="75">
    <oc r="D212" t="inlineStr">
      <is>
        <t>20.60.0979</t>
      </is>
    </oc>
    <nc r="D212"/>
  </rcc>
  <rcc rId="138116" sId="75">
    <oc r="A213" t="inlineStr">
      <is>
        <t>FprEN 13726</t>
      </is>
    </oc>
    <nc r="A213"/>
  </rcc>
  <rcc rId="138117" sId="75">
    <oc r="B213" t="inlineStr">
      <is>
        <t>00205358</t>
      </is>
    </oc>
    <nc r="B213"/>
  </rcc>
  <rcc rId="138118" sId="75">
    <oc r="C213" t="inlineStr">
      <is>
        <t>Test methods for wound dressings - Aspects of absorbency and moisture vapour transmission, waterproofness and conformability</t>
      </is>
    </oc>
    <nc r="C213"/>
  </rcc>
  <rcc rId="138119" sId="75">
    <oc r="D213" t="inlineStr">
      <is>
        <t>45.99.0979</t>
      </is>
    </oc>
    <nc r="D213"/>
  </rcc>
  <rcc rId="138120" sId="75">
    <oc r="A214" t="inlineStr">
      <is>
        <t>FprEN 455-3</t>
      </is>
    </oc>
    <nc r="A214"/>
  </rcc>
  <rcc rId="138121" sId="75">
    <oc r="B214" t="inlineStr">
      <is>
        <t>00205359</t>
      </is>
    </oc>
    <nc r="B214"/>
  </rcc>
  <rcc rId="138122" sId="75">
    <oc r="C214" t="inlineStr">
      <is>
        <t>Medical gloves for single use - Part 3: Requirements and testing for biological evaluation</t>
      </is>
    </oc>
    <nc r="C214"/>
  </rcc>
  <rcc rId="138123" sId="75">
    <oc r="D214" t="inlineStr">
      <is>
        <t>45.99.0979</t>
      </is>
    </oc>
    <nc r="D214"/>
  </rcc>
  <rcc rId="138124" sId="75">
    <oc r="A215" t="inlineStr">
      <is>
        <t>prEN ISO 8637-2</t>
      </is>
    </oc>
    <nc r="A215"/>
  </rcc>
  <rcc rId="138125" sId="75">
    <oc r="B215" t="inlineStr">
      <is>
        <t>00205360</t>
      </is>
    </oc>
    <nc r="B215"/>
  </rcc>
  <rcc rId="138126" sId="75">
    <oc r="C215" t="inlineStr">
      <is>
        <t>Extracorporeal systems for blood purification - Part 2: Extracorporeal blood and fluid circuits for haemodialysers, haemodiafilters, haemofilters and haemoconcentrators (ISO/DIS 8637-2:2022)</t>
      </is>
    </oc>
    <nc r="C215"/>
  </rcc>
  <rcc rId="138127" sId="75">
    <oc r="D215" t="inlineStr">
      <is>
        <t>40.20.0000</t>
      </is>
    </oc>
    <nc r="D215"/>
  </rcc>
  <rcc rId="138128" sId="75">
    <oc r="A216" t="inlineStr">
      <is>
        <t>prEN ISO 7199 rev</t>
      </is>
    </oc>
    <nc r="A216"/>
  </rcc>
  <rcc rId="138129" sId="75">
    <oc r="B216" t="inlineStr">
      <is>
        <t>00205365</t>
      </is>
    </oc>
    <nc r="B216"/>
  </rcc>
  <rcc rId="138130" sId="75">
    <oc r="C216" t="inlineStr">
      <is>
        <t>Cardiovascular implants and artificial organs - Blood-gas exchangers (oxygenators)</t>
      </is>
    </oc>
    <nc r="C216"/>
  </rcc>
  <rcc rId="138131" sId="75">
    <oc r="D216" t="inlineStr">
      <is>
        <t>10.99.0000</t>
      </is>
    </oc>
    <nc r="D216"/>
  </rcc>
  <rcc rId="138132" sId="75">
    <oc r="A217" t="inlineStr">
      <is>
        <t>prEN ISO 10555-1 rev</t>
      </is>
    </oc>
    <nc r="A217"/>
  </rcc>
  <rcc rId="138133" sId="75">
    <oc r="B217" t="inlineStr">
      <is>
        <t>00205366</t>
      </is>
    </oc>
    <nc r="B217"/>
  </rcc>
  <rcc rId="138134" sId="75">
    <oc r="C217" t="inlineStr">
      <is>
        <t>Intravascular catheters - Sterile and single-use catheters - Part 1: General requirements</t>
      </is>
    </oc>
    <nc r="C217"/>
  </rcc>
  <rcc rId="138135" sId="75">
    <oc r="D217" t="inlineStr">
      <is>
        <t>30.99.0979</t>
      </is>
    </oc>
    <nc r="D217"/>
  </rcc>
  <rcc rId="138136" sId="75">
    <oc r="A218" t="inlineStr">
      <is>
        <t>prEN ISO 10555-4 rev</t>
      </is>
    </oc>
    <nc r="A218"/>
  </rcc>
  <rcc rId="138137" sId="75">
    <oc r="B218" t="inlineStr">
      <is>
        <t>00205367</t>
      </is>
    </oc>
    <nc r="B218"/>
  </rcc>
  <rcc rId="138138" sId="75">
    <oc r="C218" t="inlineStr">
      <is>
        <t>Intravascular catheters - Sterile and single-use catheters - Part 4: Balloon dilatation catheters</t>
      </is>
    </oc>
    <nc r="C218"/>
  </rcc>
  <rcc rId="138139" sId="75">
    <oc r="D218" t="inlineStr">
      <is>
        <t>30.99.0979</t>
      </is>
    </oc>
    <nc r="D218"/>
  </rcc>
  <rcc rId="138140" sId="75">
    <oc r="B219" t="inlineStr">
      <is>
        <t>00205368</t>
      </is>
    </oc>
    <nc r="B219"/>
  </rcc>
  <rcc rId="138141" sId="75">
    <oc r="C219" t="inlineStr">
      <is>
        <t>Respiratory infection prevention devices for self- and third party protection - Requirements for different performance classes and test methods</t>
      </is>
    </oc>
    <nc r="C219"/>
  </rcc>
  <rcc rId="138142" sId="75">
    <oc r="D219" t="inlineStr">
      <is>
        <t>20.60.0979</t>
      </is>
    </oc>
    <nc r="D219"/>
  </rcc>
  <rcc rId="138143" sId="75">
    <oc r="A220" t="inlineStr">
      <is>
        <t>prEN ISO 24072</t>
      </is>
    </oc>
    <nc r="A220"/>
  </rcc>
  <rcc rId="138144" sId="75">
    <oc r="B220" t="inlineStr">
      <is>
        <t>00205369</t>
      </is>
    </oc>
    <nc r="B220"/>
  </rcc>
  <rcc rId="138145" sId="75">
    <oc r="C220" t="inlineStr">
      <is>
        <t>Aerosol bacterial retention test method for air-inlet on administration devices (ISO/DIS 24072:2022)</t>
      </is>
    </oc>
    <nc r="C220"/>
  </rcc>
  <rcc rId="138146" sId="75">
    <oc r="D220" t="inlineStr">
      <is>
        <t>40.20.0000</t>
      </is>
    </oc>
    <nc r="D220"/>
  </rcc>
  <rcc rId="138147" sId="75">
    <oc r="A221" t="inlineStr">
      <is>
        <t>prEN ISO 1135-4 rev</t>
      </is>
    </oc>
    <nc r="A221"/>
  </rcc>
  <rcc rId="138148" sId="75">
    <oc r="B221" t="inlineStr">
      <is>
        <t>00205370</t>
      </is>
    </oc>
    <nc r="B221"/>
  </rcc>
  <rcc rId="138149" sId="75">
    <oc r="C221" t="inlineStr">
      <is>
        <t>Transfusion equipment for medical use - Part 4: Transfusion sets for single use, gravity feed</t>
      </is>
    </oc>
    <nc r="C221"/>
  </rcc>
  <rcc rId="138150" sId="75">
    <oc r="D221" t="inlineStr">
      <is>
        <t>10.99.0000</t>
      </is>
    </oc>
    <nc r="D221"/>
  </rcc>
  <rcc rId="138151" sId="75">
    <oc r="A222" t="inlineStr">
      <is>
        <t>prEN ISO 1135-5 rev</t>
      </is>
    </oc>
    <nc r="A222"/>
  </rcc>
  <rcc rId="138152" sId="75">
    <oc r="B222" t="inlineStr">
      <is>
        <t>00205371</t>
      </is>
    </oc>
    <nc r="B222"/>
  </rcc>
  <rcc rId="138153" sId="75">
    <oc r="C222" t="inlineStr">
      <is>
        <t>Transfusion equipment for medical use - Part 5: Transfusion sets for single use with pressure infusion apparatus</t>
      </is>
    </oc>
    <nc r="C222"/>
  </rcc>
  <rcc rId="138154" sId="75">
    <oc r="D222" t="inlineStr">
      <is>
        <t>10.99.0000</t>
      </is>
    </oc>
    <nc r="D222"/>
  </rcc>
  <rcc rId="138155" sId="75">
    <oc r="A223" t="inlineStr">
      <is>
        <t>prEN ISO 23908 rev</t>
      </is>
    </oc>
    <nc r="A223"/>
  </rcc>
  <rcc rId="138156" sId="75">
    <oc r="B223" t="inlineStr">
      <is>
        <t>00205372</t>
      </is>
    </oc>
    <nc r="B223"/>
  </rcc>
  <rcc rId="138157" sId="75">
    <oc r="C223" t="inlineStr">
      <is>
        <t>Sharps injury protection — Requirements and test methods — Sharps protection features for single-use hypodermic needles, introducers for catheters and needles used for blood sampling</t>
      </is>
    </oc>
    <nc r="C223"/>
  </rcc>
  <rcc rId="138158" sId="75">
    <oc r="D223" t="inlineStr">
      <is>
        <t>20.60.0979</t>
      </is>
    </oc>
    <nc r="D223"/>
  </rcc>
  <rcc rId="138159" sId="75">
    <oc r="A224" t="inlineStr">
      <is>
        <t>EN ISO 3826-1:2019/prA1</t>
      </is>
    </oc>
    <nc r="A224"/>
  </rcc>
  <rcc rId="138160" sId="75">
    <oc r="B224" t="inlineStr">
      <is>
        <t>00205374</t>
      </is>
    </oc>
    <nc r="B224"/>
  </rcc>
  <rcc rId="138161" sId="75">
    <oc r="C224" t="inlineStr">
      <is>
        <t>Plastics collapsible containers for human blood and blood components - Part 1: Conventional containers - Amendment 1 (ISO 3826-1:2019/DAM 1:2022)</t>
      </is>
    </oc>
    <nc r="C224"/>
  </rcc>
  <rcc rId="138162" sId="75">
    <oc r="D224" t="inlineStr">
      <is>
        <t>40.60.0000</t>
      </is>
    </oc>
    <nc r="D224"/>
  </rcc>
  <rcc rId="138163" sId="75">
    <oc r="A225" t="inlineStr">
      <is>
        <t>prEN ISO 4074 rev</t>
      </is>
    </oc>
    <nc r="A225"/>
  </rcc>
  <rcc rId="138164" sId="75">
    <oc r="B225" t="inlineStr">
      <is>
        <t>00205375</t>
      </is>
    </oc>
    <nc r="B225"/>
  </rcc>
  <rcc rId="138165" sId="75">
    <oc r="C225" t="inlineStr">
      <is>
        <t>Natural rubber latex male condoms - Requirements and test methods</t>
      </is>
    </oc>
    <nc r="C225"/>
  </rcc>
  <rcc rId="138166" sId="75">
    <oc r="D225" t="inlineStr">
      <is>
        <t>10.99.0000</t>
      </is>
    </oc>
    <nc r="D225"/>
  </rcc>
  <rcc rId="138167" sId="75">
    <oc r="A226" t="inlineStr">
      <is>
        <t>prEN ISO 23500-1</t>
      </is>
    </oc>
    <nc r="A226"/>
  </rcc>
  <rcc rId="138168" sId="75">
    <oc r="B226" t="inlineStr">
      <is>
        <t>00205376</t>
      </is>
    </oc>
    <nc r="B226"/>
  </rcc>
  <rcc rId="138169" sId="75">
    <oc r="C226" t="inlineStr">
      <is>
        <t>Preparation and quality management of fluids for haemodialysis and related therapies - Part 1: General requirements (ISO/DIS 23500-1:2022)</t>
      </is>
    </oc>
    <nc r="C226"/>
  </rcc>
  <rcc rId="138170" sId="75">
    <oc r="D226" t="inlineStr">
      <is>
        <t>40.20.0000</t>
      </is>
    </oc>
    <nc r="D226"/>
  </rcc>
  <rcc rId="138171" sId="75">
    <oc r="A227" t="inlineStr">
      <is>
        <t>prEN ISO 23500-2</t>
      </is>
    </oc>
    <nc r="A227"/>
  </rcc>
  <rcc rId="138172" sId="75">
    <oc r="B227" t="inlineStr">
      <is>
        <t>00205377</t>
      </is>
    </oc>
    <nc r="B227"/>
  </rcc>
  <rcc rId="138173" sId="75">
    <oc r="C227" t="inlineStr">
      <is>
        <t>Preparation and quality management of fluids for haemodialysis and related therapies - Part 2: Water treatment equipment for haemodialysis applications and related therapies (ISO/DIS 23500-2:2022)</t>
      </is>
    </oc>
    <nc r="C227"/>
  </rcc>
  <rcc rId="138174" sId="75">
    <oc r="D227" t="inlineStr">
      <is>
        <t>40.20.0000</t>
      </is>
    </oc>
    <nc r="D227"/>
  </rcc>
  <rcc rId="138175" sId="75">
    <oc r="A228" t="inlineStr">
      <is>
        <t>prEN ISO 23500-3</t>
      </is>
    </oc>
    <nc r="A228"/>
  </rcc>
  <rcc rId="138176" sId="75">
    <oc r="B228" t="inlineStr">
      <is>
        <t>00205378</t>
      </is>
    </oc>
    <nc r="B228"/>
  </rcc>
  <rcc rId="138177" sId="75">
    <oc r="C228" t="inlineStr">
      <is>
        <t>Preparation and quality management of fluids for haemodialysis and related therapies - Part 3: Water for haemodialysis and related therapies (ISO/DIS 23500-3:2022)</t>
      </is>
    </oc>
    <nc r="C228"/>
  </rcc>
  <rcc rId="138178" sId="75">
    <oc r="D228" t="inlineStr">
      <is>
        <t>40.20.0000</t>
      </is>
    </oc>
    <nc r="D228"/>
  </rcc>
  <rcc rId="138179" sId="75">
    <oc r="A229" t="inlineStr">
      <is>
        <t>prEN ISO 23500-4</t>
      </is>
    </oc>
    <nc r="A229"/>
  </rcc>
  <rcc rId="138180" sId="75">
    <oc r="B229" t="inlineStr">
      <is>
        <t>00205379</t>
      </is>
    </oc>
    <nc r="B229"/>
  </rcc>
  <rcc rId="138181" sId="75">
    <oc r="C229" t="inlineStr">
      <is>
        <t>Preparation and quality management of fluids for haemodialysis and related therapies - Part 4: Concentrates for haemodialysis and related therapies (ISO/DIS 23500-4:2022)</t>
      </is>
    </oc>
    <nc r="C229"/>
  </rcc>
  <rcc rId="138182" sId="75">
    <oc r="D229" t="inlineStr">
      <is>
        <t>40.20.0000</t>
      </is>
    </oc>
    <nc r="D229"/>
  </rcc>
  <rcc rId="138183" sId="75">
    <oc r="A230" t="inlineStr">
      <is>
        <t>prEN ISO 23500-5</t>
      </is>
    </oc>
    <nc r="A230"/>
  </rcc>
  <rcc rId="138184" sId="75">
    <oc r="B230" t="inlineStr">
      <is>
        <t>00205380</t>
      </is>
    </oc>
    <nc r="B230"/>
  </rcc>
  <rcc rId="138185" sId="75">
    <oc r="C230" t="inlineStr">
      <is>
        <t>Preparation and quality management of fluids for haemodialysis and related therapies - Part 5: Quality of dialysis fluid for haemodialysis and related therapies (ISO/DIS 23500-5:2022)</t>
      </is>
    </oc>
    <nc r="C230"/>
  </rcc>
  <rcc rId="138186" sId="75">
    <oc r="D230" t="inlineStr">
      <is>
        <t>40.20.0000</t>
      </is>
    </oc>
    <nc r="D230"/>
  </rcc>
  <rcc rId="138187" sId="75">
    <oc r="A231" t="inlineStr">
      <is>
        <t>prEN 13795-1 rev</t>
      </is>
    </oc>
    <nc r="A231"/>
  </rcc>
  <rcc rId="138188" sId="75">
    <oc r="B231" t="inlineStr">
      <is>
        <t>00205382</t>
      </is>
    </oc>
    <nc r="B231"/>
  </rcc>
  <rcc rId="138189" sId="75">
    <oc r="C231" t="inlineStr">
      <is>
        <t>Surgical clothing and drapes - Requirements and test methods - Part 1: Surgical drapes and gowns</t>
      </is>
    </oc>
    <nc r="C231"/>
  </rcc>
  <rcc rId="138190" sId="75">
    <oc r="D231" t="inlineStr">
      <is>
        <t>20.60.0979</t>
      </is>
    </oc>
    <nc r="D231"/>
  </rcc>
  <rcc rId="138191" sId="75">
    <oc r="A232" t="inlineStr">
      <is>
        <t>prEN 13795-2 rev</t>
      </is>
    </oc>
    <nc r="A232"/>
  </rcc>
  <rcc rId="138192" sId="75">
    <oc r="B232" t="inlineStr">
      <is>
        <t>00205383</t>
      </is>
    </oc>
    <nc r="B232"/>
  </rcc>
  <rcc rId="138193" sId="75">
    <oc r="C232" t="inlineStr">
      <is>
        <t>Surgical clothing and drapes - Requirements and test methods - Part 2: Clean air suits</t>
      </is>
    </oc>
    <nc r="C232"/>
  </rcc>
  <rcc rId="138194" sId="75">
    <oc r="D232" t="inlineStr">
      <is>
        <t>20.60.0979</t>
      </is>
    </oc>
    <nc r="D232"/>
  </rcc>
  <rcc rId="138195" sId="75">
    <oc r="A233" t="inlineStr">
      <is>
        <t>prEN 14683 rev</t>
      </is>
    </oc>
    <nc r="A233"/>
  </rcc>
  <rcc rId="138196" sId="75">
    <oc r="B233" t="inlineStr">
      <is>
        <t>00205384</t>
      </is>
    </oc>
    <nc r="B233"/>
  </rcc>
  <rcc rId="138197" sId="75">
    <oc r="C233" t="inlineStr">
      <is>
        <t>Medical face masks - Requirements and test methods</t>
      </is>
    </oc>
    <nc r="C233"/>
  </rcc>
  <rcc rId="138198" sId="75">
    <oc r="D233" t="inlineStr">
      <is>
        <t>20.60.0979</t>
      </is>
    </oc>
    <nc r="D233"/>
  </rcc>
  <rcc rId="138199" sId="75">
    <oc r="A234" t="inlineStr">
      <is>
        <t>EN ISO 81060-2:2019/prA2</t>
      </is>
    </oc>
    <nc r="A234"/>
  </rcc>
  <rcc rId="138200" sId="75">
    <oc r="B234" t="inlineStr">
      <is>
        <t>00205385</t>
      </is>
    </oc>
    <nc r="B234"/>
  </rcc>
  <rcc rId="138201" sId="75">
    <oc r="C234" t="inlineStr">
      <is>
        <t>Non-invasive sphygmomanometers — Part 2: Clinical investigation of intermittent automated measurement type — Amendment 2: Partie 2: Investigation clinique pour type ponctuel à mesurage automatique</t>
      </is>
    </oc>
    <nc r="C234"/>
  </rcc>
  <rcc rId="138202" sId="75">
    <oc r="D234" t="inlineStr">
      <is>
        <t>10.99.0000</t>
      </is>
    </oc>
    <nc r="D234"/>
  </rcc>
  <rcc rId="138203" sId="75">
    <oc r="A235" t="inlineStr">
      <is>
        <t>prEN 455-2</t>
      </is>
    </oc>
    <nc r="A235"/>
  </rcc>
  <rcc rId="138204" sId="75">
    <oc r="B235" t="inlineStr">
      <is>
        <t>00205386</t>
      </is>
    </oc>
    <nc r="B235"/>
  </rcc>
  <rcc rId="138205" sId="75">
    <oc r="C235" t="inlineStr">
      <is>
        <t>Medical gloves for single use - Part 2: Requirements and testing for physical properties</t>
      </is>
    </oc>
    <nc r="C235"/>
  </rcc>
  <rcc rId="138206" sId="75">
    <oc r="D235" t="inlineStr">
      <is>
        <t>40.10.6001</t>
      </is>
    </oc>
    <nc r="D235"/>
  </rcc>
  <rcc rId="138207" sId="75">
    <oc r="A236" t="inlineStr">
      <is>
        <t>prEN ISO 8536-13 rev</t>
      </is>
    </oc>
    <nc r="A236"/>
  </rcc>
  <rcc rId="138208" sId="75">
    <oc r="B236" t="inlineStr">
      <is>
        <t>00205387</t>
      </is>
    </oc>
    <nc r="B236"/>
  </rcc>
  <rcc rId="138209" sId="75">
    <oc r="C236" t="inlineStr">
      <is>
        <t>Infusion equipment for medical use - Part 13: Graduated flow regulators for single use with fluid contact (ISO 8536-13:2016)</t>
      </is>
    </oc>
    <nc r="C236"/>
  </rcc>
  <rcc rId="138210" sId="75">
    <oc r="D236" t="inlineStr">
      <is>
        <t>10.99.0000</t>
      </is>
    </oc>
    <nc r="D236"/>
  </rcc>
  <rcc rId="138211" sId="75">
    <oc r="A237" t="inlineStr">
      <is>
        <t>EN 455-1:2020+A1:2022/prA2:2023</t>
      </is>
    </oc>
    <nc r="A237"/>
  </rcc>
  <rcc rId="138212" sId="75">
    <oc r="B237" t="inlineStr">
      <is>
        <t>00205388</t>
      </is>
    </oc>
    <nc r="B237"/>
  </rcc>
  <rcc rId="138213" sId="75">
    <oc r="C237" t="inlineStr">
      <is>
        <t>Medical gloves for single use - Part 1: Requirements and testing for freedom of holes</t>
      </is>
    </oc>
    <nc r="C237"/>
  </rcc>
  <rcc rId="138214" sId="75">
    <oc r="D237" t="inlineStr">
      <is>
        <t>40.10.6001</t>
      </is>
    </oc>
    <nc r="D237"/>
  </rcc>
  <rcc rId="138215" sId="75">
    <oc r="A238" t="inlineStr">
      <is>
        <t>EN ISO 8536-15:2022/prA1</t>
      </is>
    </oc>
    <nc r="A238"/>
  </rcc>
  <rcc rId="138216" sId="75">
    <oc r="B238" t="inlineStr">
      <is>
        <t>00205389</t>
      </is>
    </oc>
    <nc r="B238"/>
  </rcc>
  <rcc rId="138217" sId="75">
    <oc r="C238" t="inlineStr">
      <is>
        <t>Infusion equipment for medical use - Part 15: Light-protective infusion sets for single use (ISO 8536-15:2022/DAM 1: 2022)</t>
      </is>
    </oc>
    <nc r="C238"/>
  </rcc>
  <rcc rId="138218" sId="75">
    <oc r="D238" t="inlineStr">
      <is>
        <t>40.20.0000</t>
      </is>
    </oc>
    <nc r="D238"/>
  </rcc>
  <rcc rId="138219" sId="75">
    <oc r="A239" t="inlineStr">
      <is>
        <t>prEN ISO 11608-5</t>
      </is>
    </oc>
    <nc r="A239"/>
  </rcc>
  <rcc rId="138220" sId="75">
    <oc r="B239" t="inlineStr">
      <is>
        <t>00205390</t>
      </is>
    </oc>
    <nc r="B239"/>
  </rcc>
  <rcc rId="138221" sId="75">
    <oc r="C239" t="inlineStr">
      <is>
        <t>Needle-based injection systems for medical use - Requirements and test methods - Part 5: Automated functions (ISO 11608-5:2022)</t>
      </is>
    </oc>
    <nc r="C239"/>
  </rcc>
  <rcc rId="138222" sId="75">
    <oc r="D239" t="inlineStr">
      <is>
        <t>40.20.0000</t>
      </is>
    </oc>
    <nc r="D239"/>
  </rcc>
  <rcc rId="138223" sId="75">
    <oc r="A240" t="inlineStr">
      <is>
        <t>prEN ISO 8871-5 rev</t>
      </is>
    </oc>
    <nc r="A240"/>
  </rcc>
  <rcc rId="138224" sId="75">
    <oc r="B240" t="inlineStr">
      <is>
        <t>00205391</t>
      </is>
    </oc>
    <nc r="B240"/>
  </rcc>
  <rcc rId="138225" sId="75">
    <oc r="C240" t="inlineStr">
      <is>
        <t>Elastomeric parts for parenterals and for devices for pharmaceutical use — Part 5: Functional requirements and testing</t>
      </is>
    </oc>
    <nc r="C240"/>
  </rcc>
  <rcc rId="138226" sId="75">
    <oc r="D240" t="inlineStr">
      <is>
        <t>10.99.0000</t>
      </is>
    </oc>
    <nc r="D240"/>
  </rcc>
  <rcc rId="138227" sId="75">
    <oc r="A241" t="inlineStr">
      <is>
        <t>FprEN ISO 10993-15</t>
      </is>
    </oc>
    <nc r="A241"/>
  </rcc>
  <rcc rId="138228" sId="75">
    <oc r="B241" t="inlineStr">
      <is>
        <t>00206072</t>
      </is>
    </oc>
    <nc r="B241"/>
  </rcc>
  <rcc rId="138229" sId="75">
    <oc r="C241" t="inlineStr">
      <is>
        <t>Biological evaluation of medical devices - Part 15: Identification and quantification of degradation products from metals and alloys (ISO/FDIS 10993-15:2019)</t>
      </is>
    </oc>
    <nc r="C241"/>
  </rcc>
  <rcc rId="138230" sId="75">
    <oc r="D241" t="inlineStr">
      <is>
        <t>50.60.0000</t>
      </is>
    </oc>
    <nc r="D241"/>
  </rcc>
  <rcc rId="138231" sId="75">
    <oc r="A242" t="inlineStr">
      <is>
        <t>FprEN ISO 10993-10</t>
      </is>
    </oc>
    <nc r="A242"/>
  </rcc>
  <rcc rId="138232" sId="75">
    <oc r="B242" t="inlineStr">
      <is>
        <t>00206086</t>
      </is>
    </oc>
    <nc r="B242"/>
  </rcc>
  <rcc rId="138233" sId="75">
    <oc r="C242" t="inlineStr">
      <is>
        <t>Biological evaluation of medical devices - Part 10: Tests for skin sensitization (ISO/FDIS 10993-10:2021)</t>
      </is>
    </oc>
    <nc r="C242"/>
  </rcc>
  <rcc rId="138234" sId="75">
    <oc r="D242" t="inlineStr">
      <is>
        <t>60.55.0000</t>
      </is>
    </oc>
    <nc r="D242"/>
  </rcc>
  <rcc rId="138235" sId="75">
    <oc r="A243" t="inlineStr">
      <is>
        <t>prEN ISO 10993-17</t>
      </is>
    </oc>
    <nc r="A243"/>
  </rcc>
  <rcc rId="138236" sId="75">
    <oc r="B243" t="inlineStr">
      <is>
        <t>00206087</t>
      </is>
    </oc>
    <nc r="B243"/>
  </rcc>
  <rcc rId="138237" sId="75">
    <oc r="C243" t="inlineStr">
      <is>
        <t>Biological evaluation of medical devices - Part 17: Toxicological risk assessment of medical device constituents (ISO/DIS 10993-17:2021)</t>
      </is>
    </oc>
    <nc r="C243"/>
  </rcc>
  <rcc rId="138238" sId="75">
    <oc r="D243" t="inlineStr">
      <is>
        <t>45.99.0979</t>
      </is>
    </oc>
    <nc r="D243"/>
  </rcc>
  <rcc rId="138239" sId="75">
    <oc r="A244" t="inlineStr">
      <is>
        <t>EN ISO 10993-2:2022</t>
      </is>
    </oc>
    <nc r="A244"/>
  </rcc>
  <rcc rId="138240" sId="75">
    <oc r="B244" t="inlineStr">
      <is>
        <t>00206089</t>
      </is>
    </oc>
    <nc r="B244"/>
  </rcc>
  <rcc rId="138241" sId="75">
    <oc r="C244" t="inlineStr">
      <is>
        <t>Biological evaluation of medical devices - Part 2: Animal welfare requirements (ISO 10993-2:2022)</t>
      </is>
    </oc>
    <nc r="C244"/>
  </rcc>
  <rcc rId="138242" sId="75">
    <oc r="D244" t="inlineStr">
      <is>
        <t>60.55.0000</t>
      </is>
    </oc>
    <nc r="D244"/>
  </rcc>
  <rcc rId="138243" sId="75">
    <oc r="A245" t="inlineStr">
      <is>
        <t>prEN ISO 10993-3 rev</t>
      </is>
    </oc>
    <nc r="A245"/>
  </rcc>
  <rcc rId="138244" sId="75">
    <oc r="B245" t="inlineStr">
      <is>
        <t>00206090</t>
      </is>
    </oc>
    <nc r="B245"/>
  </rcc>
  <rcc rId="138245" sId="75">
    <oc r="C245" t="inlineStr">
      <is>
        <t>Biological evaluation of medical devices - Part 3: Tests for genotoxicity, carcinogenicity and reproductive and developmental toxicity</t>
      </is>
    </oc>
    <nc r="C245"/>
  </rcc>
  <rcc rId="138246" sId="75">
    <oc r="D245" t="inlineStr">
      <is>
        <t>10.99.0000</t>
      </is>
    </oc>
    <nc r="D245"/>
  </rcc>
  <rcc rId="138247" sId="75">
    <oc r="A246" t="inlineStr">
      <is>
        <t>EN ISO 10993-18:2020/prA1</t>
      </is>
    </oc>
    <nc r="A246"/>
  </rcc>
  <rcc rId="138248" sId="75">
    <oc r="B246" t="inlineStr">
      <is>
        <t>00206091</t>
      </is>
    </oc>
    <nc r="B246"/>
  </rcc>
  <rcc rId="138249" sId="75">
    <oc r="C246" t="inlineStr">
      <is>
        <t>Biological evaluation of medical devices - Part 18: Chemical characterization of medical device materials within a risk management process (ISO 10993-18:2020)</t>
      </is>
    </oc>
    <nc r="C246"/>
  </rcc>
  <rcc rId="138250" sId="75">
    <oc r="D246" t="inlineStr">
      <is>
        <t>60.55.0000</t>
      </is>
    </oc>
    <nc r="D246"/>
  </rcc>
  <rcc rId="138251" sId="75">
    <oc r="A247" t="inlineStr">
      <is>
        <t>prEN ISO 10993-1 rev</t>
      </is>
    </oc>
    <nc r="A247"/>
  </rcc>
  <rcc rId="138252" sId="75">
    <oc r="B247" t="inlineStr">
      <is>
        <t>00206092</t>
      </is>
    </oc>
    <nc r="B247"/>
  </rcc>
  <rcc rId="138253" sId="75">
    <oc r="C247" t="inlineStr">
      <is>
        <t>Biological evaluation of medical devices - Part 1: Evaluation and testing within a risk management process</t>
      </is>
    </oc>
    <nc r="C247"/>
  </rcc>
  <rcc rId="138254" sId="75">
    <oc r="D247" t="inlineStr">
      <is>
        <t>10.99.0000</t>
      </is>
    </oc>
    <nc r="D247"/>
  </rcc>
  <rcc rId="138255" sId="75">
    <oc r="A248" t="inlineStr">
      <is>
        <t>prEN ISO 10993-7 rev</t>
      </is>
    </oc>
    <nc r="A248"/>
  </rcc>
  <rcc rId="138256" sId="75">
    <oc r="B248" t="inlineStr">
      <is>
        <t>00206093</t>
      </is>
    </oc>
    <nc r="B248"/>
  </rcc>
  <rcc rId="138257" sId="75">
    <oc r="C248" t="inlineStr">
      <is>
        <t>Biological evaluation of medical devices - Part 7: Ethylene oxide sterilization residuals</t>
      </is>
    </oc>
    <nc r="C248"/>
  </rcc>
  <rcc rId="138258" sId="75">
    <oc r="D248" t="inlineStr">
      <is>
        <t>10.99.0000</t>
      </is>
    </oc>
    <nc r="D248"/>
  </rcc>
  <rcc rId="138259" sId="75">
    <oc r="A249" t="inlineStr">
      <is>
        <t>prEN ISO 8250</t>
      </is>
    </oc>
    <nc r="A249"/>
  </rcc>
  <rcc rId="138260" sId="75">
    <oc r="B249" t="inlineStr">
      <is>
        <t>00206094</t>
      </is>
    </oc>
    <nc r="B249"/>
  </rcc>
  <rcc rId="138261" sId="75">
    <oc r="C249" t="inlineStr">
      <is>
        <t>Cleanliness of medical devices -- Process design and test methods</t>
      </is>
    </oc>
    <nc r="C249"/>
  </rcc>
  <rcc rId="138262" sId="75">
    <oc r="D249" t="inlineStr">
      <is>
        <t>10.99.0000</t>
      </is>
    </oc>
    <nc r="D249"/>
  </rcc>
  <rcc rId="138263" sId="75">
    <oc r="A250" t="inlineStr">
      <is>
        <t>prEN ISO 18777-2 rev</t>
      </is>
    </oc>
    <nc r="A250"/>
  </rcc>
  <rcc rId="138264" sId="75">
    <oc r="B250" t="inlineStr">
      <is>
        <t>00215274</t>
      </is>
    </oc>
    <nc r="B250"/>
  </rcc>
  <rcc rId="138265" sId="75">
    <oc r="C250" t="inlineStr">
      <is>
        <t>Transportable liquid oxygen systems for medical use -- Particular requirements -- Part 2: Portable units</t>
      </is>
    </oc>
    <nc r="C250"/>
  </rcc>
  <rcc rId="138266" sId="75">
    <oc r="D250" t="inlineStr">
      <is>
        <t>10.99.0000</t>
      </is>
    </oc>
    <nc r="D250"/>
  </rcc>
  <rcc rId="138267" sId="75">
    <oc r="A251" t="inlineStr">
      <is>
        <t>EN ISO 15002:2008/prA2</t>
      </is>
    </oc>
    <nc r="A251"/>
  </rcc>
  <rcc rId="138268" sId="75">
    <oc r="B251" t="inlineStr">
      <is>
        <t>00215279</t>
      </is>
    </oc>
    <nc r="B251"/>
  </rcc>
  <rcc rId="138269" sId="75">
    <oc r="C251" t="inlineStr">
      <is>
        <t>Flow-metering devices for connection to terminal units of medical gas pipeline systems - Amendment 2 (ISO 15002:2008/DAM 2:2020)</t>
      </is>
    </oc>
    <nc r="C251"/>
  </rcc>
  <rcc rId="138270" sId="75">
    <oc r="D251" t="inlineStr">
      <is>
        <t>60.55.0000</t>
      </is>
    </oc>
    <nc r="D251"/>
  </rcc>
  <rcc rId="138271" sId="75">
    <oc r="A252" t="inlineStr">
      <is>
        <t>FprEN ISO 5361</t>
      </is>
    </oc>
    <nc r="A252"/>
  </rcc>
  <rcc rId="138272" sId="75">
    <oc r="B252" t="inlineStr">
      <is>
        <t>00215286</t>
      </is>
    </oc>
    <nc r="B252"/>
  </rcc>
  <rcc rId="138273" sId="75">
    <oc r="C252" t="inlineStr">
      <is>
        <t>Anaesthetic and respiratory equipment - Tracheal tubes and connectors (ISO/FDIS 5361:2022)</t>
      </is>
    </oc>
    <nc r="C252"/>
  </rcc>
  <rcc rId="138274" sId="75">
    <oc r="D252" t="inlineStr">
      <is>
        <t>50.20.0000</t>
      </is>
    </oc>
    <nc r="D252"/>
  </rcc>
  <rcc rId="138275" sId="75">
    <oc r="A253" t="inlineStr">
      <is>
        <t>prEN ISO 10651-4</t>
      </is>
    </oc>
    <nc r="A253"/>
  </rcc>
  <rcc rId="138276" sId="75">
    <oc r="B253" t="inlineStr">
      <is>
        <t>00215293</t>
      </is>
    </oc>
    <nc r="B253"/>
  </rcc>
  <rcc rId="138277" sId="75">
    <oc r="C253" t="inlineStr">
      <is>
        <t>Lung ventilators - Part 4: Particular requirements for user-powered resuscitators (ISO/DIS 10651-4:2021)</t>
      </is>
    </oc>
    <nc r="C253"/>
  </rcc>
  <rcc rId="138278" sId="75">
    <oc r="D253" t="inlineStr">
      <is>
        <t>45.99.0979</t>
      </is>
    </oc>
    <nc r="D253"/>
  </rcc>
  <rcc rId="138279" sId="75">
    <oc r="A254" t="inlineStr">
      <is>
        <t>prEN ISO 7396-3</t>
      </is>
    </oc>
    <nc r="A254"/>
  </rcc>
  <rcc rId="138280" sId="75">
    <oc r="B254" t="inlineStr">
      <is>
        <t>00215294</t>
      </is>
    </oc>
    <nc r="B254"/>
  </rcc>
  <rcc rId="138281" sId="75">
    <oc r="C254" t="inlineStr">
      <is>
        <t>Medical gas pipeline systems -- Part 3: Proportioning units for the production of synthetic medical air</t>
      </is>
    </oc>
    <nc r="C254"/>
  </rcc>
  <rcc rId="138282" sId="75">
    <oc r="D254" t="inlineStr">
      <is>
        <t>10.99.0000</t>
      </is>
    </oc>
    <nc r="D254"/>
  </rcc>
  <rcc rId="138283" sId="75">
    <oc r="A255" t="inlineStr">
      <is>
        <t>prEN ISO 7396-4</t>
      </is>
    </oc>
    <nc r="A255"/>
  </rcc>
  <rcc rId="138284" sId="75">
    <oc r="B255" t="inlineStr">
      <is>
        <t>00215295</t>
      </is>
    </oc>
    <nc r="B255"/>
  </rcc>
  <rcc rId="138285" sId="75">
    <oc r="C255" t="inlineStr">
      <is>
        <t>Medical gas pipeline systems -- Part 4: Air Compressor Units</t>
      </is>
    </oc>
    <nc r="C255"/>
  </rcc>
  <rcc rId="138286" sId="75">
    <oc r="D255" t="inlineStr">
      <is>
        <t>10.99.0000</t>
      </is>
    </oc>
    <nc r="D255"/>
  </rcc>
  <rcc rId="138287" sId="75">
    <oc r="A256" t="inlineStr">
      <is>
        <t>prEN ISO 7396-5</t>
      </is>
    </oc>
    <nc r="A256"/>
  </rcc>
  <rcc rId="138288" sId="75">
    <oc r="B256" t="inlineStr">
      <is>
        <t>00215296</t>
      </is>
    </oc>
    <nc r="B256"/>
  </rcc>
  <rcc rId="138289" sId="75">
    <oc r="C256" t="inlineStr">
      <is>
        <t>Medical gas pipeline systems -- Part 5: Oxygen Concentrator Units</t>
      </is>
    </oc>
    <nc r="C256"/>
  </rcc>
  <rcc rId="138290" sId="75">
    <oc r="D256" t="inlineStr">
      <is>
        <t>10.99.0000</t>
      </is>
    </oc>
    <nc r="D256"/>
  </rcc>
  <rcc rId="138291" sId="75">
    <oc r="A257" t="inlineStr">
      <is>
        <t>prEN ISO 5367</t>
      </is>
    </oc>
    <nc r="A257"/>
  </rcc>
  <rcc rId="138292" sId="75">
    <oc r="B257" t="inlineStr">
      <is>
        <t>00215315</t>
      </is>
    </oc>
    <nc r="B257"/>
  </rcc>
  <rcc rId="138293" sId="75">
    <oc r="C257" t="inlineStr">
      <is>
        <t>Anaesthetic and respiratory equipment - Breathing sets and connectors (ISO/DIS 5367:2021)</t>
      </is>
    </oc>
    <nc r="C257"/>
  </rcc>
  <rcc rId="138294" sId="75">
    <oc r="D257" t="inlineStr">
      <is>
        <t>45.99.0979</t>
      </is>
    </oc>
    <nc r="D257"/>
  </rcc>
  <rcc rId="138295" sId="75">
    <oc r="A258" t="inlineStr">
      <is>
        <t>prEN ISO 27427</t>
      </is>
    </oc>
    <nc r="A258"/>
  </rcc>
  <rcc rId="138296" sId="75">
    <oc r="B258" t="inlineStr">
      <is>
        <t>00215322</t>
      </is>
    </oc>
    <nc r="B258"/>
  </rcc>
  <rcc rId="138297" sId="75">
    <oc r="C258" t="inlineStr">
      <is>
        <t>Anaesthetic and respiratory equipment - Nebulizing systems and components (ISO/DIS 27427:2021)</t>
      </is>
    </oc>
    <nc r="C258"/>
  </rcc>
  <rcc rId="138298" sId="75">
    <oc r="D258" t="inlineStr">
      <is>
        <t>45.99.0979</t>
      </is>
    </oc>
    <nc r="D258"/>
  </rcc>
  <rcc rId="138299" sId="75">
    <oc r="A259" t="inlineStr">
      <is>
        <t>FprEN ISO 80601-2-12</t>
      </is>
    </oc>
    <nc r="A259"/>
  </rcc>
  <rcc rId="138300" sId="75" numFmtId="30">
    <oc r="B259">
      <v>215323</v>
    </oc>
    <nc r="B259"/>
  </rcc>
  <rcc rId="138301" sId="75">
    <oc r="C259" t="inlineStr">
      <is>
        <t>Medical electrical equipment - Part 2-12: Particular requirements for basic safety and essential performance of critical care ventilators (ISO/FDIS 80601-2-12:2022)</t>
      </is>
    </oc>
    <nc r="C259"/>
  </rcc>
  <rcc rId="138302" sId="75">
    <oc r="D259" t="inlineStr">
      <is>
        <t>50.20.0000</t>
      </is>
    </oc>
    <nc r="D259"/>
  </rcc>
  <rcc rId="138303" sId="75">
    <oc r="A260" t="inlineStr">
      <is>
        <t>prEN ISO 18562-4</t>
      </is>
    </oc>
    <nc r="A260"/>
  </rcc>
  <rcc rId="138304" sId="75" numFmtId="30">
    <oc r="B260">
      <v>215325</v>
    </oc>
    <nc r="B260"/>
  </rcc>
  <rcc rId="138305" sId="75">
    <oc r="C260" t="inlineStr">
      <is>
        <t>Biocompatibility evaluation of breathing gas pathways in healthcare applications - Part 4: Tests for leachables in condensate (ISO/DIS 18562-4:2022)</t>
      </is>
    </oc>
    <nc r="C260"/>
  </rcc>
  <rcc rId="138306" sId="75">
    <oc r="D260" t="inlineStr">
      <is>
        <t>40.20.0000</t>
      </is>
    </oc>
    <nc r="D260"/>
  </rcc>
  <rcc rId="138307" sId="75">
    <oc r="A261" t="inlineStr">
      <is>
        <t>prEN ISO 18562-1</t>
      </is>
    </oc>
    <nc r="A261"/>
  </rcc>
  <rcc rId="138308" sId="75" numFmtId="30">
    <oc r="B261">
      <v>215327</v>
    </oc>
    <nc r="B261"/>
  </rcc>
  <rcc rId="138309" sId="75">
    <oc r="C261" t="inlineStr">
      <is>
        <t>Biocompatibility evaluation of breathing gas pathways in healthcare applications - Part 1: Evaluation and testing within a risk management process (ISO/DIS 18562-1:2022)</t>
      </is>
    </oc>
    <nc r="C261"/>
  </rcc>
  <rcc rId="138310" sId="75">
    <oc r="D261" t="inlineStr">
      <is>
        <t>40.20.0000</t>
      </is>
    </oc>
    <nc r="D261"/>
  </rcc>
  <rcc rId="138311" sId="75">
    <oc r="A262" t="inlineStr">
      <is>
        <t>prEN ISO 18562-2</t>
      </is>
    </oc>
    <nc r="A262"/>
  </rcc>
  <rcc rId="138312" sId="75" numFmtId="30">
    <oc r="B262">
      <v>215328</v>
    </oc>
    <nc r="B262"/>
  </rcc>
  <rcc rId="138313" sId="75">
    <oc r="C262" t="inlineStr">
      <is>
        <t>Biocompatibility evaluation of breathing gas pathways in healthcare applications - Part 2: Tests for emissions of particulate matter (ISO/DIS 18562-2:2022)</t>
      </is>
    </oc>
    <nc r="C262"/>
  </rcc>
  <rcc rId="138314" sId="75">
    <oc r="D262" t="inlineStr">
      <is>
        <t>40.20.0000</t>
      </is>
    </oc>
    <nc r="D262"/>
  </rcc>
  <rcc rId="138315" sId="75">
    <oc r="A263" t="inlineStr">
      <is>
        <t>prEN ISO 18562-3</t>
      </is>
    </oc>
    <nc r="A263"/>
  </rcc>
  <rcc rId="138316" sId="75">
    <oc r="B263" t="inlineStr">
      <is>
        <t>215329</t>
      </is>
    </oc>
    <nc r="B263"/>
  </rcc>
  <rcc rId="138317" sId="75">
    <oc r="C263" t="inlineStr">
      <is>
        <t>Biocompatibility evaluation of breathing gas pathways in healthcare applications - Part 3: Tests for emissions of volatile organic substances (ISO/DIS 18562-3:2022)</t>
      </is>
    </oc>
    <nc r="C263"/>
  </rcc>
  <rcc rId="138318" sId="75">
    <oc r="D263" t="inlineStr">
      <is>
        <t>40.20.0000</t>
      </is>
    </oc>
    <nc r="D263"/>
  </rcc>
  <rcc rId="138319" sId="75">
    <oc r="A264" t="inlineStr">
      <is>
        <t>prEN ISO 80601-2-72</t>
      </is>
    </oc>
    <nc r="A264"/>
  </rcc>
  <rcc rId="138320" sId="75">
    <oc r="B264" t="inlineStr">
      <is>
        <t>215330</t>
      </is>
    </oc>
    <nc r="B264"/>
  </rcc>
  <rcc rId="138321" sId="75">
    <oc r="C264" t="inlineStr">
      <is>
        <t>Medical electrical equipment - Part 2-72: Particular requirements for basic safety and essential performance of home healthcare environment ventilators for ventilator-dependent patients (ISO/DIS 80601-2-72:2022)</t>
      </is>
    </oc>
    <nc r="C264"/>
  </rcc>
  <rcc rId="138322" sId="75">
    <oc r="D264" t="inlineStr">
      <is>
        <t>40.60.0000</t>
      </is>
    </oc>
    <nc r="D264"/>
  </rcc>
  <rcc rId="138323" sId="75">
    <oc r="A265" t="inlineStr">
      <is>
        <t>prEN ISO 80601-2-79 rev</t>
      </is>
    </oc>
    <nc r="A265"/>
  </rcc>
  <rcc rId="138324" sId="75">
    <oc r="B265" t="inlineStr">
      <is>
        <t>215331</t>
      </is>
    </oc>
    <nc r="B265"/>
  </rcc>
  <rcc rId="138325" sId="75">
    <oc r="C265" t="inlineStr">
      <is>
        <t>Medical electrical equipment - Part 2-79: Particular requirements for basic safety and essential performance of ventilatory support equipment for ventilatory impairment</t>
      </is>
    </oc>
    <nc r="C265"/>
  </rcc>
  <rcc rId="138326" sId="75">
    <oc r="D265" t="inlineStr">
      <is>
        <t>10.99.0000</t>
      </is>
    </oc>
    <nc r="D265"/>
  </rcc>
  <rcc rId="138327" sId="75">
    <oc r="A266" t="inlineStr">
      <is>
        <t>prEN ISO 80601-2-80 rev</t>
      </is>
    </oc>
    <nc r="A266"/>
  </rcc>
  <rcc rId="138328" sId="75">
    <oc r="B266" t="inlineStr">
      <is>
        <t>215332</t>
      </is>
    </oc>
    <nc r="B266"/>
  </rcc>
  <rcc rId="138329" sId="75">
    <oc r="C266" t="inlineStr">
      <is>
        <t>Medical electrical equipment - Part 2-80: Particular requirements for basic safety and essential performance of ventilatory support equipment for ventilatory insufficiency</t>
      </is>
    </oc>
    <nc r="C266"/>
  </rcc>
  <rcc rId="138330" sId="75">
    <oc r="D266" t="inlineStr">
      <is>
        <t>10.99.0000</t>
      </is>
    </oc>
    <nc r="D266"/>
  </rcc>
  <rcc rId="138331" sId="75">
    <oc r="A267" t="inlineStr">
      <is>
        <t>EN ISO 80601-2-55:2018/prA1</t>
      </is>
    </oc>
    <nc r="A267"/>
  </rcc>
  <rcc rId="138332" sId="75">
    <oc r="B267" t="inlineStr">
      <is>
        <t>215333</t>
      </is>
    </oc>
    <nc r="B267"/>
  </rcc>
  <rcc rId="138333" sId="75">
    <oc r="C267" t="inlineStr">
      <is>
        <t>Medical electrical equipment - Part 2-55: Particular requirements for the basic safety and essential performance of respiratory gas monitors - Amendment 1</t>
      </is>
    </oc>
    <nc r="C267"/>
  </rcc>
  <rcc rId="138334" sId="75">
    <oc r="D267" t="inlineStr">
      <is>
        <t>10.99.0000</t>
      </is>
    </oc>
    <nc r="D267"/>
  </rcc>
  <rcc rId="138335" sId="75">
    <oc r="A268" t="inlineStr">
      <is>
        <t>FprEN ISO 80601-2-84</t>
      </is>
    </oc>
    <nc r="A268"/>
  </rcc>
  <rcc rId="138336" sId="75">
    <oc r="B268" t="inlineStr">
      <is>
        <t>215334</t>
      </is>
    </oc>
    <nc r="B268"/>
  </rcc>
  <rcc rId="138337" sId="75">
    <oc r="C268" t="inlineStr">
      <is>
        <t>Medical electrical equipment - Part 2-84: Particular requirements for the basic safety and essential performance of ventilators for the emergency medical services environment (ISO/FDIS 80601-2-84:2022)</t>
      </is>
    </oc>
    <nc r="C268"/>
  </rcc>
  <rcc rId="138338" sId="75">
    <oc r="D268" t="inlineStr">
      <is>
        <t>50.20.0000</t>
      </is>
    </oc>
    <nc r="D268"/>
  </rcc>
  <rcc rId="138339" sId="75">
    <oc r="A269" t="inlineStr">
      <is>
        <t>prEN ISO 5362 rev</t>
      </is>
    </oc>
    <nc r="A269"/>
  </rcc>
  <rcc rId="138340" sId="75">
    <oc r="B269" t="inlineStr">
      <is>
        <t>215335</t>
      </is>
    </oc>
    <nc r="B269"/>
  </rcc>
  <rcc rId="138341" sId="75">
    <oc r="C269" t="inlineStr">
      <is>
        <t>Anaesthetic reservoir bags</t>
      </is>
    </oc>
    <nc r="C269"/>
  </rcc>
  <rcc rId="138342" sId="75">
    <oc r="D269" t="inlineStr">
      <is>
        <t>10.99.0000</t>
      </is>
    </oc>
    <nc r="D269"/>
  </rcc>
  <rcc rId="138343" sId="75">
    <oc r="A270" t="inlineStr">
      <is>
        <t>prEN ISO 14408 rev</t>
      </is>
    </oc>
    <nc r="A270"/>
  </rcc>
  <rcc rId="138344" sId="75" numFmtId="30">
    <oc r="B270">
      <v>215336</v>
    </oc>
    <nc r="B270"/>
  </rcc>
  <rcc rId="138345" sId="75">
    <oc r="C270" t="inlineStr">
      <is>
        <t>Tracheal tubes designed for laser surgery — Requirements for marking and accompanying information</t>
      </is>
    </oc>
    <nc r="C270"/>
  </rcc>
  <rcc rId="138346" sId="75">
    <oc r="D270" t="inlineStr">
      <is>
        <t>10.99.0000</t>
      </is>
    </oc>
    <nc r="D270"/>
  </rcc>
  <rcc rId="138347" sId="75">
    <oc r="A271" t="inlineStr">
      <is>
        <t>prEN ISO 16571</t>
      </is>
    </oc>
    <nc r="A271"/>
  </rcc>
  <rcc rId="138348" sId="75" numFmtId="30">
    <oc r="B271">
      <v>215337</v>
    </oc>
    <nc r="B271"/>
  </rcc>
  <rcc rId="138349" sId="75">
    <oc r="C271" t="inlineStr">
      <is>
        <t>Systems for evacuation of plume generated by medical</t>
      </is>
    </oc>
    <nc r="C271"/>
  </rcc>
  <rcc rId="138350" sId="75">
    <oc r="D271" t="inlineStr">
      <is>
        <t>10.99.0000</t>
      </is>
    </oc>
    <nc r="D271"/>
  </rcc>
  <rcc rId="138351" sId="75">
    <oc r="A272" t="inlineStr">
      <is>
        <t>prEN ISO 80601-2-61 rev</t>
      </is>
    </oc>
    <nc r="A272"/>
  </rcc>
  <rcc rId="138352" sId="75" numFmtId="30">
    <oc r="B272">
      <v>215338</v>
    </oc>
    <nc r="B272"/>
  </rcc>
  <rcc rId="138353" sId="75">
    <oc r="C272" t="inlineStr">
      <is>
        <t>Medical electrical equipment - Part 2-61: Particular requirements for basic safety and essential performance of pulse oximeter equipment (ISO 80601-2-61:2017, Corrected version 2018-02)</t>
      </is>
    </oc>
    <nc r="C272"/>
  </rcc>
  <rcc rId="138354" sId="75">
    <oc r="D272" t="inlineStr">
      <is>
        <t>10.99.0000</t>
      </is>
    </oc>
    <nc r="D272"/>
  </rcc>
  <rcc rId="138355" sId="75">
    <oc r="A273" t="inlineStr">
      <is>
        <t>prEN ISO 21917</t>
      </is>
    </oc>
    <nc r="A273"/>
  </rcc>
  <rcc rId="138356" sId="75" numFmtId="30">
    <oc r="B273">
      <v>215339</v>
    </oc>
    <nc r="B273"/>
  </rcc>
  <rcc rId="138357" sId="75">
    <oc r="C273" t="inlineStr">
      <is>
        <t>Anaesthetic and respiratory equipment - Voice prostheses (ISO 21917:2021)</t>
      </is>
    </oc>
    <nc r="C273"/>
  </rcc>
  <rcc rId="138358" sId="75">
    <oc r="D273" t="inlineStr">
      <is>
        <t>40.60.0000</t>
      </is>
    </oc>
    <nc r="D273"/>
  </rcc>
  <rcc rId="138359" sId="75">
    <oc r="A274" t="inlineStr">
      <is>
        <t>prEN ISO 23328-2 rev</t>
      </is>
    </oc>
    <nc r="A274"/>
  </rcc>
  <rcc rId="138360" sId="75" numFmtId="30">
    <oc r="B274">
      <v>215340</v>
    </oc>
    <nc r="B274"/>
  </rcc>
  <rcc rId="138361" sId="75">
    <oc r="C274" t="inlineStr">
      <is>
        <t>Breathing system filters for anaesthetic and respiratory use — Part 2: Non-filtration aspects</t>
      </is>
    </oc>
    <nc r="C274"/>
  </rcc>
  <rcc rId="138362" sId="75">
    <oc r="D274" t="inlineStr">
      <is>
        <t>10.99.0000</t>
      </is>
    </oc>
    <nc r="D274"/>
  </rcc>
  <rcc rId="138363" sId="75">
    <oc r="A275" t="inlineStr">
      <is>
        <t>prEN ISO 9360-2 rev</t>
      </is>
    </oc>
    <nc r="A275"/>
  </rcc>
  <rcc rId="138364" sId="75" numFmtId="30">
    <oc r="B275">
      <v>215341</v>
    </oc>
    <nc r="B275"/>
  </rcc>
  <rcc rId="138365" sId="75">
    <oc r="C275" t="inlineStr">
      <is>
        <t>Anaesthetic and respiratory equipment — Heat and moisture exchangers (HMEs) for humidifying respired gases in humans — Part 2: HMEs for use with tracheostomized patients having minimum tidal volumes of 250 ml</t>
      </is>
    </oc>
    <nc r="C275"/>
  </rcc>
  <rcc rId="138366" sId="75">
    <oc r="D275" t="inlineStr">
      <is>
        <t>10.99.0000</t>
      </is>
    </oc>
    <nc r="D275"/>
  </rcc>
  <rcc rId="138367" sId="75">
    <oc r="A276" t="inlineStr">
      <is>
        <t>prEN ISO 9360-1 rev</t>
      </is>
    </oc>
    <nc r="A276"/>
  </rcc>
  <rcc rId="138368" sId="75" numFmtId="30">
    <oc r="B276">
      <v>215342</v>
    </oc>
    <nc r="B276"/>
  </rcc>
  <rcc rId="138369" sId="75">
    <oc r="C276" t="inlineStr">
      <is>
        <t>Anaesthetic and respiratory equipment - Heat and moisture exchangers (HMEs) for humidifying respired gases in humans - Part 1: HMEs for use with minimum tidal volumes of 250 ml</t>
      </is>
    </oc>
    <nc r="C276"/>
  </rcc>
  <rcc rId="138370" sId="75">
    <oc r="D276" t="inlineStr">
      <is>
        <t>10.99.0000</t>
      </is>
    </oc>
    <nc r="D276"/>
  </rcc>
  <rcc rId="138371" sId="75">
    <oc r="A277" t="inlineStr">
      <is>
        <t>prEN ISO 14630</t>
      </is>
    </oc>
    <nc r="A277"/>
  </rcc>
  <rcc rId="138372" sId="75">
    <oc r="B277" t="inlineStr">
      <is>
        <t>00285132</t>
      </is>
    </oc>
    <nc r="B277"/>
  </rcc>
  <rcc rId="138373" sId="75">
    <oc r="C277" t="inlineStr">
      <is>
        <t>Non-active surgical implants - General requirements (ISO/DIS 14630:2022)</t>
      </is>
    </oc>
    <nc r="C277"/>
  </rcc>
  <rcc rId="138374" sId="75">
    <oc r="D277" t="inlineStr">
      <is>
        <t>40.20.0000</t>
      </is>
    </oc>
    <nc r="D277"/>
  </rcc>
  <rcc rId="138375" sId="75">
    <oc r="A278" t="inlineStr">
      <is>
        <t>prEN ISO 21535</t>
      </is>
    </oc>
    <nc r="A278"/>
  </rcc>
  <rcc rId="138376" sId="75">
    <oc r="B278" t="inlineStr">
      <is>
        <t>00285135</t>
      </is>
    </oc>
    <nc r="B278"/>
  </rcc>
  <rcc rId="138377" sId="75">
    <oc r="C278" t="inlineStr">
      <is>
        <t>Non-active surgical implants - Joint replacement implants - Specific requirements for hip-joint replacement implants (ISO/DIS 21535:2021)</t>
      </is>
    </oc>
    <nc r="C278"/>
  </rcc>
  <rcc rId="138378" sId="75">
    <oc r="D278" t="inlineStr">
      <is>
        <t>45.99.0979</t>
      </is>
    </oc>
    <nc r="D278"/>
  </rcc>
  <rcc rId="138379" sId="75">
    <oc r="A279" t="inlineStr">
      <is>
        <t>prEN ISO 21536</t>
      </is>
    </oc>
    <nc r="A279"/>
  </rcc>
  <rcc rId="138380" sId="75">
    <oc r="B279" t="inlineStr">
      <is>
        <t>00285136</t>
      </is>
    </oc>
    <nc r="B279"/>
  </rcc>
  <rcc rId="138381" sId="75">
    <oc r="C279" t="inlineStr">
      <is>
        <t>Non-active surgical implants - Joint replacement implants - Specific requirements for knee-joint replacement implants (ISO/DIS 21536:2021)</t>
      </is>
    </oc>
    <nc r="C279"/>
  </rcc>
  <rcc rId="138382" sId="75">
    <oc r="D279" t="inlineStr">
      <is>
        <t>45.99.0979</t>
      </is>
    </oc>
    <nc r="D279"/>
  </rcc>
  <rcc rId="138383" sId="75">
    <oc r="A280" t="inlineStr">
      <is>
        <t>prEN ISO 14607 rev</t>
      </is>
    </oc>
    <nc r="A280"/>
  </rcc>
  <rcc rId="138384" sId="75">
    <oc r="B280" t="inlineStr">
      <is>
        <t>00285139</t>
      </is>
    </oc>
    <nc r="B280"/>
  </rcc>
  <rcc rId="138385" sId="75">
    <oc r="C280" t="inlineStr">
      <is>
        <t>Non-active surgical implants - Mammary implants - Particular requirements</t>
      </is>
    </oc>
    <nc r="C280"/>
  </rcc>
  <rcc rId="138386" sId="75">
    <oc r="D280" t="inlineStr">
      <is>
        <t>10.99.0000</t>
      </is>
    </oc>
    <nc r="D280"/>
  </rcc>
  <rcc rId="138387" sId="75">
    <oc r="A281" t="inlineStr">
      <is>
        <t>prEN ISO 12417-1</t>
      </is>
    </oc>
    <nc r="A281"/>
  </rcc>
  <rcc rId="138388" sId="75">
    <oc r="B281" t="inlineStr">
      <is>
        <t>00285140</t>
      </is>
    </oc>
    <nc r="B281"/>
  </rcc>
  <rcc rId="138389" sId="75">
    <oc r="C281" t="inlineStr">
      <is>
        <t>Cardiovascular implants and extracorporeal systems - Vascular device-drug combination products - Part 1: General requirements (ISO/DIS 12417-1:2021)</t>
      </is>
    </oc>
    <nc r="C281"/>
  </rcc>
  <rcc rId="138390" sId="75">
    <oc r="D281" t="inlineStr">
      <is>
        <t>40.60.0000</t>
      </is>
    </oc>
    <nc r="D281"/>
  </rcc>
  <rcc rId="138391" sId="75">
    <oc r="A282" t="inlineStr">
      <is>
        <t>FprEN ISO 7439</t>
      </is>
    </oc>
    <nc r="A282"/>
  </rcc>
  <rcc rId="138392" sId="75">
    <oc r="B282" t="inlineStr">
      <is>
        <t>00285141</t>
      </is>
    </oc>
    <nc r="B282"/>
  </rcc>
  <rcc rId="138393" sId="75">
    <oc r="C282" t="inlineStr">
      <is>
        <t>Copper-bearing contraceptive intrauterine devices - Requirements and tests (ISO/FDIS 7439:2022)</t>
      </is>
    </oc>
    <nc r="C282"/>
  </rcc>
  <rcc rId="138394" sId="75">
    <oc r="D282" t="inlineStr">
      <is>
        <t>50.20.0000</t>
      </is>
    </oc>
    <nc r="D282"/>
  </rcc>
  <rcc rId="138395" sId="75">
    <oc r="A283" t="inlineStr">
      <is>
        <t>prEN ISO 25539-3 rev</t>
      </is>
    </oc>
    <nc r="A283"/>
  </rcc>
  <rcc rId="138396" sId="75">
    <oc r="B283" t="inlineStr">
      <is>
        <t>00285142</t>
      </is>
    </oc>
    <nc r="B283"/>
  </rcc>
  <rcc rId="138397" sId="75">
    <oc r="C283" t="inlineStr">
      <is>
        <t>Cardiovascular implants - Endovascular devices - Part 3: Vena cava filters</t>
      </is>
    </oc>
    <nc r="C283"/>
  </rcc>
  <rcc rId="138398" sId="75">
    <oc r="D283" t="inlineStr">
      <is>
        <t>10.99.0000</t>
      </is>
    </oc>
    <nc r="D283"/>
  </rcc>
  <rcc rId="138399" sId="75">
    <oc r="A284" t="inlineStr">
      <is>
        <t>prEN ISO 7197 rev</t>
      </is>
    </oc>
    <nc r="A284"/>
  </rcc>
  <rcc rId="138400" sId="75">
    <oc r="B284" t="inlineStr">
      <is>
        <t>00285143</t>
      </is>
    </oc>
    <nc r="B284"/>
  </rcc>
  <rcc rId="138401" sId="75">
    <oc r="C284" t="inlineStr">
      <is>
        <t>Neurosurgical implants - Sterile, single-use hydrocephalus shunts and components</t>
      </is>
    </oc>
    <nc r="C284"/>
  </rcc>
  <rcc rId="138402" sId="75">
    <oc r="D284" t="inlineStr">
      <is>
        <t>10.99.0000</t>
      </is>
    </oc>
    <nc r="D284"/>
  </rcc>
  <rcc rId="138403" sId="75">
    <oc r="A285" t="inlineStr">
      <is>
        <t>prEN ISO 5832-1 rev</t>
      </is>
    </oc>
    <nc r="A285"/>
  </rcc>
  <rcc rId="138404" sId="75">
    <oc r="B285" t="inlineStr">
      <is>
        <t>00285144</t>
      </is>
    </oc>
    <nc r="B285"/>
  </rcc>
  <rcc rId="138405" sId="75">
    <oc r="C285" t="inlineStr">
      <is>
        <t>Implants for surgery - Metallic materials - Part 1: Wrought stainless steel</t>
      </is>
    </oc>
    <nc r="C285"/>
  </rcc>
  <rcc rId="138406" sId="75">
    <oc r="D285" t="inlineStr">
      <is>
        <t>10.99.0000</t>
      </is>
    </oc>
    <nc r="D285"/>
  </rcc>
  <rcc rId="138407" sId="75">
    <oc r="A286" t="inlineStr">
      <is>
        <t>prEN ISO 5832-7 rev</t>
      </is>
    </oc>
    <nc r="A286"/>
  </rcc>
  <rcc rId="138408" sId="75">
    <oc r="B286" t="inlineStr">
      <is>
        <t>00285145</t>
      </is>
    </oc>
    <nc r="B286"/>
  </rcc>
  <rcc rId="138409" sId="75">
    <oc r="C286" t="inlineStr">
      <is>
        <t>Implants for surgery - Metallic materials - Part 7: Forgeable and cold-formed cobalt-chromium-nickel-molybdenum-iron alloy</t>
      </is>
    </oc>
    <nc r="C286"/>
  </rcc>
  <rcc rId="138410" sId="75">
    <oc r="D286" t="inlineStr">
      <is>
        <t>10.99.0000</t>
      </is>
    </oc>
    <nc r="D286"/>
  </rcc>
  <rcc rId="138411" sId="75">
    <oc r="A287" t="inlineStr">
      <is>
        <t>prEN ISO 22675</t>
      </is>
    </oc>
    <nc r="A287"/>
  </rcc>
  <rcc rId="138412" sId="75">
    <oc r="B287" t="inlineStr">
      <is>
        <t>00293071</t>
      </is>
    </oc>
    <nc r="B287"/>
  </rcc>
  <rcc rId="138413" sId="75">
    <oc r="C287" t="inlineStr">
      <is>
        <t>Prosthetics - Testing of ankle-foot devices and foot units - Requirements and test methods (ISO/DIS 22675:2021)</t>
      </is>
    </oc>
    <nc r="C287"/>
  </rcc>
  <rcc rId="138414" sId="75">
    <oc r="D287" t="inlineStr">
      <is>
        <t>40.60.0000</t>
      </is>
    </oc>
    <nc r="D287"/>
  </rcc>
  <rcc rId="138415" sId="75">
    <oc r="A288" t="inlineStr">
      <is>
        <t>prEN ISO 22523</t>
      </is>
    </oc>
    <nc r="A288"/>
  </rcc>
  <rcc rId="138416" sId="75">
    <oc r="B288" t="inlineStr">
      <is>
        <t>00293072</t>
      </is>
    </oc>
    <nc r="B288"/>
  </rcc>
  <rcc rId="138417" sId="75">
    <oc r="C288" t="inlineStr">
      <is>
        <t>External limb prostheses and external orthoses - Requirements and test methods (ISO/DIS 22523:2022)</t>
      </is>
    </oc>
    <nc r="C288"/>
  </rcc>
  <rcc rId="138418" sId="75">
    <oc r="D288" t="inlineStr">
      <is>
        <t>40.60.0000</t>
      </is>
    </oc>
    <nc r="D288"/>
  </rcc>
  <rcc rId="138419" sId="75">
    <oc r="A289" t="inlineStr">
      <is>
        <t>prEN ISO 10328 rev</t>
      </is>
    </oc>
    <nc r="A289"/>
  </rcc>
  <rcc rId="138420" sId="75">
    <oc r="B289" t="inlineStr">
      <is>
        <t>00293073</t>
      </is>
    </oc>
    <nc r="B289"/>
  </rcc>
  <rcc rId="138421" sId="75">
    <oc r="C289" t="inlineStr">
      <is>
        <t>Prosthetics - Structural testing of lower-limb prostheses - Requirements and test methods</t>
      </is>
    </oc>
    <nc r="C289"/>
  </rcc>
  <rcc rId="138422" sId="75">
    <oc r="D289" t="inlineStr">
      <is>
        <t>10.99.0000</t>
      </is>
    </oc>
    <nc r="D289"/>
  </rcc>
  <rcc rId="138423" sId="75">
    <oc r="A290" t="inlineStr">
      <is>
        <t>prEN ISO 21801-2</t>
      </is>
    </oc>
    <nc r="A290"/>
  </rcc>
  <rcc rId="138424" sId="75">
    <oc r="B290" t="inlineStr">
      <is>
        <t>00293075</t>
      </is>
    </oc>
    <nc r="B290"/>
  </rcc>
  <rcc rId="138425" sId="75">
    <oc r="C290" t="inlineStr">
      <is>
        <t>Cognitive accessibility - Part 2: Reporting (ISO/DIS 21801-2:2021)</t>
      </is>
    </oc>
    <nc r="C290"/>
  </rcc>
  <rcc rId="138426" sId="75">
    <oc r="D290" t="inlineStr">
      <is>
        <t>40.60.0000</t>
      </is>
    </oc>
    <nc r="D290"/>
  </rcc>
  <rcc rId="138427" sId="75">
    <oc r="A291" t="inlineStr">
      <is>
        <t>prEN ISO 11334-4 rev</t>
      </is>
    </oc>
    <nc r="A291"/>
  </rcc>
  <rcc rId="138428" sId="75">
    <oc r="B291" t="inlineStr">
      <is>
        <t>00293083</t>
      </is>
    </oc>
    <nc r="B291"/>
  </rcc>
  <rcc rId="138429" sId="75">
    <oc r="C291" t="inlineStr">
      <is>
        <t>Walking aids manipulated by one arm - Requirements and test methods - Part 4: Walking sticks with three or more legs</t>
      </is>
    </oc>
    <nc r="C291"/>
  </rcc>
  <rcc rId="138430" sId="75">
    <oc r="D291" t="inlineStr">
      <is>
        <t>10.99.0000</t>
      </is>
    </oc>
    <nc r="D291"/>
  </rcc>
  <rcc rId="138431" sId="75">
    <oc r="A292" t="inlineStr">
      <is>
        <t>prEN ISO 16021 rev</t>
      </is>
    </oc>
    <nc r="A292"/>
  </rcc>
  <rcc rId="138432" sId="75">
    <oc r="B292" t="inlineStr">
      <is>
        <t>00293084</t>
      </is>
    </oc>
    <nc r="B292"/>
  </rcc>
  <rcc rId="138433" sId="75">
    <oc r="C292" t="inlineStr">
      <is>
        <t>Urine-absorbing aids — Basic principles for evaluation of single-use adult-incontinence-absorbing aids from the perspective of users and caregivers</t>
      </is>
    </oc>
    <nc r="C292"/>
  </rcc>
  <rcc rId="138434" sId="75">
    <oc r="D292" t="inlineStr">
      <is>
        <t>10.99.0000</t>
      </is>
    </oc>
    <nc r="D292"/>
  </rcc>
  <rcc rId="138435" sId="75">
    <oc r="A293" t="inlineStr">
      <is>
        <t>prEN ISO 17966</t>
      </is>
    </oc>
    <nc r="A293"/>
  </rcc>
  <rcc rId="138436" sId="75">
    <oc r="B293" t="inlineStr">
      <is>
        <t>00293085</t>
      </is>
    </oc>
    <nc r="B293"/>
  </rcc>
  <rcc rId="138437" sId="75">
    <oc r="C293" t="inlineStr">
      <is>
        <t>Assistive products for toileting, bathing and showering -Requirements and test method</t>
      </is>
    </oc>
    <nc r="C293"/>
  </rcc>
  <rcc rId="138438" sId="75">
    <oc r="D293" t="inlineStr">
      <is>
        <t>10.99.0000</t>
      </is>
    </oc>
    <nc r="D293"/>
  </rcc>
  <rcc rId="138439" sId="75">
    <oc r="B294" t="inlineStr">
      <is>
        <t>00293086</t>
      </is>
    </oc>
    <nc r="B294"/>
  </rcc>
  <rcc rId="138440" sId="75">
    <oc r="C294" t="inlineStr">
      <is>
        <t>Accessible systems for living independently — Requirements and recommendations</t>
      </is>
    </oc>
    <nc r="C294"/>
  </rcc>
  <rcc rId="138441" sId="75">
    <oc r="D294" t="inlineStr">
      <is>
        <t>10.99.0000</t>
      </is>
    </oc>
    <nc r="D294"/>
  </rcc>
  <rcc rId="138442" sId="75">
    <oc r="A295" t="inlineStr">
      <is>
        <t>prEN ISO 9917-1 rev</t>
      </is>
    </oc>
    <nc r="A295"/>
  </rcc>
  <rcc rId="138443" sId="75">
    <oc r="B295" t="inlineStr">
      <is>
        <t>00055424</t>
      </is>
    </oc>
    <nc r="B295"/>
  </rcc>
  <rcc rId="138444" sId="75">
    <oc r="C295" t="inlineStr">
      <is>
        <t>Dentistry - Water-based cements - Part 1: Powder/liquid acid-base cements</t>
      </is>
    </oc>
    <nc r="C295"/>
  </rcc>
  <rcc rId="138445" sId="75">
    <oc r="D295" t="inlineStr">
      <is>
        <t>10.99.0000</t>
      </is>
    </oc>
    <nc r="D295"/>
  </rcc>
  <rcc rId="138446" sId="75">
    <oc r="A296" t="inlineStr">
      <is>
        <t>FprEN ISO 3630-2</t>
      </is>
    </oc>
    <nc r="A296"/>
  </rcc>
  <rcc rId="138447" sId="75">
    <oc r="B296" t="inlineStr">
      <is>
        <t>00055467</t>
      </is>
    </oc>
    <nc r="B296"/>
  </rcc>
  <rcc rId="138448" sId="75">
    <oc r="C296" t="inlineStr">
      <is>
        <t>Dentistry - Endodontic instruments - Part 2: Enlargers (ISO/FDIS 3630-2:2022)</t>
      </is>
    </oc>
    <nc r="C296"/>
  </rcc>
  <rcc rId="138449" sId="75">
    <oc r="D296" t="inlineStr">
      <is>
        <t>50.20.0000</t>
      </is>
    </oc>
    <nc r="D296"/>
  </rcc>
  <rcc rId="138450" sId="75">
    <oc r="A297" t="inlineStr">
      <is>
        <t>prEN ISO 3630-4</t>
      </is>
    </oc>
    <nc r="A297"/>
  </rcc>
  <rcc rId="138451" sId="75">
    <oc r="B297" t="inlineStr">
      <is>
        <t>00055469</t>
      </is>
    </oc>
    <nc r="B297"/>
  </rcc>
  <rcc rId="138452" sId="75">
    <oc r="C297" t="inlineStr">
      <is>
        <t>Dentistry - Endodontic instruments - Part 4: Auxiliary instruments (ISO/DIS 3630-4:2022)</t>
      </is>
    </oc>
    <nc r="C297"/>
  </rcc>
  <rcc rId="138453" sId="75">
    <oc r="D297" t="inlineStr">
      <is>
        <t>40.60.0000</t>
      </is>
    </oc>
    <nc r="D297"/>
  </rcc>
  <rcc rId="138454" sId="75">
    <oc r="A298" t="inlineStr">
      <is>
        <t>prEN ISO 24395</t>
      </is>
    </oc>
    <nc r="A298"/>
  </rcc>
  <rcc rId="138455" sId="75">
    <oc r="B298" t="inlineStr">
      <is>
        <t>00055484</t>
      </is>
    </oc>
    <nc r="B298"/>
  </rcc>
  <rcc rId="138456" sId="75">
    <oc r="C298" t="inlineStr">
      <is>
        <t>Dentistry - Classification of tooth restorations preparation (ISO/DIS 24395:2022)</t>
      </is>
    </oc>
    <nc r="C298"/>
  </rcc>
  <rcc rId="138457" sId="75">
    <oc r="D298" t="inlineStr">
      <is>
        <t>40.20.0000</t>
      </is>
    </oc>
    <nc r="D298"/>
  </rcc>
  <rcc rId="138458" sId="75">
    <oc r="A299" t="inlineStr">
      <is>
        <t>prEN ISO 3630-6</t>
      </is>
    </oc>
    <nc r="A299"/>
  </rcc>
  <rcc rId="138459" sId="75">
    <oc r="B299" t="inlineStr">
      <is>
        <t>00055485</t>
      </is>
    </oc>
    <nc r="B299"/>
  </rcc>
  <rcc rId="138460" sId="75">
    <oc r="C299" t="inlineStr">
      <is>
        <t>Dentistry - Endodontic instruments - Part 6: Number coding system (ISO/DIS 3630-6:2021)</t>
      </is>
    </oc>
    <nc r="C299"/>
  </rcc>
  <rcc rId="138461" sId="75">
    <oc r="D299" t="inlineStr">
      <is>
        <t>40.60.0000</t>
      </is>
    </oc>
    <nc r="D299"/>
  </rcc>
  <rcc rId="138462" sId="75">
    <oc r="A300" t="inlineStr">
      <is>
        <t>prEN ISO 3630-7</t>
      </is>
    </oc>
    <nc r="A300"/>
  </rcc>
  <rcc rId="138463" sId="75">
    <oc r="B300" t="inlineStr">
      <is>
        <t>00055486</t>
      </is>
    </oc>
    <nc r="B300"/>
  </rcc>
  <rcc rId="138464" sId="75">
    <oc r="C300" t="inlineStr">
      <is>
        <t>Dentistry - Endodontic instruments - part 7: Ultrasonic inserts</t>
      </is>
    </oc>
    <nc r="C300"/>
  </rcc>
  <rcc rId="138465" sId="75">
    <oc r="D300" t="inlineStr">
      <is>
        <t>10.99.0000</t>
      </is>
    </oc>
    <nc r="D300"/>
  </rcc>
  <rcc rId="138466" sId="75">
    <oc r="A301" t="inlineStr">
      <is>
        <t>prEN ISO 23298</t>
      </is>
    </oc>
    <nc r="A301"/>
  </rcc>
  <rcc rId="138467" sId="75">
    <oc r="B301" t="inlineStr">
      <is>
        <t>00055490</t>
      </is>
    </oc>
    <nc r="B301"/>
  </rcc>
  <rcc rId="138468" sId="75">
    <oc r="C301" t="inlineStr">
      <is>
        <t>Dentistry - Test methods for machining accuracy of computer-aided milling machines (ISO/DIS 23298:2021)</t>
      </is>
    </oc>
    <nc r="C301"/>
  </rcc>
  <rcc rId="138469" sId="75">
    <oc r="D301" t="inlineStr">
      <is>
        <t>45.99.0979</t>
      </is>
    </oc>
    <nc r="D301"/>
  </rcc>
  <rcc rId="138470" sId="75">
    <oc r="A302" t="inlineStr">
      <is>
        <t>prEN ISO 24466</t>
      </is>
    </oc>
    <nc r="A302"/>
  </rcc>
  <rcc rId="138471" sId="75">
    <oc r="B302" t="inlineStr">
      <is>
        <t>00055491</t>
      </is>
    </oc>
    <nc r="B302"/>
  </rcc>
  <rcc rId="138472" sId="75">
    <oc r="C302" t="inlineStr">
      <is>
        <t>Dentistry - Designations for the parts and dimensions of an implant body or a monopart implant (ISO/DIS 24466:2022)</t>
      </is>
    </oc>
    <nc r="C302"/>
  </rcc>
  <rcc rId="138473" sId="75">
    <oc r="D302" t="inlineStr">
      <is>
        <t>40.60.0000</t>
      </is>
    </oc>
    <nc r="D302"/>
  </rcc>
  <rcc rId="138474" sId="75">
    <oc r="A303" t="inlineStr">
      <is>
        <t>prEN ISO 7551</t>
      </is>
    </oc>
    <nc r="A303"/>
  </rcc>
  <rcc rId="138475" sId="75">
    <oc r="B303" t="inlineStr">
      <is>
        <t>00055497</t>
      </is>
    </oc>
    <nc r="B303"/>
  </rcc>
  <rcc rId="138476" sId="75">
    <oc r="C303" t="inlineStr">
      <is>
        <t>Dentistry - Absorbent points (ISO/DIS 7551:2021)</t>
      </is>
    </oc>
    <nc r="C303"/>
  </rcc>
  <rcc rId="138477" sId="75">
    <oc r="D303" t="inlineStr">
      <is>
        <t>45.99.0979</t>
      </is>
    </oc>
    <nc r="D303"/>
  </rcc>
  <rcc rId="138478" sId="75">
    <oc r="A304" t="inlineStr">
      <is>
        <t>prEN ISO 8325</t>
      </is>
    </oc>
    <nc r="A304"/>
  </rcc>
  <rcc rId="138479" sId="75">
    <oc r="B304" t="inlineStr">
      <is>
        <t>00055500</t>
      </is>
    </oc>
    <nc r="B304"/>
  </rcc>
  <rcc rId="138480" sId="75">
    <oc r="C304" t="inlineStr">
      <is>
        <t>Dentistry - Test methods for rotary instruments (ISO/DIS 8325:2022)</t>
      </is>
    </oc>
    <nc r="C304"/>
  </rcc>
  <rcc rId="138481" sId="75">
    <oc r="D304" t="inlineStr">
      <is>
        <t>45.99.0979</t>
      </is>
    </oc>
    <nc r="D304"/>
  </rcc>
  <rcc rId="138482" sId="75">
    <oc r="A305" t="inlineStr">
      <is>
        <t>prEN ISO 6872 rev</t>
      </is>
    </oc>
    <nc r="A305"/>
  </rcc>
  <rcc rId="138483" sId="75">
    <oc r="B305" t="inlineStr">
      <is>
        <t>00055501</t>
      </is>
    </oc>
    <nc r="B305"/>
  </rcc>
  <rcc rId="138484" sId="75">
    <oc r="C305" t="inlineStr">
      <is>
        <t>Dentistry - Ceramic materials</t>
      </is>
    </oc>
    <nc r="C305"/>
  </rcc>
  <rcc rId="138485" sId="75">
    <oc r="D305" t="inlineStr">
      <is>
        <t>10.99.0000</t>
      </is>
    </oc>
    <nc r="D305"/>
  </rcc>
  <rcc rId="138486" sId="75">
    <oc r="A306" t="inlineStr">
      <is>
        <t>prEN ISO 3630-1 rev</t>
      </is>
    </oc>
    <nc r="A306"/>
  </rcc>
  <rcc rId="138487" sId="75">
    <oc r="B306" t="inlineStr">
      <is>
        <t>00055504</t>
      </is>
    </oc>
    <nc r="B306"/>
  </rcc>
  <rcc rId="138488" sId="75">
    <oc r="C306" t="inlineStr">
      <is>
        <t>Dentistry - Endodontic instruments - Part 1: General requirements</t>
      </is>
    </oc>
    <nc r="C306"/>
  </rcc>
  <rcc rId="138489" sId="75">
    <oc r="D306" t="inlineStr">
      <is>
        <t>10.99.0000</t>
      </is>
    </oc>
    <nc r="D306"/>
  </rcc>
  <rcc rId="138490" sId="75">
    <oc r="A307" t="inlineStr">
      <is>
        <t>prEN ISO 3990</t>
      </is>
    </oc>
    <nc r="A307"/>
  </rcc>
  <rcc rId="138491" sId="75">
    <oc r="B307" t="inlineStr">
      <is>
        <t>00055506</t>
      </is>
    </oc>
    <nc r="B307"/>
  </rcc>
  <rcc rId="138492" sId="75">
    <oc r="C307" t="inlineStr">
      <is>
        <t>Dentistry - Evaluation of antibacterial activity of dental restorative materials, luting cements, fissure sealants and orthodontic bonding or luting materials (ISO/DIS 3990:2022)</t>
      </is>
    </oc>
    <nc r="C307"/>
  </rcc>
  <rcc rId="138493" sId="75">
    <oc r="D307" t="inlineStr">
      <is>
        <t>40.60.0000</t>
      </is>
    </oc>
    <nc r="D307"/>
  </rcc>
  <rcc rId="138494" sId="75">
    <oc r="A308" t="inlineStr">
      <is>
        <t>prEN ISO 5139</t>
      </is>
    </oc>
    <nc r="A308"/>
  </rcc>
  <rcc rId="138495" sId="75">
    <oc r="B308" t="inlineStr">
      <is>
        <t>00055507</t>
      </is>
    </oc>
    <nc r="B308"/>
  </rcc>
  <rcc rId="138496" sId="75">
    <oc r="C308" t="inlineStr">
      <is>
        <t>Dentistry - Polymer-based composite machinable blanks (ISO/DIS 5139:2022)</t>
      </is>
    </oc>
    <nc r="C308"/>
  </rcc>
  <rcc rId="138497" sId="75">
    <oc r="D308" t="inlineStr">
      <is>
        <t>40.60.0000</t>
      </is>
    </oc>
    <nc r="D308"/>
  </rcc>
  <rcc rId="138498" sId="75">
    <oc r="A309" t="inlineStr">
      <is>
        <t>prEN ISO 23401-1</t>
      </is>
    </oc>
    <nc r="A309"/>
  </rcc>
  <rcc rId="138499" sId="75">
    <oc r="B309" t="inlineStr">
      <is>
        <t>00055508</t>
      </is>
    </oc>
    <nc r="B309"/>
  </rcc>
  <rcc rId="138500" sId="75">
    <oc r="C309" t="inlineStr">
      <is>
        <t>Dentistry - Chairside denture base relining materials - Part 1: Hard type materials (ISO/DIS 23401-1:2022)</t>
      </is>
    </oc>
    <nc r="C309"/>
  </rcc>
  <rcc rId="138501" sId="75">
    <oc r="D309" t="inlineStr">
      <is>
        <t>45.99.0979</t>
      </is>
    </oc>
    <nc r="D309"/>
  </rcc>
  <rcc rId="138502" sId="75">
    <oc r="A310" t="inlineStr">
      <is>
        <t>prEN ISO 13078-3</t>
      </is>
    </oc>
    <nc r="A310"/>
  </rcc>
  <rcc rId="138503" sId="75">
    <oc r="B310" t="inlineStr">
      <is>
        <t>00055510</t>
      </is>
    </oc>
    <nc r="B310"/>
  </rcc>
  <rcc rId="138504" sId="75">
    <oc r="C310" t="inlineStr">
      <is>
        <t>Dentistry - Dental furnace - Part 3: Test method for evaluation of high temperature sintering furnace measurement with separate thermocouple (ISO/DIS 13078-3:2022)</t>
      </is>
    </oc>
    <nc r="C310"/>
  </rcc>
  <rcc rId="138505" sId="75">
    <oc r="D310" t="inlineStr">
      <is>
        <t>40.60.0000</t>
      </is>
    </oc>
    <nc r="D310"/>
  </rcc>
  <rcc rId="138506" sId="75">
    <oc r="A311" t="inlineStr">
      <is>
        <t>prEN ISO 4865</t>
      </is>
    </oc>
    <nc r="A311"/>
  </rcc>
  <rcc rId="138507" sId="75">
    <oc r="B311" t="inlineStr">
      <is>
        <t>00055511</t>
      </is>
    </oc>
    <nc r="B311"/>
  </rcc>
  <rcc rId="138508" sId="75">
    <oc r="C311" t="inlineStr">
      <is>
        <t>Dentistry - General requirements of non-hinged hand instruments (ISO/DIS 4865:2022)</t>
      </is>
    </oc>
    <nc r="C311"/>
  </rcc>
  <rcc rId="138509" sId="75">
    <oc r="D311" t="inlineStr">
      <is>
        <t>40.60.0000</t>
      </is>
    </oc>
    <nc r="D311"/>
  </rcc>
  <rcc rId="138510" sId="75">
    <oc r="A312" t="inlineStr">
      <is>
        <t>prEN ISO 18675</t>
      </is>
    </oc>
    <nc r="A312"/>
  </rcc>
  <rcc rId="138511" sId="75">
    <oc r="B312" t="inlineStr">
      <is>
        <t>00055512</t>
      </is>
    </oc>
    <nc r="B312"/>
  </rcc>
  <rcc rId="138512" sId="75">
    <oc r="C312" t="inlineStr">
      <is>
        <t>Dentistry - Machinable ceramic blanks (ISO 18675:2022)</t>
      </is>
    </oc>
    <nc r="C312"/>
  </rcc>
  <rcc rId="138513" sId="75">
    <oc r="D312" t="inlineStr">
      <is>
        <t>40.60.0000</t>
      </is>
    </oc>
    <nc r="D312"/>
  </rcc>
  <rcc rId="138514" sId="75">
    <oc r="A313" t="inlineStr">
      <is>
        <t>prEN ISO 23402-2</t>
      </is>
    </oc>
    <nc r="A313"/>
  </rcc>
  <rcc rId="138515" sId="75">
    <oc r="B313" t="inlineStr">
      <is>
        <t>00055513</t>
      </is>
    </oc>
    <nc r="B313"/>
  </rcc>
  <rcc rId="138516" sId="75">
    <oc r="C313" t="inlineStr">
      <is>
        <t>Dentistry — Portable dental equipment for use in non-permanent healthcare environment — Part 2: Portable dental units</t>
      </is>
    </oc>
    <nc r="C313"/>
  </rcc>
  <rcc rId="138517" sId="75">
    <oc r="D313" t="inlineStr">
      <is>
        <t>10.99.0000</t>
      </is>
    </oc>
    <nc r="D313"/>
  </rcc>
  <rcc rId="138518" sId="75">
    <oc r="A314" t="inlineStr">
      <is>
        <t>prEN ISO 5365</t>
      </is>
    </oc>
    <nc r="A314"/>
  </rcc>
  <rcc rId="138519" sId="75">
    <oc r="B314" t="inlineStr">
      <is>
        <t>00055514</t>
      </is>
    </oc>
    <nc r="B314"/>
  </rcc>
  <rcc rId="138520" sId="75">
    <oc r="C314" t="inlineStr">
      <is>
        <t>Dentistry — Designation system for tooth development stages</t>
      </is>
    </oc>
    <nc r="C314"/>
  </rcc>
  <rcc rId="138521" sId="75">
    <oc r="D314" t="inlineStr">
      <is>
        <t>10.99.0000</t>
      </is>
    </oc>
    <nc r="D314"/>
  </rcc>
  <rcc rId="138522" sId="75">
    <oc r="A315" t="inlineStr">
      <is>
        <t>FprCEN/TR 12401</t>
      </is>
    </oc>
    <nc r="A315"/>
  </rcc>
  <rcc rId="138523" sId="75">
    <oc r="B315" t="inlineStr">
      <is>
        <t>00055515</t>
      </is>
    </oc>
    <nc r="B315"/>
  </rcc>
  <rcc rId="138524" sId="75">
    <oc r="C315" t="inlineStr">
      <is>
        <t>Dentistry - Guidance on the classification of dental devices and accessories</t>
      </is>
    </oc>
    <nc r="C315"/>
  </rcc>
  <rcc rId="138525" sId="75">
    <oc r="D315" t="inlineStr">
      <is>
        <t>50.20.0000</t>
      </is>
    </oc>
    <nc r="D315"/>
  </rcc>
  <rcc rId="138526" sId="75">
    <oc r="A316" t="inlineStr">
      <is>
        <t>prEN ISO 7405 rev</t>
      </is>
    </oc>
    <nc r="A316"/>
  </rcc>
  <rcc rId="138527" sId="75">
    <oc r="B316" t="inlineStr">
      <is>
        <t>00055516</t>
      </is>
    </oc>
    <nc r="B316"/>
  </rcc>
  <rcc rId="138528" sId="75">
    <oc r="C316" t="inlineStr">
      <is>
        <t>Dentistry - Evaluation of biocompatibility of medical devices used in dentistry</t>
      </is>
    </oc>
    <nc r="C316"/>
  </rcc>
  <rcc rId="138529" sId="75">
    <oc r="D316" t="inlineStr">
      <is>
        <t>10.99.0000</t>
      </is>
    </oc>
    <nc r="D316"/>
  </rcc>
  <rcc rId="138530" sId="75">
    <oc r="A317" t="inlineStr">
      <is>
        <t>prEN ISO 18397 rev</t>
      </is>
    </oc>
    <nc r="A317"/>
  </rcc>
  <rcc rId="138531" sId="75">
    <oc r="B317" t="inlineStr">
      <is>
        <t>00055517</t>
      </is>
    </oc>
    <nc r="B317"/>
  </rcc>
  <rcc rId="138532" sId="75">
    <oc r="C317" t="inlineStr">
      <is>
        <t>Dentistry - Powered scaler</t>
      </is>
    </oc>
    <nc r="C317"/>
  </rcc>
  <rcc rId="138533" sId="75">
    <oc r="D317" t="inlineStr">
      <is>
        <t>10.99.0000</t>
      </is>
    </oc>
    <nc r="D317"/>
  </rcc>
  <rcc rId="138534" sId="75">
    <oc r="A318" t="inlineStr">
      <is>
        <t>prEN ISO 20896-1 rev</t>
      </is>
    </oc>
    <nc r="A318"/>
  </rcc>
  <rcc rId="138535" sId="75">
    <oc r="B318" t="inlineStr">
      <is>
        <t>00055518</t>
      </is>
    </oc>
    <nc r="B318"/>
  </rcc>
  <rcc rId="138536" sId="75">
    <oc r="C318" t="inlineStr">
      <is>
        <t>Dentistry - Digital impression devices - Part 1: Methods for assessing accuracy</t>
      </is>
    </oc>
    <nc r="C318"/>
  </rcc>
  <rcc rId="138537" sId="75">
    <oc r="D318" t="inlineStr">
      <is>
        <t>10.99.0000</t>
      </is>
    </oc>
    <nc r="D318"/>
  </rcc>
  <rcc rId="138538" sId="75">
    <oc r="A319" t="inlineStr">
      <is>
        <t>prEN ISO 20749</t>
      </is>
    </oc>
    <nc r="A319"/>
  </rcc>
  <rcc rId="138539" sId="75">
    <oc r="B319" t="inlineStr">
      <is>
        <t>00055519</t>
      </is>
    </oc>
    <nc r="B319"/>
  </rcc>
  <rcc rId="138540" sId="75">
    <oc r="C319" t="inlineStr">
      <is>
        <t>Dentistry - Pre-capsulated dental amalgam (ISO/DIS 20749:2022)</t>
      </is>
    </oc>
    <nc r="C319"/>
  </rcc>
  <rcc rId="138541" sId="75">
    <oc r="D319" t="inlineStr">
      <is>
        <t>40.60.0000</t>
      </is>
    </oc>
    <nc r="D319"/>
  </rcc>
  <rcc rId="138542" sId="75">
    <oc r="A320" t="inlineStr">
      <is>
        <t>prEN ISO 14356</t>
      </is>
    </oc>
    <nc r="A320"/>
  </rcc>
  <rcc rId="138543" sId="75">
    <oc r="B320" t="inlineStr">
      <is>
        <t>00055520</t>
      </is>
    </oc>
    <nc r="B320"/>
  </rcc>
  <rcc rId="138544" sId="75">
    <oc r="C320" t="inlineStr">
      <is>
        <t>Dentistry - Duplicating material (ISO/DIS 14356:2022)</t>
      </is>
    </oc>
    <nc r="C320"/>
  </rcc>
  <rcc rId="138545" sId="75">
    <oc r="D320" t="inlineStr">
      <is>
        <t>40.60.0000</t>
      </is>
    </oc>
    <nc r="D320"/>
  </rcc>
  <rcc rId="138546" sId="75">
    <oc r="A321" t="inlineStr">
      <is>
        <t>prEN ISO 15854</t>
      </is>
    </oc>
    <nc r="A321"/>
  </rcc>
  <rcc rId="138547" sId="75">
    <oc r="B321" t="inlineStr">
      <is>
        <t>00055521</t>
      </is>
    </oc>
    <nc r="B321"/>
  </rcc>
  <rcc rId="138548" sId="75">
    <oc r="C321" t="inlineStr">
      <is>
        <t>Dentistry - Casting and baseplate waxes (ISO/DIS 15854:2022)</t>
      </is>
    </oc>
    <nc r="C321"/>
  </rcc>
  <rcc rId="138549" sId="75">
    <oc r="D321" t="inlineStr">
      <is>
        <t>40.60.0000</t>
      </is>
    </oc>
    <nc r="D321"/>
  </rcc>
  <rcc rId="138550" sId="75">
    <oc r="A322" t="inlineStr">
      <is>
        <t>prEN ISO 6877 rev</t>
      </is>
    </oc>
    <nc r="A322"/>
  </rcc>
  <rcc rId="138551" sId="75">
    <oc r="B322" t="inlineStr">
      <is>
        <t>00055523</t>
      </is>
    </oc>
    <nc r="B322"/>
  </rcc>
  <rcc rId="138552" sId="75">
    <oc r="C322" t="inlineStr">
      <is>
        <t>Dentistry - Endodontic obturating materials (ISO 6877:2021)</t>
      </is>
    </oc>
    <nc r="C322"/>
  </rcc>
  <rcc rId="138553" sId="75">
    <oc r="D322" t="inlineStr">
      <is>
        <t>10.99.0000</t>
      </is>
    </oc>
    <nc r="D322"/>
  </rcc>
  <rcc rId="138554" sId="75">
    <oc r="A323" t="inlineStr">
      <is>
        <t>prEN ISO 8172</t>
      </is>
    </oc>
    <nc r="A323"/>
  </rcc>
  <rcc rId="138555" sId="75">
    <oc r="B323" t="inlineStr">
      <is>
        <t>00055524</t>
      </is>
    </oc>
    <nc r="B323"/>
  </rcc>
  <rcc rId="138556" sId="75">
    <oc r="C323" t="inlineStr">
      <is>
        <t>Dentistry - Dental implant surgical guide</t>
      </is>
    </oc>
    <nc r="C323"/>
  </rcc>
  <rcc rId="138557" sId="75">
    <oc r="D323" t="inlineStr">
      <is>
        <t>10.99.0000</t>
      </is>
    </oc>
    <nc r="D323"/>
  </rcc>
  <rcc rId="138558" sId="75">
    <oc r="A324" t="inlineStr">
      <is>
        <t>prEN ISO 23402-3</t>
      </is>
    </oc>
    <nc r="A324"/>
  </rcc>
  <rcc rId="138559" sId="75">
    <oc r="B324" t="inlineStr">
      <is>
        <t>00055525</t>
      </is>
    </oc>
    <nc r="B324"/>
  </rcc>
  <rcc rId="138560" sId="75">
    <oc r="C324" t="inlineStr">
      <is>
        <t>Dentistry - Portable dental equipment for use in non-permanent healthcare environment - Part 3: Partable suction equipment</t>
      </is>
    </oc>
    <nc r="C324"/>
  </rcc>
  <rcc rId="138561" sId="75">
    <oc r="D324" t="inlineStr">
      <is>
        <t>10.99.0000</t>
      </is>
    </oc>
    <nc r="D324"/>
  </rcc>
  <rcc rId="138562" sId="75">
    <oc r="A325" t="inlineStr">
      <is>
        <t>prEN ISO 21850-2</t>
      </is>
    </oc>
    <nc r="A325"/>
  </rcc>
  <rcc rId="138563" sId="75">
    <oc r="B325" t="inlineStr">
      <is>
        <t>00055526</t>
      </is>
    </oc>
    <nc r="B325"/>
  </rcc>
  <rcc rId="138564" sId="75">
    <oc r="C325" t="inlineStr">
      <is>
        <t>Dentistry - Materials for dental instruments - Part 2: Polymers</t>
      </is>
    </oc>
    <nc r="C325"/>
  </rcc>
  <rcc rId="138565" sId="75">
    <oc r="D325" t="inlineStr">
      <is>
        <t>10.99.0000</t>
      </is>
    </oc>
    <nc r="D325"/>
  </rcc>
  <rcc rId="138566" sId="75">
    <oc r="A326" t="inlineStr">
      <is>
        <t>prEN ISO 10451 rev</t>
      </is>
    </oc>
    <nc r="A326"/>
  </rcc>
  <rcc rId="138567" sId="75">
    <oc r="B326" t="inlineStr">
      <is>
        <t>00055528</t>
      </is>
    </oc>
    <nc r="B326"/>
  </rcc>
  <rcc rId="138568" sId="75">
    <oc r="C326" t="inlineStr">
      <is>
        <t>Dentistry — Contents of technical file for dental implant systems</t>
      </is>
    </oc>
    <nc r="C326"/>
  </rcc>
  <rcc rId="138569" sId="75">
    <oc r="D326" t="inlineStr">
      <is>
        <t>10.99.0000</t>
      </is>
    </oc>
    <nc r="D326"/>
  </rcc>
  <rcc rId="138570" sId="75">
    <oc r="A327" t="inlineStr">
      <is>
        <t>prEN ISO 13402 rev</t>
      </is>
    </oc>
    <nc r="A327"/>
  </rcc>
  <rcc rId="138571" sId="75">
    <oc r="B327" t="inlineStr">
      <is>
        <t>00055529</t>
      </is>
    </oc>
    <nc r="B327"/>
  </rcc>
  <rcc rId="138572" sId="75">
    <oc r="C327" t="inlineStr">
      <is>
        <t>Surgical and dental hand instruments - Determination of resistance against autoclaving, corrosion and thermal exposure</t>
      </is>
    </oc>
    <nc r="C327"/>
  </rcc>
  <rcc rId="138573" sId="75">
    <oc r="D327" t="inlineStr">
      <is>
        <t>10.99.0000</t>
      </is>
    </oc>
    <nc r="D327"/>
  </rcc>
  <rcc rId="138574" sId="75">
    <oc r="A328" t="inlineStr">
      <is>
        <t>prEN ISO 15087 rev</t>
      </is>
    </oc>
    <nc r="A328"/>
  </rcc>
  <rcc rId="138575" sId="75">
    <oc r="B328" t="inlineStr">
      <is>
        <t>00055530</t>
      </is>
    </oc>
    <nc r="B328"/>
  </rcc>
  <rcc rId="138576" sId="75">
    <oc r="C328" t="inlineStr">
      <is>
        <t>Dental elevators</t>
      </is>
    </oc>
    <nc r="C328"/>
  </rcc>
  <rcc rId="138577" sId="75">
    <oc r="D328" t="inlineStr">
      <is>
        <t>10.99.0000</t>
      </is>
    </oc>
    <nc r="D328"/>
  </rcc>
  <rcc rId="138578" sId="75">
    <oc r="A329" t="inlineStr">
      <is>
        <t>prEN ISO 18618 rev</t>
      </is>
    </oc>
    <nc r="A329"/>
  </rcc>
  <rcc rId="138579" sId="75">
    <oc r="B329" t="inlineStr">
      <is>
        <t>00055531</t>
      </is>
    </oc>
    <nc r="B329"/>
  </rcc>
  <rcc rId="138580" sId="75">
    <oc r="C329" t="inlineStr">
      <is>
        <t>Dentistry - Interoperability of CAD/CAM systems</t>
      </is>
    </oc>
    <nc r="C329"/>
  </rcc>
  <rcc rId="138581" sId="75">
    <oc r="D329" t="inlineStr">
      <is>
        <t>10.99.0000</t>
      </is>
    </oc>
    <nc r="D329"/>
  </rcc>
  <rcc rId="138582" sId="75">
    <oc r="A330" t="inlineStr">
      <is>
        <t>prEN ISO 18739 rev</t>
      </is>
    </oc>
    <nc r="A330"/>
  </rcc>
  <rcc rId="138583" sId="75">
    <oc r="B330" t="inlineStr">
      <is>
        <t>00055532</t>
      </is>
    </oc>
    <nc r="B330"/>
  </rcc>
  <rcc rId="138584" sId="75">
    <oc r="C330" t="inlineStr">
      <is>
        <t>Dentistry - Vocabulary of process chain for CAD/CAM systems</t>
      </is>
    </oc>
    <nc r="C330"/>
  </rcc>
  <rcc rId="138585" sId="75">
    <oc r="D330" t="inlineStr">
      <is>
        <t>10.99.0000</t>
      </is>
    </oc>
    <nc r="D330"/>
  </rcc>
  <rcc rId="138586" sId="75">
    <oc r="A331" t="inlineStr">
      <is>
        <t>prEN ISO 6876 rev</t>
      </is>
    </oc>
    <nc r="A331"/>
  </rcc>
  <rcc rId="138587" sId="75">
    <oc r="B331" t="inlineStr">
      <is>
        <t>00055533</t>
      </is>
    </oc>
    <nc r="B331"/>
  </rcc>
  <rcc rId="138588" sId="75">
    <oc r="C331" t="inlineStr">
      <is>
        <t>Dentistry - Endodontic sealing material</t>
      </is>
    </oc>
    <nc r="C331"/>
  </rcc>
  <rcc rId="138589" sId="75">
    <oc r="D331" t="inlineStr">
      <is>
        <t>10.99.0000</t>
      </is>
    </oc>
    <nc r="D331"/>
  </rcc>
  <rcc rId="138590" sId="75">
    <oc r="A332" t="inlineStr">
      <is>
        <t>EN ISO 1942:2020/prA1</t>
      </is>
    </oc>
    <nc r="A332"/>
  </rcc>
  <rcc rId="138591" sId="75">
    <oc r="B332" t="inlineStr">
      <is>
        <t>00055534</t>
      </is>
    </oc>
    <nc r="B332"/>
  </rcc>
  <rcc rId="138592" sId="75">
    <oc r="C332" t="inlineStr">
      <is>
        <t>Dentistry - Vocabulary - Amendment 1</t>
      </is>
    </oc>
    <nc r="C332"/>
  </rcc>
  <rcc rId="138593" sId="75">
    <oc r="D332" t="inlineStr">
      <is>
        <t>10.99.0000</t>
      </is>
    </oc>
    <nc r="D332"/>
  </rcc>
  <rcc rId="138594" sId="75">
    <oc r="A333" t="inlineStr">
      <is>
        <t>prEN ISO 21672-1 rev</t>
      </is>
    </oc>
    <nc r="A333"/>
  </rcc>
  <rcc rId="138595" sId="75">
    <oc r="B333" t="inlineStr">
      <is>
        <t>00055535</t>
      </is>
    </oc>
    <nc r="B333"/>
  </rcc>
  <rcc rId="138596" sId="75">
    <oc r="C333" t="inlineStr">
      <is>
        <t>Dentistry - Periodontal probes - Part 1: General requirements</t>
      </is>
    </oc>
    <nc r="C333"/>
  </rcc>
  <rcc rId="138597" sId="75">
    <oc r="D333" t="inlineStr">
      <is>
        <t>10.99.0000</t>
      </is>
    </oc>
    <nc r="D333"/>
  </rcc>
  <rcc rId="138598" sId="75">
    <oc r="A334" t="inlineStr">
      <is>
        <t>prEN ISO 19490 rev</t>
      </is>
    </oc>
    <nc r="A334"/>
  </rcc>
  <rcc rId="138599" sId="75">
    <oc r="B334" t="inlineStr">
      <is>
        <t>00055536</t>
      </is>
    </oc>
    <nc r="B334"/>
  </rcc>
  <rcc rId="138600" sId="75">
    <oc r="C334" t="inlineStr">
      <is>
        <t>Dentistry - Sinus membrane elevator</t>
      </is>
    </oc>
    <nc r="C334"/>
  </rcc>
  <rcc rId="138601" sId="75">
    <oc r="D334" t="inlineStr">
      <is>
        <t>10.99.0000</t>
      </is>
    </oc>
    <nc r="D334"/>
  </rcc>
  <rcc rId="138602" sId="75">
    <oc r="A335" t="inlineStr">
      <is>
        <t>prEN ISO 9680 rev</t>
      </is>
    </oc>
    <nc r="A335"/>
  </rcc>
  <rcc rId="138603" sId="75">
    <oc r="B335" t="inlineStr">
      <is>
        <t>00055537</t>
      </is>
    </oc>
    <nc r="B335"/>
  </rcc>
  <rcc rId="138604" sId="75">
    <oc r="C335" t="inlineStr">
      <is>
        <t>Dentistry - Operating lights</t>
      </is>
    </oc>
    <nc r="C335"/>
  </rcc>
  <rcc rId="138605" sId="75">
    <oc r="D335" t="inlineStr">
      <is>
        <t>10.99.0000</t>
      </is>
    </oc>
    <nc r="D335"/>
  </rcc>
  <rcc rId="138606" sId="75">
    <oc r="A336" t="inlineStr">
      <is>
        <t>prEN ISO 10477 rev</t>
      </is>
    </oc>
    <nc r="A336"/>
  </rcc>
  <rcc rId="138607" sId="75">
    <oc r="B336" t="inlineStr">
      <is>
        <t>00055538</t>
      </is>
    </oc>
    <nc r="B336"/>
  </rcc>
  <rcc rId="138608" sId="75">
    <oc r="C336" t="inlineStr">
      <is>
        <t>Dentistry — Polymer-based crown and veneering materials</t>
      </is>
    </oc>
    <nc r="C336"/>
  </rcc>
  <rcc rId="138609" sId="75">
    <oc r="D336" t="inlineStr">
      <is>
        <t>10.99.0000</t>
      </is>
    </oc>
    <nc r="D336"/>
  </rcc>
  <rcc rId="138610" sId="75">
    <oc r="A337" t="inlineStr">
      <is>
        <t>prEN ISO 9173-1 rev</t>
      </is>
    </oc>
    <nc r="A337"/>
  </rcc>
  <rcc rId="138611" sId="75">
    <oc r="B337" t="inlineStr">
      <is>
        <t>00055539</t>
      </is>
    </oc>
    <nc r="B337"/>
  </rcc>
  <rcc rId="138612" sId="75">
    <oc r="C337" t="inlineStr">
      <is>
        <t>Dentistry — Extraction forceps — Part 1: General requirements</t>
      </is>
    </oc>
    <nc r="C337"/>
  </rcc>
  <rcc rId="138613" sId="75">
    <oc r="D337" t="inlineStr">
      <is>
        <t>10.99.0000</t>
      </is>
    </oc>
    <nc r="D337"/>
  </rcc>
  <rcc rId="138614" sId="75">
    <oc r="A338" t="inlineStr">
      <is>
        <t>prEN ISO 11609 rev</t>
      </is>
    </oc>
    <nc r="A338"/>
  </rcc>
  <rcc rId="138615" sId="75">
    <oc r="B338" t="inlineStr">
      <is>
        <t>00055540</t>
      </is>
    </oc>
    <nc r="B338"/>
  </rcc>
  <rcc rId="138616" sId="75">
    <oc r="C338" t="inlineStr">
      <is>
        <t>Dentistry — Dentifrices — Requirements, test methods and marking</t>
      </is>
    </oc>
    <nc r="C338"/>
  </rcc>
  <rcc rId="138617" sId="75">
    <oc r="D338" t="inlineStr">
      <is>
        <t>10.99.0000</t>
      </is>
    </oc>
    <nc r="D338"/>
  </rcc>
  <rcc rId="138618" sId="75">
    <oc r="A339" t="inlineStr">
      <is>
        <t>prEN ISO 17730 rev</t>
      </is>
    </oc>
    <nc r="A339"/>
  </rcc>
  <rcc rId="138619" sId="75">
    <oc r="B339" t="inlineStr">
      <is>
        <t>00055541</t>
      </is>
    </oc>
    <nc r="B339"/>
  </rcc>
  <rcc rId="138620" sId="75">
    <oc r="C339" t="inlineStr">
      <is>
        <t>Dentistry — Fluoride varnishes</t>
      </is>
    </oc>
    <nc r="C339"/>
  </rcc>
  <rcc rId="138621" sId="75">
    <oc r="D339" t="inlineStr">
      <is>
        <t>10.99.0000</t>
      </is>
    </oc>
    <nc r="D339"/>
  </rcc>
  <rcc rId="138622" sId="75">
    <oc r="A152" t="inlineStr">
      <is>
        <t>Opomba: Pregled je pripravljen glede na podatke, ki so bili na dan 17. 11. 2022 na voljo v aplikaciji SES.</t>
      </is>
    </oc>
    <nc r="A152" t="inlineStr">
      <is>
        <t>Opomba: Pregled je pripravljen glede na podatke, ki so bili na dan 8. 11. 2023 na voljo v aplikaciji SES.</t>
      </is>
    </nc>
  </rcc>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1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8624" sId="75" odxf="1" dxf="1">
    <nc r="A154" t="inlineStr">
      <is>
        <t>prEN 17180</t>
      </is>
    </nc>
    <odxf>
      <font>
        <sz val="8"/>
        <color rgb="FF000000"/>
        <family val="2"/>
      </font>
    </odxf>
    <ndxf>
      <font>
        <sz val="8.25"/>
        <color indexed="8"/>
        <name val="Tahoma"/>
        <family val="2"/>
      </font>
    </ndxf>
  </rcc>
  <rcc rId="138625" sId="75" odxf="1" dxf="1">
    <nc r="B154" t="inlineStr">
      <is>
        <t>00102158</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626" sId="75" odxf="1" dxf="1">
    <nc r="C154" t="inlineStr">
      <is>
        <t>Sterilizers for medical purposes - Low temperature vapourized hydrogen peroxide sterilizers - Requirements and testing</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627" sId="75" odxf="1" dxf="1">
    <nc r="D154" t="inlineStr">
      <is>
        <t>4060</t>
      </is>
    </nc>
    <odxf>
      <font>
        <sz val="8"/>
        <color indexed="8"/>
        <family val="2"/>
      </font>
      <alignment horizontal="lef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cc rId="138628" sId="75" odxf="1" dxf="1">
    <nc r="A155" t="inlineStr">
      <is>
        <t>prEN ISO 15883-1</t>
      </is>
    </nc>
    <odxf>
      <font>
        <sz val="8"/>
        <color rgb="FF000000"/>
        <family val="2"/>
      </font>
      <fill>
        <patternFill patternType="none">
          <bgColor indexed="65"/>
        </patternFill>
      </fill>
      <alignment horizontal="left"/>
      <border outline="0">
        <left style="medium">
          <color rgb="FF000000"/>
        </left>
        <right style="medium">
          <color rgb="FF000000"/>
        </right>
        <top style="medium">
          <color rgb="FF000000"/>
        </top>
        <bottom style="medium">
          <color rgb="FF000000"/>
        </bottom>
      </border>
    </odxf>
    <ndxf>
      <font>
        <sz val="8.25"/>
        <color indexed="8"/>
        <name val="Tahoma"/>
        <family val="2"/>
      </font>
      <fill>
        <patternFill patternType="solid">
          <bgColor rgb="FFF5F5F5"/>
        </patternFill>
      </fill>
      <alignment horizontal="general"/>
      <border outline="0">
        <left/>
        <right/>
        <top/>
        <bottom/>
      </border>
    </ndxf>
  </rcc>
  <rcc rId="138629" sId="75" odxf="1" dxf="1">
    <nc r="B155" t="inlineStr">
      <is>
        <t>00102161</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630" sId="75" odxf="1" dxf="1">
    <nc r="C155" t="inlineStr">
      <is>
        <t>Washer-disinfectors - Part 1: General requirements, terms and definitions and tests (ISO/DIS 15883-1:2020)</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631" sId="75" odxf="1" dxf="1">
    <nc r="D155" t="inlineStr">
      <is>
        <t>4599</t>
      </is>
    </nc>
    <odxf>
      <font>
        <sz val="8"/>
        <color indexed="8"/>
        <family val="2"/>
      </font>
      <fill>
        <patternFill patternType="none">
          <bgColor indexed="65"/>
        </patternFill>
      </fill>
      <alignment horizontal="lef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cc rId="138632" sId="75" odxf="1" dxf="1">
    <nc r="A156" t="inlineStr">
      <is>
        <t>EN ISO 11139:2018/prA1</t>
      </is>
    </nc>
    <odxf>
      <font>
        <sz val="8"/>
        <color rgb="FF000000"/>
        <family val="2"/>
      </font>
      <alignment horizontal="left"/>
      <border outline="0">
        <left style="medium">
          <color rgb="FF000000"/>
        </left>
        <right style="medium">
          <color rgb="FF000000"/>
        </right>
        <top style="medium">
          <color rgb="FF000000"/>
        </top>
        <bottom style="medium">
          <color rgb="FF000000"/>
        </bottom>
      </border>
    </odxf>
    <ndxf>
      <font>
        <sz val="8.25"/>
        <color indexed="8"/>
        <name val="Tahoma"/>
        <family val="2"/>
      </font>
      <alignment horizontal="general"/>
      <border outline="0">
        <left/>
        <right/>
        <top/>
        <bottom/>
      </border>
    </ndxf>
  </rcc>
  <rcc rId="138633" sId="75" odxf="1" dxf="1">
    <nc r="B156" t="inlineStr">
      <is>
        <t>00102164</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634" sId="75" odxf="1" dxf="1">
    <nc r="C156" t="inlineStr">
      <is>
        <t>Sterilization of health care products - Vocabulary of terms used in sterilization and related equipment and process standards - Amendment 1: Amended and additional terms and definition (ISO 11139:2018/DAM 1:2023)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635" sId="75" odxf="1" dxf="1">
    <nc r="D156" t="inlineStr">
      <is>
        <t>6055</t>
      </is>
    </nc>
    <odxf>
      <font>
        <sz val="8"/>
        <color indexed="8"/>
        <family val="2"/>
      </font>
      <alignment horizontal="lef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cc rId="138636" sId="75" odxf="1" dxf="1">
    <nc r="A157" t="inlineStr">
      <is>
        <t>prEN ISO 15883-2</t>
      </is>
    </nc>
    <odxf>
      <font>
        <sz val="8"/>
        <color rgb="FF000000"/>
        <family val="2"/>
      </font>
      <fill>
        <patternFill patternType="none">
          <bgColor indexed="65"/>
        </patternFill>
      </fill>
    </odxf>
    <ndxf>
      <font>
        <sz val="8.25"/>
        <color indexed="8"/>
        <name val="Tahoma"/>
        <family val="2"/>
      </font>
      <fill>
        <patternFill patternType="solid">
          <bgColor rgb="FFF5F5F5"/>
        </patternFill>
      </fill>
    </ndxf>
  </rcc>
  <rcc rId="138637" sId="75" odxf="1" dxf="1">
    <nc r="B157" t="inlineStr">
      <is>
        <t>00102165</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638" sId="75" odxf="1" dxf="1">
    <nc r="C157" t="inlineStr">
      <is>
        <t>Washer-disinfectors - Part 2: Requirements and tests for washer-disinfectors employing thermal disinfection for critical and semi-critical medical devices (ISO/DIS 15883-2:2023)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639" sId="75" odxf="1" dxf="1">
    <nc r="D157" t="inlineStr">
      <is>
        <t>4060</t>
      </is>
    </nc>
    <odxf>
      <font>
        <sz val="8"/>
        <color indexed="8"/>
        <family val="2"/>
      </font>
      <fill>
        <patternFill patternType="none">
          <bgColor indexed="65"/>
        </patternFill>
      </fill>
      <alignment horizontal="lef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cc rId="138640" sId="75" odxf="1" dxf="1">
    <nc r="A158" t="inlineStr">
      <is>
        <t>prEN ISO 15883-3</t>
      </is>
    </nc>
    <odxf>
      <font>
        <sz val="8"/>
        <color rgb="FF000000"/>
        <family val="2"/>
      </font>
    </odxf>
    <ndxf>
      <font>
        <sz val="8.25"/>
        <color indexed="8"/>
        <name val="Tahoma"/>
        <family val="2"/>
      </font>
    </ndxf>
  </rcc>
  <rcc rId="138641" sId="75" odxf="1" dxf="1">
    <nc r="B158" t="inlineStr">
      <is>
        <t>00102166</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642" sId="75" odxf="1" dxf="1">
    <nc r="C158" t="inlineStr">
      <is>
        <t>Washer-disinfectors - Part 3: Requirements and tests for washer-disinfectors employing thermal disinfection for human waste containers (ISO/DIS 15883‑3:2023)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643" sId="75" odxf="1" dxf="1">
    <nc r="D158" t="inlineStr">
      <is>
        <t>4060</t>
      </is>
    </nc>
    <odxf>
      <font>
        <sz val="8"/>
        <color indexed="8"/>
        <family val="2"/>
      </font>
      <alignment horizontal="lef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cc rId="138644" sId="75" odxf="1" dxf="1">
    <nc r="A159" t="inlineStr">
      <is>
        <t>prEN ISO 15883-7 rev</t>
      </is>
    </nc>
    <odxf>
      <font>
        <sz val="8"/>
        <color rgb="FF000000"/>
        <family val="2"/>
      </font>
      <fill>
        <patternFill patternType="none">
          <bgColor indexed="65"/>
        </patternFill>
      </fill>
    </odxf>
    <ndxf>
      <font>
        <sz val="8.25"/>
        <color indexed="8"/>
        <name val="Tahoma"/>
        <family val="2"/>
      </font>
      <fill>
        <patternFill patternType="solid">
          <bgColor rgb="FFF5F5F5"/>
        </patternFill>
      </fill>
    </ndxf>
  </rcc>
  <rcc rId="138645" sId="75" odxf="1" dxf="1">
    <nc r="B159" t="inlineStr">
      <is>
        <t>00102167</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646" sId="75" odxf="1" dxf="1">
    <nc r="C159" t="inlineStr">
      <is>
        <t>Washer-disinfectors - Part 7: Requirements and tests for washer-disinfectors employing chemical disinfection for non-invasive, non-critical thermolabile medical devices and healthcare equipment</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647" sId="75" odxf="1" dxf="1">
    <nc r="D159" t="inlineStr">
      <is>
        <t>1099</t>
      </is>
    </nc>
    <odxf>
      <font>
        <sz val="8"/>
        <color indexed="8"/>
        <family val="2"/>
      </font>
      <fill>
        <patternFill patternType="none">
          <bgColor indexed="65"/>
        </patternFill>
      </fill>
      <alignment horizontal="lef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cc rId="138648" sId="75" odxf="1" dxf="1">
    <nc r="A160" t="inlineStr">
      <is>
        <t>prEN 14180</t>
      </is>
    </nc>
    <odxf>
      <font>
        <sz val="8"/>
        <color rgb="FF000000"/>
        <family val="2"/>
      </font>
    </odxf>
    <ndxf>
      <font>
        <sz val="8.25"/>
        <color indexed="8"/>
        <name val="Tahoma"/>
        <family val="2"/>
      </font>
    </ndxf>
  </rcc>
  <rcc rId="138649" sId="75" odxf="1" dxf="1">
    <nc r="B160" t="inlineStr">
      <is>
        <t>00102168</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650" sId="75" odxf="1" dxf="1">
    <nc r="C160" t="inlineStr">
      <is>
        <t>Sterilizers for medical purposes - Low temperature steam and formaldehyde sterilizers - Requirements and testing</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651" sId="75" odxf="1" dxf="1">
    <nc r="D160" t="inlineStr">
      <is>
        <t>4060</t>
      </is>
    </nc>
    <odxf>
      <font>
        <sz val="8"/>
        <color indexed="8"/>
        <family val="2"/>
      </font>
      <alignment horizontal="lef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cc rId="138652" sId="75" odxf="1" dxf="1">
    <nc r="A161" t="inlineStr">
      <is>
        <t>prEN 13060</t>
      </is>
    </nc>
    <odxf>
      <font>
        <sz val="8"/>
        <color rgb="FF000000"/>
        <family val="2"/>
      </font>
      <fill>
        <patternFill patternType="none">
          <bgColor indexed="65"/>
        </patternFill>
      </fill>
    </odxf>
    <ndxf>
      <font>
        <sz val="8.25"/>
        <color indexed="8"/>
        <name val="Tahoma"/>
        <family val="2"/>
      </font>
      <fill>
        <patternFill patternType="solid">
          <bgColor rgb="FFF5F5F5"/>
        </patternFill>
      </fill>
    </ndxf>
  </rcc>
  <rcc rId="138653" sId="75" odxf="1" dxf="1">
    <nc r="B161" t="inlineStr">
      <is>
        <t>00102171</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654" sId="75" odxf="1" dxf="1">
    <nc r="C161" t="inlineStr">
      <is>
        <t>Sterilizers for medical purposes - Small steam sterilizers - Requirements and testing</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655" sId="75" odxf="1" dxf="1">
    <nc r="D161" t="inlineStr">
      <is>
        <t>4060</t>
      </is>
    </nc>
    <odxf>
      <font>
        <sz val="8"/>
        <color indexed="8"/>
        <family val="2"/>
      </font>
      <fill>
        <patternFill patternType="none">
          <bgColor indexed="65"/>
        </patternFill>
      </fill>
      <alignment horizontal="lef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cc rId="138656" sId="75" odxf="1" dxf="1">
    <nc r="A162" t="inlineStr">
      <is>
        <t>prEN ISO 11140-3 rev</t>
      </is>
    </nc>
    <odxf>
      <font>
        <sz val="8"/>
        <color rgb="FF000000"/>
        <family val="2"/>
      </font>
    </odxf>
    <ndxf>
      <font>
        <sz val="8.25"/>
        <color indexed="8"/>
        <name val="Tahoma"/>
        <family val="2"/>
      </font>
    </ndxf>
  </rcc>
  <rcc rId="138657" sId="75" odxf="1" dxf="1">
    <nc r="B162" t="inlineStr">
      <is>
        <t>00102172</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658" sId="75" odxf="1" dxf="1">
    <nc r="C162" t="inlineStr">
      <is>
        <t>Sterilization of health care products — Chemical indicators — Part 3: Class 2 indicator systems for use in the Bowie and Dick-type steam penetration test</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659" sId="75" odxf="1" dxf="1">
    <nc r="D162" t="inlineStr">
      <is>
        <t>1099</t>
      </is>
    </nc>
    <odxf>
      <font>
        <sz val="8"/>
        <color theme="1"/>
        <family val="2"/>
      </font>
      <alignment horizontal="left"/>
    </odxf>
    <ndxf>
      <font>
        <sz val="8.25"/>
        <color indexed="8"/>
        <name val="Tahoma"/>
        <family val="2"/>
      </font>
      <alignment horizontal="general"/>
    </ndxf>
  </rcc>
  <rcc rId="138660" sId="75" odxf="1" dxf="1">
    <nc r="A163" t="inlineStr">
      <is>
        <t>prEN ISO 11140-4 rev</t>
      </is>
    </nc>
    <odxf>
      <font>
        <sz val="8"/>
        <color rgb="FF000000"/>
        <family val="2"/>
      </font>
      <fill>
        <patternFill patternType="none">
          <bgColor indexed="65"/>
        </patternFill>
      </fill>
      <alignment horizontal="left"/>
      <border outline="0">
        <left style="medium">
          <color rgb="FF000000"/>
        </left>
        <right style="medium">
          <color rgb="FF000000"/>
        </right>
        <top style="medium">
          <color rgb="FF000000"/>
        </top>
        <bottom style="medium">
          <color rgb="FF000000"/>
        </bottom>
      </border>
    </odxf>
    <ndxf>
      <font>
        <sz val="8.25"/>
        <color indexed="8"/>
        <name val="Tahoma"/>
        <family val="2"/>
      </font>
      <fill>
        <patternFill patternType="solid">
          <bgColor rgb="FFF5F5F5"/>
        </patternFill>
      </fill>
      <alignment horizontal="general"/>
      <border outline="0">
        <left/>
        <right/>
        <top/>
        <bottom/>
      </border>
    </ndxf>
  </rcc>
  <rcc rId="138661" sId="75" odxf="1" dxf="1">
    <nc r="B163" t="inlineStr">
      <is>
        <t>00102173</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662" sId="75" odxf="1" dxf="1">
    <nc r="C163" t="inlineStr">
      <is>
        <t>Sterilization of health care products — Chemical indicators — Part 4: Class 2 indicators as an alternative to the Bowie and Dick-type test for detection of steam penetration</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663" sId="75" odxf="1" dxf="1">
    <nc r="D163" t="inlineStr">
      <is>
        <t>1099</t>
      </is>
    </nc>
    <odxf>
      <font>
        <sz val="8"/>
        <color indexed="8"/>
        <family val="2"/>
      </font>
      <fill>
        <patternFill patternType="none">
          <bgColor indexed="65"/>
        </patternFill>
      </fill>
      <alignment horizontal="lef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cc rId="138664" sId="75" odxf="1" dxf="1">
    <nc r="A164" t="inlineStr">
      <is>
        <t>prEN ISO 15883-6 rev</t>
      </is>
    </nc>
    <odxf>
      <font>
        <sz val="8"/>
        <color rgb="FF000000"/>
        <family val="2"/>
      </font>
    </odxf>
    <ndxf>
      <font>
        <sz val="8.25"/>
        <color indexed="8"/>
        <name val="Tahoma"/>
        <family val="2"/>
      </font>
    </ndxf>
  </rcc>
  <rcc rId="138665" sId="75" odxf="1" dxf="1">
    <nc r="B164" t="inlineStr">
      <is>
        <t>00102174</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666" sId="75" odxf="1" dxf="1">
    <nc r="C164" t="inlineStr">
      <is>
        <t>Washer-disinfectors - Part 6: Requirements and tests for washer-disinfectors employing thermal disinfection for noncritical medical devices and health care equipment</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667" sId="75" odxf="1" dxf="1">
    <nc r="D164" t="inlineStr">
      <is>
        <t>1099</t>
      </is>
    </nc>
    <odxf>
      <font>
        <sz val="8"/>
        <color indexed="8"/>
        <family val="2"/>
      </font>
      <alignment horizontal="lef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cc rId="138668" sId="75" odxf="1" dxf="1">
    <nc r="A165" t="inlineStr">
      <is>
        <t>prEN 868-7 rev</t>
      </is>
    </nc>
    <odxf>
      <font>
        <sz val="8"/>
        <color rgb="FF000000"/>
        <family val="2"/>
      </font>
      <fill>
        <patternFill patternType="none">
          <bgColor indexed="65"/>
        </patternFill>
      </fill>
    </odxf>
    <ndxf>
      <font>
        <sz val="8.25"/>
        <color indexed="8"/>
        <name val="Tahoma"/>
        <family val="2"/>
      </font>
      <fill>
        <patternFill patternType="solid">
          <bgColor rgb="FFF5F5F5"/>
        </patternFill>
      </fill>
    </ndxf>
  </rcc>
  <rcc rId="138669" sId="75" odxf="1" dxf="1">
    <nc r="B165" t="inlineStr">
      <is>
        <t>00102175</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670" sId="75" odxf="1" dxf="1">
    <nc r="C165" t="inlineStr">
      <is>
        <t>Packaging for terminally sterilized medical devices - Part 7: Adhesive coated paper for low temperature sterilization processes - Requirements and test methods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671" sId="75" odxf="1" dxf="1">
    <nc r="D165" t="inlineStr">
      <is>
        <t>2060</t>
      </is>
    </nc>
    <odxf>
      <font>
        <sz val="8"/>
        <color indexed="8"/>
        <family val="2"/>
      </font>
      <fill>
        <patternFill patternType="none">
          <bgColor indexed="65"/>
        </patternFill>
      </fill>
      <alignment horizontal="left"/>
      <border outline="0">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right/>
        <top/>
        <bottom/>
      </border>
    </ndxf>
  </rcc>
  <rcc rId="138672" sId="75" odxf="1" dxf="1">
    <nc r="A166" t="inlineStr">
      <is>
        <t>prEN 868-6 rev</t>
      </is>
    </nc>
    <odxf>
      <font>
        <sz val="8"/>
        <color rgb="FF000000"/>
        <family val="2"/>
      </font>
      <alignment horizontal="left"/>
      <border outline="0">
        <left style="medium">
          <color rgb="FF000000"/>
        </left>
        <right style="medium">
          <color rgb="FF000000"/>
        </right>
        <top style="medium">
          <color rgb="FF000000"/>
        </top>
        <bottom style="medium">
          <color rgb="FF000000"/>
        </bottom>
      </border>
    </odxf>
    <ndxf>
      <font>
        <sz val="8.25"/>
        <color indexed="8"/>
        <name val="Tahoma"/>
        <family val="2"/>
      </font>
      <alignment horizontal="general"/>
      <border outline="0">
        <left/>
        <right/>
        <top/>
        <bottom/>
      </border>
    </ndxf>
  </rcc>
  <rcc rId="138673" sId="75" odxf="1" dxf="1">
    <nc r="B166" t="inlineStr">
      <is>
        <t>00102176</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674" sId="75" odxf="1" dxf="1">
    <nc r="C166" t="inlineStr">
      <is>
        <t>Packaging for terminally sterilized medical devices - Part 6: Paper for low temperature sterilization processes - Requirements and test methods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675" sId="75" odxf="1" dxf="1">
    <nc r="D166" t="inlineStr">
      <is>
        <t>2060</t>
      </is>
    </nc>
    <odxf>
      <font>
        <sz val="8"/>
        <color indexed="8"/>
        <family val="2"/>
      </font>
      <alignment horizontal="left"/>
      <border outline="0">
        <right style="thin">
          <color indexed="64"/>
        </right>
        <top style="thin">
          <color indexed="64"/>
        </top>
        <bottom style="thin">
          <color indexed="64"/>
        </bottom>
      </border>
    </odxf>
    <ndxf>
      <font>
        <sz val="8.25"/>
        <color indexed="8"/>
        <name val="Tahoma"/>
        <family val="2"/>
      </font>
      <alignment horizontal="general"/>
      <border outline="0">
        <right/>
        <top/>
        <bottom/>
      </border>
    </ndxf>
  </rcc>
  <rcc rId="138676" sId="75" odxf="1" dxf="1">
    <nc r="A167" t="inlineStr">
      <is>
        <t>prEN 868-4 rev</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677" sId="75" odxf="1" dxf="1">
    <nc r="B167" t="inlineStr">
      <is>
        <t>00102177</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678" sId="75" odxf="1" dxf="1">
    <nc r="C167" t="inlineStr">
      <is>
        <t>Packaging for terminally sterilized medical devices - Part 4: Paper bags - Requirements and test methods</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679" sId="75" odxf="1" dxf="1">
    <nc r="D167" t="inlineStr">
      <is>
        <t>2060</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680" sId="75" odxf="1" dxf="1">
    <nc r="A168" t="inlineStr">
      <is>
        <t>prEN 868-3 rev</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681" sId="75" odxf="1" dxf="1">
    <nc r="B168" t="inlineStr">
      <is>
        <t>00102178</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682" sId="75" odxf="1" dxf="1">
    <nc r="C168" t="inlineStr">
      <is>
        <t>Packaging for terminally sterilized medical devices - Part 3: Paper for use in the manufacture of paper bags (specified in EN 868-4) and in the manufacture of pouches and reels (specified in EN 868-5) - Requirements and test methods</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683" sId="75" odxf="1" dxf="1">
    <nc r="D168" t="inlineStr">
      <is>
        <t>2060</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684" sId="75" odxf="1" dxf="1">
    <nc r="A169" t="inlineStr">
      <is>
        <t>prEN 868-2 rev</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685" sId="75" odxf="1" dxf="1">
    <nc r="B169" t="inlineStr">
      <is>
        <t>00102179</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686" sId="75" odxf="1" dxf="1">
    <nc r="C169" t="inlineStr">
      <is>
        <t>Packaging for terminally sterilized medical devices - Part 2: Sterilization wrap - Requirements and test methods</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687" sId="75" odxf="1" dxf="1">
    <nc r="D169" t="inlineStr">
      <is>
        <t>2060</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688" sId="75" odxf="1" dxf="1">
    <nc r="A170" t="inlineStr">
      <is>
        <t>prEN ISO 19253</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689" sId="75" odxf="1" dxf="1">
    <nc r="B170" t="inlineStr">
      <is>
        <t>00102180</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690" sId="75" odxf="1" dxf="1">
    <nc r="C170" t="inlineStr">
      <is>
        <t>Sterilization of health care products -- Application of ISO/TS 22421 to the requirements for sterilizers used for the terminal sterilization of health care products containing aqueous liquid in sealed containers</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691" sId="75" odxf="1" dxf="1">
    <nc r="D170" t="inlineStr">
      <is>
        <t>1099</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692" sId="75" odxf="1" dxf="1">
    <nc r="A171" t="inlineStr">
      <is>
        <t>prEN 1422 rev</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693" sId="75" odxf="1" dxf="1">
    <nc r="B171" t="inlineStr">
      <is>
        <t>00102181</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694" sId="75" odxf="1" dxf="1">
    <nc r="C171" t="inlineStr">
      <is>
        <t>Sterilizers for medical purposes - Ethylene oxide sterilizers - Requirements and test methods</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695" sId="75" odxf="1" dxf="1">
    <nc r="D171" t="inlineStr">
      <is>
        <t>1099</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696" sId="75">
    <oc r="E167" t="inlineStr">
      <is>
        <t>CEN/TC 123 - Lasers and photonics</t>
      </is>
    </oc>
    <nc r="E167" t="inlineStr">
      <is>
        <t>CEN/TC 102 - Sterilizers for medical purposes</t>
      </is>
    </nc>
  </rcc>
  <rcc rId="138697" sId="75">
    <oc r="E168" t="inlineStr">
      <is>
        <t>CEN/TC 123 - Lasers and photonics</t>
      </is>
    </oc>
    <nc r="E168" t="inlineStr">
      <is>
        <t>CEN/TC 102 - Sterilizers for medical purposes</t>
      </is>
    </nc>
  </rcc>
  <rcc rId="138698" sId="75">
    <oc r="E169" t="inlineStr">
      <is>
        <t>CEN/TC 123 - Lasers and photonics</t>
      </is>
    </oc>
    <nc r="E169" t="inlineStr">
      <is>
        <t>CEN/TC 102 - Sterilizers for medical purposes</t>
      </is>
    </nc>
  </rcc>
  <rcc rId="138699" sId="75">
    <oc r="E170" t="inlineStr">
      <is>
        <t>CEN/TC 123 - Lasers and photonics</t>
      </is>
    </oc>
    <nc r="E170" t="inlineStr">
      <is>
        <t>CEN/TC 102 - Sterilizers for medical purposes</t>
      </is>
    </nc>
  </rcc>
  <rcc rId="138700" sId="75">
    <oc r="E171" t="inlineStr">
      <is>
        <t>CEN/TC 123 - Lasers and photonics</t>
      </is>
    </oc>
    <nc r="E171" t="inlineStr">
      <is>
        <t>CEN/TC 102 - Sterilizers for medical purposes</t>
      </is>
    </nc>
  </rcc>
</revisions>
</file>

<file path=xl/revisions/revisionLog1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8701" sId="75" odxf="1" dxf="1">
    <nc r="A172" t="inlineStr">
      <is>
        <t>prEN ISO 11553-2 rev</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02" sId="75" odxf="1" dxf="1">
    <nc r="B172" t="inlineStr">
      <is>
        <t>00123112</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03" sId="75" odxf="1" dxf="1">
    <nc r="C172" t="inlineStr">
      <is>
        <t>Safety of machinery - Laser processing machines - Part 2: Safety requirements for hand-held laser processing devices</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04" sId="75" odxf="1" dxf="1">
    <nc r="D172" t="inlineStr">
      <is>
        <t>2060</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fmt sheetId="75" sqref="E172" start="0" length="0">
    <dxf>
      <font>
        <sz val="8.25"/>
        <color indexed="8"/>
        <name val="Tahoma"/>
        <family val="2"/>
      </font>
      <border outline="0">
        <left/>
        <right/>
        <top/>
        <bottom/>
      </border>
    </dxf>
  </rfmt>
  <rcc rId="138705" sId="75" odxf="1" dxf="1">
    <nc r="A173" t="inlineStr">
      <is>
        <t>prEN ISO 11554</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06" sId="75" odxf="1" dxf="1">
    <nc r="B173" t="inlineStr">
      <is>
        <t>00123113</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07" sId="75" odxf="1" dxf="1">
    <nc r="C173" t="inlineStr">
      <is>
        <t>Optics and photonics - Lasers and laser-related equipment - Test methods for laser beam radiant power, radiant energy and temporal characteristics (ISO/DIS 11554:2023)</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08" sId="75" odxf="1" dxf="1">
    <nc r="D173" t="inlineStr">
      <is>
        <t>4060</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fmt sheetId="75" sqref="E173" start="0" length="0">
    <dxf>
      <font>
        <sz val="8.25"/>
        <color indexed="8"/>
        <name val="Tahoma"/>
        <family val="2"/>
      </font>
      <fill>
        <patternFill patternType="solid">
          <bgColor rgb="FFF5F5F5"/>
        </patternFill>
      </fill>
      <border outline="0">
        <left/>
        <right/>
        <top/>
        <bottom/>
      </border>
    </dxf>
  </rfmt>
  <rcc rId="138709" sId="75" odxf="1" dxf="1">
    <nc r="A174" t="inlineStr">
      <is>
        <t>prEN ISO 21254-1 rev</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10" sId="75" odxf="1" dxf="1">
    <nc r="B174" t="inlineStr">
      <is>
        <t>00123114</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11" sId="75" odxf="1" dxf="1">
    <nc r="C174" t="inlineStr">
      <is>
        <t>Lasers and laser-related equipment — Test methods for laser-induced damage threshold — Part 1: Definitions and general principles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712" sId="75" odxf="1" dxf="1">
    <nc r="D174" t="inlineStr">
      <is>
        <t>1099</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713" sId="75" odxf="1" dxf="1">
    <oc r="E174" t="inlineStr">
      <is>
        <t>CEN/TC 140 - In vitro diagnostic systems</t>
      </is>
    </oc>
    <nc r="E174" t="inlineStr">
      <is>
        <t>CEN/TC 123 - Lasers and photonics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714" sId="75" odxf="1" dxf="1">
    <nc r="A175" t="inlineStr">
      <is>
        <t>prEN ISO 14880-2</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15" sId="75" odxf="1" dxf="1">
    <nc r="B175" t="inlineStr">
      <is>
        <t>00123115</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16" sId="75" odxf="1" dxf="1">
    <nc r="C175" t="inlineStr">
      <is>
        <t>Optics and photonics - Microlens arrays - Part 2: Test methods for wavefront aberrations (ISO/DIS 14880‑2:2023)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717" sId="75" odxf="1" dxf="1">
    <nc r="D175" t="inlineStr">
      <is>
        <t>4060</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718" sId="75" odxf="1" dxf="1">
    <oc r="E175" t="inlineStr">
      <is>
        <t>CEN/TC 140 - In vitro diagnostic systems</t>
      </is>
    </oc>
    <nc r="E175" t="inlineStr">
      <is>
        <t>CEN/TC 123 - Lasers and photonics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719" sId="75" odxf="1" dxf="1">
    <nc r="A176" t="inlineStr">
      <is>
        <t>prEN ISO 14880-3</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20" sId="75" odxf="1" dxf="1">
    <nc r="B176" t="inlineStr">
      <is>
        <t>00123116</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21" sId="75" odxf="1" dxf="1">
    <nc r="C176" t="inlineStr">
      <is>
        <t>Optics and photonics - Microlens arrays - Part 3: Test methods for optical properties other than wavefront aberrations (ISO/DIS 14880‑3:2023)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722" sId="75" odxf="1" dxf="1">
    <nc r="D176" t="inlineStr">
      <is>
        <t>4060</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723" sId="75" odxf="1" dxf="1">
    <oc r="E176" t="inlineStr">
      <is>
        <t>CEN/TC 140 - In vitro diagnostic systems</t>
      </is>
    </oc>
    <nc r="E176" t="inlineStr">
      <is>
        <t>CEN/TC 123 - Lasers and photonics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724" sId="75" odxf="1" dxf="1">
    <nc r="A177" t="inlineStr">
      <is>
        <t>prEN ISO 14880-4</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25" sId="75" odxf="1" dxf="1">
    <nc r="B177" t="inlineStr">
      <is>
        <t>00123117</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26" sId="75" odxf="1" dxf="1">
    <nc r="C177" t="inlineStr">
      <is>
        <t>Optics and photonics - Microlens arrays - Part 4: Test methods for geometrical properties (ISO/DIS 14880‑4:2023)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727" sId="75" odxf="1" dxf="1">
    <nc r="D177" t="inlineStr">
      <is>
        <t>4060</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728" sId="75" odxf="1" dxf="1">
    <oc r="E177" t="inlineStr">
      <is>
        <t>CEN/TC 140 - In vitro diagnostic systems</t>
      </is>
    </oc>
    <nc r="E177" t="inlineStr">
      <is>
        <t>CEN/TC 123 - Lasers and photonics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729" sId="75" odxf="1" dxf="1">
    <nc r="A178" t="inlineStr">
      <is>
        <t>prEN ISO 22248</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30" sId="75" odxf="1" dxf="1">
    <nc r="B178" t="inlineStr">
      <is>
        <t>00123118</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31" sId="75" odxf="1" dxf="1">
    <nc r="C178" t="inlineStr">
      <is>
        <t>Laser and laser-related equipment — Test methods for laser-induced damage threshold — Classification of medical beam delivery systems (ISO 22248:2020</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732" sId="75" odxf="1" dxf="1">
    <nc r="D178" t="inlineStr">
      <is>
        <t>1099</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733" sId="75" odxf="1" dxf="1">
    <oc r="E178" t="inlineStr">
      <is>
        <t>CEN/TC 140 - In vitro diagnostic systems</t>
      </is>
    </oc>
    <nc r="E178" t="inlineStr">
      <is>
        <t>CEN/TC 123 - Lasers and photonics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734" sId="75" odxf="1" dxf="1">
    <nc r="A179" t="inlineStr">
      <is>
        <t>prEN ISO 11670 rev</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35" sId="75" odxf="1" dxf="1">
    <nc r="B179" t="inlineStr">
      <is>
        <t>00123119</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36" sId="75" odxf="1" dxf="1">
    <nc r="C179" t="inlineStr">
      <is>
        <t>Lasers and laser-related equipment — Test methods for laser beam parameters — Beam positional stability</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737" sId="75" odxf="1" dxf="1">
    <nc r="D179" t="inlineStr">
      <is>
        <t>1099</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738" sId="75" odxf="1" dxf="1">
    <oc r="E179" t="inlineStr">
      <is>
        <t>CEN/TC 140 - In vitro diagnostic systems</t>
      </is>
    </oc>
    <nc r="E179" t="inlineStr">
      <is>
        <t>CEN/TC 123 - Lasers and photonics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739" sId="75" odxf="1" dxf="1">
    <nc r="A180" t="inlineStr">
      <is>
        <t>prEN ISO 13695 rev</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40" sId="75" odxf="1" dxf="1">
    <nc r="B180" t="inlineStr">
      <is>
        <t>00123120</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41" sId="75" odxf="1" dxf="1">
    <nc r="C180" t="inlineStr">
      <is>
        <t>Optics and photonics — Lasers and laser-related equipment — Test methods for the spectral characteristics of lasers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742" sId="75" odxf="1" dxf="1">
    <nc r="D180" t="inlineStr">
      <is>
        <t>1099</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743" sId="75" odxf="1" dxf="1">
    <oc r="E180" t="inlineStr">
      <is>
        <t>CEN/TC 140 - In vitro diagnostic systems</t>
      </is>
    </oc>
    <nc r="E180" t="inlineStr">
      <is>
        <t>CEN/TC 123 - Lasers and photonics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744" sId="75" odxf="1" dxf="1">
    <nc r="A181" t="inlineStr">
      <is>
        <t>prEN ISO 11990 rev</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45" sId="75" odxf="1" dxf="1">
    <nc r="B181" t="inlineStr">
      <is>
        <t>00123121</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46" sId="75" odxf="1" dxf="1">
    <nc r="C181" t="inlineStr">
      <is>
        <t>Lasers and laser-related equipment — Determination of laser resistance of tracheal tube shaft and tracheal tube cuffs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747" sId="75" odxf="1" dxf="1">
    <nc r="D181" t="inlineStr">
      <is>
        <t>1099</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748" sId="75" odxf="1" dxf="1">
    <oc r="E181" t="inlineStr">
      <is>
        <t>CEN/TC 140 - In vitro diagnostic systems</t>
      </is>
    </oc>
    <nc r="E181" t="inlineStr">
      <is>
        <t>CEN/TC 123 - Lasers and photonics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fmt sheetId="75" sqref="E154" start="0" length="0">
    <dxf>
      <font>
        <sz val="8.25"/>
        <color indexed="8"/>
        <name val="Tahoma"/>
        <family val="2"/>
      </font>
      <border outline="0">
        <left/>
        <right/>
        <top/>
        <bottom/>
      </border>
    </dxf>
  </rfmt>
  <rfmt sheetId="75" sqref="E155" start="0" length="0">
    <dxf>
      <font>
        <sz val="8.25"/>
        <color indexed="8"/>
        <name val="Tahoma"/>
        <family val="2"/>
      </font>
      <border outline="0">
        <left/>
        <right/>
        <top/>
        <bottom/>
      </border>
    </dxf>
  </rfmt>
  <rfmt sheetId="75" sqref="E156" start="0" length="0">
    <dxf>
      <font>
        <sz val="8.25"/>
        <color indexed="8"/>
        <name val="Tahoma"/>
        <family val="2"/>
      </font>
      <border outline="0">
        <left/>
        <right/>
        <top/>
        <bottom/>
      </border>
    </dxf>
  </rfmt>
  <rfmt sheetId="75" sqref="E157" start="0" length="0">
    <dxf>
      <font>
        <sz val="8.25"/>
        <color indexed="8"/>
        <name val="Tahoma"/>
        <family val="2"/>
      </font>
      <border outline="0">
        <left/>
        <right/>
        <top/>
        <bottom/>
      </border>
    </dxf>
  </rfmt>
  <rfmt sheetId="75" sqref="E158" start="0" length="0">
    <dxf>
      <font>
        <sz val="8.25"/>
        <color indexed="8"/>
        <name val="Tahoma"/>
        <family val="2"/>
      </font>
      <border outline="0">
        <left/>
        <right/>
        <top/>
        <bottom/>
      </border>
    </dxf>
  </rfmt>
  <rfmt sheetId="75" sqref="E159" start="0" length="0">
    <dxf>
      <font>
        <sz val="8.25"/>
        <color indexed="8"/>
        <name val="Tahoma"/>
        <family val="2"/>
      </font>
      <border outline="0">
        <left/>
        <right/>
        <top/>
        <bottom/>
      </border>
    </dxf>
  </rfmt>
  <rfmt sheetId="75" sqref="E160" start="0" length="0">
    <dxf>
      <font>
        <sz val="8.25"/>
        <color indexed="8"/>
        <name val="Tahoma"/>
        <family val="2"/>
      </font>
      <border outline="0">
        <left/>
        <right/>
        <top/>
        <bottom/>
      </border>
    </dxf>
  </rfmt>
  <rfmt sheetId="75" sqref="E161" start="0" length="0">
    <dxf>
      <font>
        <sz val="8.25"/>
        <color indexed="8"/>
        <name val="Tahoma"/>
        <family val="2"/>
      </font>
      <border outline="0">
        <left/>
        <right/>
        <top/>
        <bottom/>
      </border>
    </dxf>
  </rfmt>
  <rfmt sheetId="75" sqref="E162" start="0" length="0">
    <dxf>
      <font>
        <sz val="8.25"/>
        <color indexed="8"/>
        <name val="Tahoma"/>
        <family val="2"/>
      </font>
      <border outline="0">
        <left/>
        <right/>
        <top/>
        <bottom/>
      </border>
    </dxf>
  </rfmt>
  <rfmt sheetId="75" sqref="E163" start="0" length="0">
    <dxf>
      <font>
        <sz val="8.25"/>
        <color indexed="8"/>
        <name val="Tahoma"/>
        <family val="2"/>
      </font>
      <border outline="0">
        <left/>
        <right/>
        <top/>
        <bottom/>
      </border>
    </dxf>
  </rfmt>
  <rfmt sheetId="75" sqref="E164" start="0" length="0">
    <dxf>
      <font>
        <sz val="8.25"/>
        <color indexed="8"/>
        <name val="Tahoma"/>
        <family val="2"/>
      </font>
      <border outline="0">
        <left/>
        <right/>
        <top/>
        <bottom/>
      </border>
    </dxf>
  </rfmt>
  <rfmt sheetId="75" sqref="E165" start="0" length="0">
    <dxf>
      <font>
        <sz val="8.25"/>
        <color indexed="8"/>
        <name val="Tahoma"/>
        <family val="2"/>
      </font>
      <border outline="0">
        <left/>
        <right/>
        <top/>
        <bottom/>
      </border>
    </dxf>
  </rfmt>
  <rfmt sheetId="75" sqref="E166" start="0" length="0">
    <dxf>
      <font>
        <sz val="8.25"/>
        <color indexed="8"/>
        <name val="Tahoma"/>
        <family val="2"/>
      </font>
      <border outline="0">
        <left/>
        <right/>
        <top/>
        <bottom/>
      </border>
    </dxf>
  </rfmt>
  <rfmt sheetId="75" sqref="E167" start="0" length="0">
    <dxf>
      <font>
        <sz val="8.25"/>
        <color indexed="8"/>
        <name val="Tahoma"/>
        <family val="2"/>
      </font>
      <border outline="0">
        <left/>
        <right/>
        <top/>
        <bottom/>
      </border>
    </dxf>
  </rfmt>
  <rfmt sheetId="75" sqref="E168" start="0" length="0">
    <dxf>
      <font>
        <sz val="8.25"/>
        <color indexed="8"/>
        <name val="Tahoma"/>
        <family val="2"/>
      </font>
      <border outline="0">
        <left/>
        <right/>
        <top/>
        <bottom/>
      </border>
    </dxf>
  </rfmt>
  <rfmt sheetId="75" sqref="E169" start="0" length="0">
    <dxf>
      <font>
        <sz val="8.25"/>
        <color indexed="8"/>
        <name val="Tahoma"/>
        <family val="2"/>
      </font>
      <border outline="0">
        <left/>
        <right/>
        <top/>
        <bottom/>
      </border>
    </dxf>
  </rfmt>
  <rfmt sheetId="75" sqref="E170" start="0" length="0">
    <dxf>
      <font>
        <sz val="8.25"/>
        <color indexed="8"/>
        <name val="Tahoma"/>
        <family val="2"/>
      </font>
      <border outline="0">
        <left/>
        <right/>
        <top/>
        <bottom/>
      </border>
    </dxf>
  </rfmt>
  <rfmt sheetId="75" sqref="E171" start="0" length="0">
    <dxf>
      <font>
        <sz val="8.25"/>
        <color indexed="8"/>
        <name val="Tahoma"/>
        <family val="2"/>
      </font>
      <border outline="0">
        <left/>
        <right/>
        <top/>
        <bottom/>
      </border>
    </dxf>
  </rfmt>
  <rcc rId="138749" sId="75" odxf="1" dxf="1">
    <nc r="A182" t="inlineStr">
      <is>
        <t>FprEN ISO 18113-1</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50" sId="75" odxf="1" dxf="1">
    <nc r="B182" t="inlineStr">
      <is>
        <t>00140141</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51" sId="75" odxf="1" dxf="1">
    <nc r="C182" t="inlineStr">
      <is>
        <t>In vitro diagnostic medical devices - Information supplied by the manufacturer (labelling) - Part 1: Terms, definitions, and general requirements (ISO/FDIS 18113-1:2022)</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752" sId="75" odxf="1" dxf="1">
    <nc r="D182" t="inlineStr">
      <is>
        <t>6055</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fmt sheetId="75" sqref="E182" start="0" length="0">
    <dxf>
      <font>
        <sz val="8.25"/>
        <color indexed="8"/>
        <name val="Tahoma"/>
        <family val="2"/>
      </font>
      <border outline="0">
        <left/>
        <right/>
        <top/>
        <bottom/>
      </border>
    </dxf>
  </rfmt>
  <rcc rId="138753" sId="75" odxf="1" dxf="1">
    <nc r="A183" t="inlineStr">
      <is>
        <t>FprEN ISO 18113-2</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54" sId="75" odxf="1" dxf="1">
    <nc r="B183" t="inlineStr">
      <is>
        <t>00140142</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55" sId="75" odxf="1" dxf="1">
    <nc r="C183" t="inlineStr">
      <is>
        <t>In vitro diagnostic medical devices - Information supplied by the manufacturer (labelling) - Part 2: In vitro diagnostic reagents for professional use (ISO/FDIS 18113-2:2022)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756" sId="75" odxf="1" dxf="1">
    <nc r="D183" t="inlineStr">
      <is>
        <t>6055</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fmt sheetId="75" sqref="E183" start="0" length="0">
    <dxf>
      <font>
        <sz val="8.25"/>
        <color indexed="8"/>
        <name val="Tahoma"/>
        <family val="2"/>
      </font>
      <fill>
        <patternFill patternType="solid">
          <bgColor rgb="FFF5F5F5"/>
        </patternFill>
      </fill>
      <border outline="0">
        <left/>
        <right/>
        <top/>
        <bottom/>
      </border>
    </dxf>
  </rfmt>
  <rcc rId="138757" sId="75" odxf="1" dxf="1">
    <nc r="A184" t="inlineStr">
      <is>
        <t>FprEN ISO 18113-3</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58" sId="75" odxf="1" dxf="1">
    <nc r="B184" t="inlineStr">
      <is>
        <t>00140143</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59" sId="75" odxf="1" dxf="1">
    <nc r="C184" t="inlineStr">
      <is>
        <t>In vitro diagnostic medical devices - Information supplied by the manufacturer (labelling) - Part 3: In vitro diagnostic instruments for professional use (ISO/FDIS 18113-3:2022)</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760" sId="75" odxf="1" dxf="1">
    <nc r="D184" t="inlineStr">
      <is>
        <t>6055</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fmt sheetId="75" sqref="E184" start="0" length="0">
    <dxf>
      <font>
        <sz val="8.25"/>
        <color indexed="8"/>
        <name val="Tahoma"/>
        <family val="2"/>
      </font>
      <border outline="0">
        <left/>
        <right/>
        <top/>
        <bottom/>
      </border>
    </dxf>
  </rfmt>
  <rcc rId="138761" sId="75" odxf="1" dxf="1">
    <nc r="A185" t="inlineStr">
      <is>
        <t>FprEN ISO 18113-4</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62" sId="75" odxf="1" dxf="1">
    <nc r="B185" t="inlineStr">
      <is>
        <t>00140144</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63" sId="75" odxf="1" dxf="1">
    <nc r="C185" t="inlineStr">
      <is>
        <t>In vitro diagnostic medical devices - Information supplied by the manufacturer (labelling) - Part 4: In vitro diagnostic reagents for self-testing (ISO/FDIS 18113-4:2022)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764" sId="75" odxf="1" dxf="1">
    <nc r="D185" t="inlineStr">
      <is>
        <t>6055</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fmt sheetId="75" sqref="E185" start="0" length="0">
    <dxf>
      <font>
        <sz val="8.25"/>
        <color indexed="8"/>
        <name val="Tahoma"/>
        <family val="2"/>
      </font>
      <fill>
        <patternFill patternType="solid">
          <bgColor rgb="FFF5F5F5"/>
        </patternFill>
      </fill>
      <border outline="0">
        <left/>
        <right/>
        <top/>
        <bottom/>
      </border>
    </dxf>
  </rfmt>
  <rcc rId="138765" sId="75" odxf="1" dxf="1">
    <nc r="A186" t="inlineStr">
      <is>
        <t>FprEN ISO 18113-5</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66" sId="75" odxf="1" dxf="1">
    <nc r="B186" t="inlineStr">
      <is>
        <t>00140145</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67" sId="75" odxf="1" dxf="1">
    <nc r="C186" t="inlineStr">
      <is>
        <t>In vitro diagnostic medical devices - Information supplied by the manufacturer (labelling) - Part 5: In vitro diagnostic instruments for self-testing (ISO/FDIS 18113-5:2022)</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768" sId="75" odxf="1" dxf="1">
    <nc r="D186" t="inlineStr">
      <is>
        <t>6055</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fmt sheetId="75" sqref="E186" start="0" length="0">
    <dxf>
      <font>
        <sz val="8.25"/>
        <color indexed="8"/>
        <name val="Tahoma"/>
        <family val="2"/>
      </font>
      <border outline="0">
        <left/>
        <right/>
        <top/>
        <bottom/>
      </border>
    </dxf>
  </rfmt>
  <rcc rId="138769" sId="75" odxf="1" dxf="1">
    <nc r="A187" t="inlineStr">
      <is>
        <t>FprEN ISO 20916</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70" sId="75" odxf="1" dxf="1">
    <nc r="B187" t="inlineStr">
      <is>
        <t>00140146</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71" sId="75" odxf="1" dxf="1">
    <nc r="C187" t="inlineStr">
      <is>
        <t>In vitro diagnostic medical devices - Clinical performance studies using specimens from human subjects - Good study practice (ISO 20916:2019)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772" sId="75" odxf="1" dxf="1">
    <nc r="D187" t="inlineStr">
      <is>
        <t>6055</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fmt sheetId="75" sqref="E187" start="0" length="0">
    <dxf>
      <font>
        <sz val="8.25"/>
        <color indexed="8"/>
        <name val="Tahoma"/>
        <family val="2"/>
      </font>
      <fill>
        <patternFill patternType="solid">
          <bgColor rgb="FFF5F5F5"/>
        </patternFill>
      </fill>
      <border outline="0">
        <left/>
        <right/>
        <top/>
        <bottom/>
      </border>
    </dxf>
  </rfmt>
  <rcc rId="138773" sId="75" odxf="1" dxf="1">
    <nc r="A188" t="inlineStr">
      <is>
        <t>prEN ISO 15193 rev</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74" sId="75" odxf="1" dxf="1">
    <nc r="B188" t="inlineStr">
      <is>
        <t>00140149</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75" sId="75" odxf="1" dxf="1">
    <nc r="C188" t="inlineStr">
      <is>
        <t>In vitro diagnostic medical devices - Measurement of quantities in samples of biological origin - Requirements for content and presentation of reference measurement procedures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776" sId="75" odxf="1" dxf="1">
    <nc r="D188" t="inlineStr">
      <is>
        <t>3099</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fmt sheetId="75" sqref="E188" start="0" length="0">
    <dxf>
      <font>
        <sz val="8.25"/>
        <color indexed="8"/>
        <name val="Tahoma"/>
        <family val="2"/>
      </font>
      <border outline="0">
        <left/>
        <right/>
        <top/>
        <bottom/>
      </border>
    </dxf>
  </rfmt>
  <rcc rId="138777" sId="75" odxf="1" dxf="1">
    <nc r="A189" t="inlineStr">
      <is>
        <t>prEN ISO 15194 rev</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78" sId="75" odxf="1" dxf="1">
    <nc r="B189" t="inlineStr">
      <is>
        <t>00140150</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79" sId="75" odxf="1" dxf="1">
    <nc r="C189" t="inlineStr">
      <is>
        <t>In vitro diagnostic medical devices - Measurement of quantities in samples of biological origin - Requirements for certified reference materials and the content of supporting documentation</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780" sId="75" odxf="1" dxf="1">
    <nc r="D189" t="inlineStr">
      <is>
        <t>3099</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fmt sheetId="75" sqref="E189" start="0" length="0">
    <dxf>
      <font>
        <sz val="8.25"/>
        <color indexed="8"/>
        <name val="Tahoma"/>
        <family val="2"/>
      </font>
      <fill>
        <patternFill patternType="solid">
          <bgColor rgb="FFF5F5F5"/>
        </patternFill>
      </fill>
      <border outline="0">
        <left/>
        <right/>
        <top/>
        <bottom/>
      </border>
    </dxf>
  </rfmt>
  <rcc rId="138781" sId="75" odxf="1" dxf="1">
    <nc r="A190" t="inlineStr">
      <is>
        <t>CEN/TS 17981-1:2023</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82" sId="75" odxf="1" dxf="1">
    <nc r="B190" t="inlineStr">
      <is>
        <t>00140151</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83" sId="75" odxf="1" dxf="1">
    <nc r="C190" t="inlineStr">
      <is>
        <t>In vitro diagnostic Next Generation Sequencing (NGS) workflows - Part 1: Human DNA examination</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784" sId="75" odxf="1" dxf="1">
    <nc r="D190" t="inlineStr">
      <is>
        <t>6055</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785" sId="75" odxf="1" dxf="1">
    <oc r="E190" t="inlineStr">
      <is>
        <t>CEN/TC 170 - Ophthalmic optics</t>
      </is>
    </oc>
    <nc r="E190" t="inlineStr">
      <is>
        <t>CEN/TC 140 - In vitro diagnostic systems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786" sId="75" odxf="1" dxf="1">
    <nc r="A191" t="inlineStr">
      <is>
        <t>CEN/TS 17981-2:2023</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87" sId="75" odxf="1" dxf="1">
    <nc r="B191" t="inlineStr">
      <is>
        <t>00140153</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88" sId="75" odxf="1" dxf="1">
    <nc r="C191" t="inlineStr">
      <is>
        <t>In vitro diagnostic Next Generation Sequencing (NGS) workflows - Part 2: Human RNA examination</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789" sId="75" odxf="1" dxf="1">
    <nc r="D191" t="inlineStr">
      <is>
        <t>6055</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790" sId="75" odxf="1" dxf="1">
    <oc r="E191" t="inlineStr">
      <is>
        <t>CEN/TC 170 - Ophthalmic optics</t>
      </is>
    </oc>
    <nc r="E191" t="inlineStr">
      <is>
        <t>CEN/TC 140 - In vitro diagnostic systems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791" sId="75" odxf="1" dxf="1">
    <nc r="A192" t="inlineStr">
      <is>
        <t>prCEN ISO/TS 7552-2</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92" sId="75" odxf="1" dxf="1">
    <nc r="B192" t="inlineStr">
      <is>
        <t>00140154</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793" sId="75" odxf="1" dxf="1">
    <nc r="C192" t="inlineStr">
      <is>
        <t>Specifications for pre-examination processes for circulating tumor cells (CTCs) in venous whole blood -- Part 2: Isolated DNA</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794" sId="75" odxf="1" dxf="1">
    <nc r="D192" t="inlineStr">
      <is>
        <t>1099</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795" sId="75" odxf="1" dxf="1">
    <oc r="E192" t="inlineStr">
      <is>
        <t>CEN/TC 170 - Ophthalmic optics</t>
      </is>
    </oc>
    <nc r="E192" t="inlineStr">
      <is>
        <t>CEN/TC 140 - In vitro diagnostic systems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796" sId="75" odxf="1" dxf="1">
    <nc r="A193" t="inlineStr">
      <is>
        <t>prCEN ISO/TS 7552-1</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97" sId="75" odxf="1" dxf="1">
    <nc r="B193" t="inlineStr">
      <is>
        <t>00140155</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798" sId="75" odxf="1" dxf="1">
    <nc r="C193" t="inlineStr">
      <is>
        <t>Specifications for pre-examination processes for circulating tumor cells (CTCs) in venous whole blood -- Part 1: Isolated RNA</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799" sId="75" odxf="1" dxf="1">
    <nc r="D193" t="inlineStr">
      <is>
        <t>1099</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800" sId="75" odxf="1" dxf="1">
    <oc r="E193" t="inlineStr">
      <is>
        <t>CEN/TC 170 - Ophthalmic optics</t>
      </is>
    </oc>
    <nc r="E193" t="inlineStr">
      <is>
        <t>CEN/TC 140 - In vitro diagnostic systems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801" sId="75" odxf="1" dxf="1">
    <nc r="A194" t="inlineStr">
      <is>
        <t>prCEN ISO/TS 7552-3</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802" sId="75" odxf="1" dxf="1">
    <nc r="B194" t="inlineStr">
      <is>
        <t>00140156</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803" sId="75" odxf="1" dxf="1">
    <nc r="C194" t="inlineStr">
      <is>
        <t>Specifications for pre-examination processes for circulating tumor cells (CTCs) in venous whole blood -- Part 3: Preparations for analytical CTC staining</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804" sId="75" odxf="1" dxf="1">
    <nc r="D194" t="inlineStr">
      <is>
        <t>1099</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805" sId="75" odxf="1" dxf="1">
    <oc r="E194" t="inlineStr">
      <is>
        <t>CEN/TC 170 - Ophthalmic optics</t>
      </is>
    </oc>
    <nc r="E194" t="inlineStr">
      <is>
        <t>CEN/TC 140 - In vitro diagnostic systems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806" sId="75" odxf="1" dxf="1">
    <nc r="A195" t="inlineStr">
      <is>
        <t>prCEN ISO/TS 18701</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807" sId="75" odxf="1" dxf="1">
    <nc r="B195" t="inlineStr">
      <is>
        <t>00140157</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808" sId="75" odxf="1" dxf="1">
    <nc r="C195" t="inlineStr">
      <is>
        <t>Molecular in vitro diagnostic examinations - Specificationsfor pre-examination processes for human specimens - Isolated microbiome DNA</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809" sId="75" odxf="1" dxf="1">
    <nc r="D195" t="inlineStr">
      <is>
        <t>1099</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810" sId="75" odxf="1" dxf="1">
    <oc r="E195" t="inlineStr">
      <is>
        <t>CEN/TC 170 - Ophthalmic optics</t>
      </is>
    </oc>
    <nc r="E195" t="inlineStr">
      <is>
        <t>CEN/TC 140 - In vitro diagnostic systems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811" sId="75" odxf="1" dxf="1">
    <nc r="A196" t="inlineStr">
      <is>
        <t>prCEN ISO/TS 18702</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812" sId="75" odxf="1" dxf="1">
    <nc r="B196" t="inlineStr">
      <is>
        <t>00140158</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813" sId="75" odxf="1" dxf="1">
    <nc r="C196" t="inlineStr">
      <is>
        <t>Molecular in vitro diagnostic examinations - Specifications for pre-examination processes for exosomes and other extracellular vesicles in venous whole blood - DNA, RNA and proteins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814" sId="75" odxf="1" dxf="1">
    <nc r="D196" t="inlineStr">
      <is>
        <t>1099</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815" sId="75" odxf="1" dxf="1">
    <oc r="E196" t="inlineStr">
      <is>
        <t>CEN/TC 170 - Ophthalmic optics</t>
      </is>
    </oc>
    <nc r="E196" t="inlineStr">
      <is>
        <t>CEN/TC 140 - In vitro diagnostic systems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816" sId="75" odxf="1" dxf="1">
    <nc r="A197" t="inlineStr">
      <is>
        <t>prEN ISO 18703</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817" sId="75" odxf="1" dxf="1">
    <nc r="B197" t="inlineStr">
      <is>
        <t>00140159</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818" sId="75" odxf="1" dxf="1">
    <nc r="C197" t="inlineStr">
      <is>
        <t>Molecular in vitro diagnostic examinations - Specifications for pre-examination processes for venous whole blood - Isolated circulating cell free RNA from plasma</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819" sId="75" odxf="1" dxf="1">
    <nc r="D197" t="inlineStr">
      <is>
        <t>1099</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820" sId="75" odxf="1" dxf="1">
    <oc r="E197" t="inlineStr">
      <is>
        <t>CEN/TC 170 - Ophthalmic optics</t>
      </is>
    </oc>
    <nc r="E197" t="inlineStr">
      <is>
        <t>CEN/TC 140 - In vitro diagnostic systems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821" sId="75" odxf="1" dxf="1">
    <nc r="A198" t="inlineStr">
      <is>
        <t>prEN ISO 18704</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822" sId="75" odxf="1" dxf="1">
    <nc r="B198" t="inlineStr">
      <is>
        <t>00140160</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823" sId="75" odxf="1" dxf="1">
    <nc r="C198" t="inlineStr">
      <is>
        <t>Molecular in vitro diagnostic examinations - Specifications for pre-examination processes for urine and other body fluids - Isolated cell free DNA</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824" sId="75" odxf="1" dxf="1">
    <nc r="D198" t="inlineStr">
      <is>
        <t>1099</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825" sId="75" odxf="1" dxf="1">
    <oc r="E198" t="inlineStr">
      <is>
        <t>CEN/TC 170 - Ophthalmic optics</t>
      </is>
    </oc>
    <nc r="E198" t="inlineStr">
      <is>
        <t>CEN/TC 140 - In vitro diagnostic systems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826" sId="75" odxf="1" dxf="1">
    <nc r="A199" t="inlineStr">
      <is>
        <t>prEN ISO 5649</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827" sId="75" odxf="1" dxf="1">
    <nc r="B199" t="inlineStr">
      <is>
        <t>00140161</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828" sId="75" odxf="1" dxf="1">
    <nc r="C199" t="inlineStr">
      <is>
        <t>Concepts and specifications for the design, development, production and use of in-house in vitro diagnostic medical devices (laboratory-developed tests)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829" sId="75" odxf="1" dxf="1">
    <nc r="D199" t="inlineStr">
      <is>
        <t>3099</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830" sId="75" odxf="1" dxf="1">
    <oc r="E199" t="inlineStr">
      <is>
        <t>CEN/TC 170 - Ophthalmic optics</t>
      </is>
    </oc>
    <nc r="E199" t="inlineStr">
      <is>
        <t>CEN/TC 140 - In vitro diagnostic systems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831" sId="75" odxf="1" dxf="1">
    <nc r="A200" t="inlineStr">
      <is>
        <t>prEN ISO 22367 rev</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832" sId="75" odxf="1" dxf="1">
    <nc r="B200" t="inlineStr">
      <is>
        <t>00140162</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833" sId="75" odxf="1" dxf="1">
    <nc r="C200" t="inlineStr">
      <is>
        <t>Medical laboratories — Application of risk management to medical laboratories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834" sId="75" odxf="1" dxf="1">
    <nc r="D200" t="inlineStr">
      <is>
        <t>1099</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835" sId="75" odxf="1" dxf="1">
    <oc r="E200" t="inlineStr">
      <is>
        <t>CEN/TC 204 - Sterilization of medical devices</t>
      </is>
    </oc>
    <nc r="E200" t="inlineStr">
      <is>
        <t>CEN/TC 140 - In vitro diagnostic systems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836" sId="75" odxf="1" dxf="1">
    <nc r="A201" t="inlineStr">
      <is>
        <t>EN ISO 23640:2015/prA11</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837" sId="75" odxf="1" dxf="1">
    <nc r="B201" t="inlineStr">
      <is>
        <t>00140163</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838" sId="75" odxf="1" dxf="1">
    <nc r="C201" t="inlineStr">
      <is>
        <t>In vitro diagnostic medical devices - Evaluation of stability of in vitro diagnostic reagents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839" sId="75" odxf="1" dxf="1">
    <nc r="D201" t="inlineStr">
      <is>
        <t>1099</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840" sId="75" odxf="1" dxf="1">
    <oc r="E201" t="inlineStr">
      <is>
        <t>CEN/TC 204 - Sterilization of medical devices</t>
      </is>
    </oc>
    <nc r="E201" t="inlineStr">
      <is>
        <t>CEN/TC 140 - In vitro diagnostic systems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841" sId="75" odxf="1" dxf="1">
    <nc r="A202" t="inlineStr">
      <is>
        <t>EN ISO 15197:2015/prA11</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842" sId="75" odxf="1" dxf="1">
    <nc r="B202" t="inlineStr">
      <is>
        <t>00140164</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843" sId="75" odxf="1" dxf="1">
    <nc r="C202" t="inlineStr">
      <is>
        <t>In vitro diagnostic test systems - Requirements for blood-glucose monitoring systems for self-testing in managing diabetes mellitus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844" sId="75" odxf="1" dxf="1">
    <nc r="D202" t="inlineStr">
      <is>
        <t>1099</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845" sId="75" odxf="1" dxf="1">
    <oc r="E202" t="inlineStr">
      <is>
        <t>CEN/TC 204 - Sterilization of medical devices</t>
      </is>
    </oc>
    <nc r="E202" t="inlineStr">
      <is>
        <t>CEN/TC 140 - In vitro diagnostic systems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evisions>
</file>

<file path=xl/revisions/revisionLog1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8846" sId="75" odxf="1" dxf="1">
    <nc r="A203" t="inlineStr">
      <is>
        <t>FprEN ISO 11979-7</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847" sId="75" odxf="1" dxf="1">
    <nc r="B203" t="inlineStr">
      <is>
        <t>00170301</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848" sId="75" odxf="1" dxf="1">
    <nc r="C203" t="inlineStr">
      <is>
        <t>Ophthalmic implants - Intraocular lenses - Part 7: Clinical investigations of intraocular lenses for the correction of aphakia (ISO/FDIS 11979-7:2023)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849" sId="75" odxf="1" dxf="1">
    <nc r="D203" t="inlineStr">
      <is>
        <t>5020</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850" sId="75" odxf="1" dxf="1">
    <oc r="E203" t="inlineStr">
      <is>
        <t>CEN/TC 204 - Sterilization of medical devices</t>
      </is>
    </oc>
    <nc r="E203" t="inlineStr">
      <is>
        <t>CEN/TC 170 - Ophthalmic optics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851" sId="75" odxf="1" dxf="1">
    <nc r="A204" t="inlineStr">
      <is>
        <t>prEN ISO 12870</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852" sId="75" odxf="1" dxf="1">
    <nc r="B204" t="inlineStr">
      <is>
        <t>00170303</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853" sId="75" odxf="1" dxf="1">
    <nc r="C204" t="inlineStr">
      <is>
        <t>Ophthalmic optics - Spectacle frames - Requirements and test methods (ISO/DIS 12870:2022)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854" sId="75" odxf="1" dxf="1">
    <nc r="D204" t="inlineStr">
      <is>
        <t>4599</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855" sId="75" odxf="1" dxf="1">
    <oc r="E204" t="inlineStr">
      <is>
        <t>CEN/TC 204 - Sterilization of medical devices</t>
      </is>
    </oc>
    <nc r="E204" t="inlineStr">
      <is>
        <t>CEN/TC 170 - Ophthalmic optics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856" sId="75" odxf="1" dxf="1">
    <nc r="A205" t="inlineStr">
      <is>
        <t>prEN ISO 15004-2</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857" sId="75" odxf="1" dxf="1">
    <nc r="B205" t="inlineStr">
      <is>
        <t>00170304</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858" sId="75" odxf="1" dxf="1">
    <nc r="C205" t="inlineStr">
      <is>
        <t>Ophthalmic instruments - Fundamental requirements and test methods - Part 2: Light hazard protection (ISO/DIS 15004-2:2023)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859" sId="75" odxf="1" dxf="1">
    <nc r="D205" t="inlineStr">
      <is>
        <t>4020</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860" sId="75" odxf="1" dxf="1">
    <oc r="E205" t="inlineStr">
      <is>
        <t>CEN/TC 204 - Sterilization of medical devices</t>
      </is>
    </oc>
    <nc r="E205" t="inlineStr">
      <is>
        <t>CEN/TC 170 - Ophthalmic optics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861" sId="75" odxf="1" dxf="1">
    <nc r="A206" t="inlineStr">
      <is>
        <t>prEN ISO 7921</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862" sId="75" odxf="1" dxf="1">
    <nc r="B206" t="inlineStr">
      <is>
        <t>00170310</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863" sId="75" odxf="1" dxf="1">
    <nc r="C206" t="inlineStr">
      <is>
        <t>Ophthalmic optics and instruments - Near reading charts (ISO/DIS 7921:2023)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864" sId="75" odxf="1" dxf="1">
    <nc r="D206" t="inlineStr">
      <is>
        <t>4599</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865" sId="75" odxf="1" dxf="1">
    <oc r="E206" t="inlineStr">
      <is>
        <t>CEN/TC 204 - Sterilization of medical devices</t>
      </is>
    </oc>
    <nc r="E206" t="inlineStr">
      <is>
        <t>CEN/TC 170 - Ophthalmic optics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866" sId="75" odxf="1" dxf="1">
    <nc r="A207" t="inlineStr">
      <is>
        <t>prEN ISO 7944</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867" sId="75" odxf="1" dxf="1">
    <nc r="B207" t="inlineStr">
      <is>
        <t>00170312</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868" sId="75" odxf="1" dxf="1">
    <nc r="C207" t="inlineStr">
      <is>
        <t>Optics and optical instruments - Reference wavelengths (ISO/DIS 7944:2023)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869" sId="75" odxf="1" dxf="1">
    <nc r="D207" t="inlineStr">
      <is>
        <t>4020</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870" sId="75" odxf="1" dxf="1">
    <oc r="E207" t="inlineStr">
      <is>
        <t>CEN/TC 204 - Sterilization of medical devices</t>
      </is>
    </oc>
    <nc r="E207" t="inlineStr">
      <is>
        <t>CEN/TC 170 - Ophthalmic optics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871" sId="75" odxf="1" dxf="1">
    <nc r="A208" t="inlineStr">
      <is>
        <t>prEN ISO 11980 rev</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872" sId="75" odxf="1" dxf="1">
    <nc r="B208" t="inlineStr">
      <is>
        <t>00170314</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873" sId="75" odxf="1" dxf="1">
    <nc r="C208" t="inlineStr">
      <is>
        <t>Ophthalmic optics — Contact lenses and contact lens care products — Guidance for clinical investigations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874" sId="75" odxf="1" dxf="1">
    <nc r="D208" t="inlineStr">
      <is>
        <t>1099</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875" sId="75" odxf="1" dxf="1">
    <oc r="E208" t="inlineStr">
      <is>
        <t>CEN/TC 204 - Sterilization of medical devices</t>
      </is>
    </oc>
    <nc r="E208" t="inlineStr">
      <is>
        <t>CEN/TC 170 - Ophthalmic optics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876" sId="75" odxf="1" dxf="1">
    <nc r="A209" t="inlineStr">
      <is>
        <t>prEN ISO 11979-1 rev</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877" sId="75" odxf="1" dxf="1">
    <nc r="B209" t="inlineStr">
      <is>
        <t>00170315</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878" sId="75" odxf="1" dxf="1">
    <nc r="C209" t="inlineStr">
      <is>
        <t>Ophthalmic implants - Intraocular lenses - Part 1: Vocabulary</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879" sId="75" odxf="1" dxf="1">
    <nc r="D209" t="inlineStr">
      <is>
        <t>1099</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880" sId="75" odxf="1" dxf="1">
    <oc r="E209" t="inlineStr">
      <is>
        <t>CEN/TC 204 - Sterilization of medical devices</t>
      </is>
    </oc>
    <nc r="E209" t="inlineStr">
      <is>
        <t>CEN/TC 170 - Ophthalmic optics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881" sId="75" odxf="1" dxf="1">
    <nc r="A210" t="inlineStr">
      <is>
        <t>prEN ISO 11979-4 rev</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882" sId="75" odxf="1" dxf="1">
    <nc r="B210" t="inlineStr">
      <is>
        <t>00170316</t>
      </is>
    </nc>
    <odxf>
      <font>
        <sz val="8"/>
        <color indexed="8"/>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8883" sId="75" odxf="1" dxf="1">
    <nc r="C210" t="inlineStr">
      <is>
        <t>Ophthalmic implants - Intraocular lenses - Part 4: Labelling and information</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884" sId="75" odxf="1" dxf="1">
    <nc r="D210" t="inlineStr">
      <is>
        <t>1099</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885" sId="75" odxf="1" dxf="1">
    <oc r="E210" t="inlineStr">
      <is>
        <t>CEN/TC 205 - Non-active medical devices</t>
      </is>
    </oc>
    <nc r="E210" t="inlineStr">
      <is>
        <t>CEN/TC 170 - Ophthalmic optics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886" sId="75" odxf="1" dxf="1">
    <nc r="A211" t="inlineStr">
      <is>
        <t>prEN ISO 10322 rev</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887" sId="75" odxf="1" dxf="1">
    <nc r="B211" t="inlineStr">
      <is>
        <t>00170317</t>
      </is>
    </nc>
    <odxf>
      <font>
        <sz val="8"/>
        <color indexed="8"/>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8888" sId="75" odxf="1" dxf="1">
    <nc r="C211" t="inlineStr">
      <is>
        <t>Ophthalmic optics - Semi-finished blanks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889" sId="75" odxf="1" dxf="1">
    <nc r="D211" t="inlineStr">
      <is>
        <t>1099</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890" sId="75" odxf="1" dxf="1">
    <oc r="E211" t="inlineStr">
      <is>
        <t>CEN/TC 205 - Non-active medical devices</t>
      </is>
    </oc>
    <nc r="E211" t="inlineStr">
      <is>
        <t>CEN/TC 170 - Ophthalmic optics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891" sId="75" odxf="1" dxf="1">
    <nc r="A212" t="inlineStr">
      <is>
        <t>prEN ISO 16671 rev</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892" sId="75" odxf="1" dxf="1">
    <nc r="B212" t="inlineStr">
      <is>
        <t>00170318</t>
      </is>
    </nc>
    <odxf>
      <font>
        <sz val="8"/>
        <color indexed="8"/>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8893" sId="75" odxf="1" dxf="1">
    <nc r="C212" t="inlineStr">
      <is>
        <t>Ophthalmic implants — Irrigating solutions for ophthalmic surgery</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894" sId="75" odxf="1" dxf="1">
    <nc r="D212" t="inlineStr">
      <is>
        <t>3099</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895" sId="75" odxf="1" dxf="1">
    <oc r="E212" t="inlineStr">
      <is>
        <t>CEN/TC 205 - Non-active medical devices</t>
      </is>
    </oc>
    <nc r="E212" t="inlineStr">
      <is>
        <t>CEN/TC 170 - Ophthalmic optics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896" sId="75" odxf="1" dxf="1">
    <nc r="A213" t="inlineStr">
      <is>
        <t>prEN ISO 11979-2 rev</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897" sId="75" odxf="1" dxf="1">
    <nc r="B213" t="inlineStr">
      <is>
        <t>00170319</t>
      </is>
    </nc>
    <odxf>
      <font>
        <sz val="8"/>
        <color indexed="8"/>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8898" sId="75" odxf="1" dxf="1">
    <nc r="C213" t="inlineStr">
      <is>
        <t>Ophthalmic implants - Intraocular lenses - Part 2: Optical properties and test methods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899" sId="75" odxf="1" dxf="1">
    <nc r="D213" t="inlineStr">
      <is>
        <t>3099</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900" sId="75" odxf="1" dxf="1">
    <oc r="E213" t="inlineStr">
      <is>
        <t>CEN/TC 205 - Non-active medical devices</t>
      </is>
    </oc>
    <nc r="E213" t="inlineStr">
      <is>
        <t>CEN/TC 170 - Ophthalmic optics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901" sId="75" odxf="1" dxf="1">
    <nc r="A214" t="inlineStr">
      <is>
        <t>prEN ISO 14889</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902" sId="75" odxf="1" dxf="1">
    <nc r="B214" t="inlineStr">
      <is>
        <t>00170320</t>
      </is>
    </nc>
    <odxf>
      <font>
        <sz val="8"/>
        <color indexed="8"/>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8903" sId="75" odxf="1" dxf="1">
    <nc r="C214" t="inlineStr">
      <is>
        <t>Ophthalmic optics - Spectacle lenses - Fundamental requirements for uncut finished lenses (ISO/DIS 14889:2023)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904" sId="75" odxf="1" dxf="1">
    <nc r="D214" t="inlineStr">
      <is>
        <t>4020</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905" sId="75" odxf="1" dxf="1">
    <oc r="E214" t="inlineStr">
      <is>
        <t>CEN/TC 205 - Non-active medical devices</t>
      </is>
    </oc>
    <nc r="E214" t="inlineStr">
      <is>
        <t>CEN/TC 170 - Ophthalmic optics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906" sId="75" odxf="1" dxf="1">
    <nc r="A215" t="inlineStr">
      <is>
        <t>EN ISO 8980-3:2022/prA1</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907" sId="75" odxf="1" dxf="1">
    <nc r="B215" t="inlineStr">
      <is>
        <t>00170321</t>
      </is>
    </nc>
    <odxf>
      <font>
        <sz val="8"/>
        <color indexed="8"/>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8908" sId="75" odxf="1" dxf="1">
    <nc r="C215" t="inlineStr">
      <is>
        <t>Ophthalmic optics - Uncut finished spectacle lenses - Part 3: Transmittance specifications and test methods— Amendment 1</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909" sId="75" odxf="1" dxf="1">
    <nc r="D215" t="inlineStr">
      <is>
        <t>1099</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910" sId="75" odxf="1" dxf="1">
    <oc r="E215" t="inlineStr">
      <is>
        <t>CEN/TC 205 - Non-active medical devices</t>
      </is>
    </oc>
    <nc r="E215" t="inlineStr">
      <is>
        <t>CEN/TC 170 - Ophthalmic optics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911" sId="75" odxf="1" dxf="1">
    <nc r="A216" t="inlineStr">
      <is>
        <t>prEN 16128 rev</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912" sId="75" odxf="1" dxf="1">
    <nc r="B216" t="inlineStr">
      <is>
        <t>00170322</t>
      </is>
    </nc>
    <odxf>
      <font>
        <sz val="8"/>
        <color indexed="8"/>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8913" sId="75" odxf="1" dxf="1">
    <nc r="C216" t="inlineStr">
      <is>
        <t>Ophthalmic optics - Reference method for the testing of spectacle frames and sunglasses for nickel release</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914" sId="75" odxf="1" dxf="1">
    <nc r="D216" t="inlineStr">
      <is>
        <t>1099</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915" sId="75" odxf="1" dxf="1">
    <oc r="E216" t="inlineStr">
      <is>
        <t>CEN/TC 205 - Non-active medical devices</t>
      </is>
    </oc>
    <nc r="E216" t="inlineStr">
      <is>
        <t>CEN/TC 170 - Ophthalmic optics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916" sId="75" odxf="1" dxf="1">
    <nc r="A217" t="inlineStr">
      <is>
        <t>FprEN ISO 13408-1</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917" sId="75" odxf="1" dxf="1">
    <nc r="B217" t="inlineStr">
      <is>
        <t>00204078</t>
      </is>
    </nc>
    <odxf>
      <font>
        <sz val="8"/>
        <color indexed="8"/>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8918" sId="75" odxf="1" dxf="1">
    <nc r="C217" t="inlineStr">
      <is>
        <t>Aseptic processing of health care products - Part 1: General requirements (ISO/FDIS 13408-1:2023)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919" sId="75" odxf="1" dxf="1">
    <nc r="D217" t="inlineStr">
      <is>
        <t>6055</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920" sId="75" odxf="1" dxf="1">
    <oc r="E217" t="inlineStr">
      <is>
        <t>CEN/TC 205 - Non-active medical devices</t>
      </is>
    </oc>
    <nc r="E217" t="inlineStr">
      <is>
        <t>CEN/TC 204 - Sterilization of medical devices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921" sId="75" odxf="1" dxf="1">
    <nc r="A218" t="inlineStr">
      <is>
        <t>FprEN ISO 17665</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922" sId="75" odxf="1" dxf="1">
    <nc r="B218" t="inlineStr">
      <is>
        <t>00204079</t>
      </is>
    </nc>
    <odxf>
      <font>
        <sz val="8"/>
        <color indexed="8"/>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8923" sId="75" odxf="1" dxf="1">
    <nc r="C218" t="inlineStr">
      <is>
        <t>Sterilization of health care products - Moist heat - Requirements for the development, validation and routine control of a sterilization process for medical devices (ISO/FDIS 17665:2023)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924" sId="75" odxf="1" dxf="1">
    <nc r="D218" t="inlineStr">
      <is>
        <t>5060</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925" sId="75" odxf="1" dxf="1">
    <oc r="E218" t="inlineStr">
      <is>
        <t>CEN/TC 205 - Non-active medical devices</t>
      </is>
    </oc>
    <nc r="E218" t="inlineStr">
      <is>
        <t>CEN/TC 204 - Sterilization of medical devices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926" sId="75" odxf="1" dxf="1">
    <nc r="A219" t="inlineStr">
      <is>
        <t>prEN ISO 11135</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927" sId="75" odxf="1" dxf="1">
    <nc r="B219" t="inlineStr">
      <is>
        <t>00204081</t>
      </is>
    </nc>
    <odxf>
      <font>
        <sz val="8"/>
        <color indexed="8"/>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8928" sId="75" odxf="1" dxf="1">
    <nc r="C219" t="inlineStr">
      <is>
        <t>Sterilization of health care products - Ethylene oxide - Requirements for the development, validation and routine control of a sterilization process for medical devices (ISO/DIS 11135:2023)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929" sId="75" odxf="1" dxf="1">
    <nc r="D219" t="inlineStr">
      <is>
        <t>4060</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930" sId="75" odxf="1" dxf="1">
    <oc r="E219" t="inlineStr">
      <is>
        <t>CEN/TC 205 - Non-active medical devices</t>
      </is>
    </oc>
    <nc r="E219" t="inlineStr">
      <is>
        <t>CEN/TC 204 - Sterilization of medical devices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931" sId="75" odxf="1" dxf="1">
    <nc r="A220" t="inlineStr">
      <is>
        <t>prEN ISO 11137-1</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932" sId="75" odxf="1" dxf="1">
    <nc r="B220" t="inlineStr">
      <is>
        <t>00204083</t>
      </is>
    </nc>
    <odxf>
      <font>
        <sz val="8"/>
        <color indexed="8"/>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8933" sId="75" odxf="1" dxf="1">
    <nc r="C220" t="inlineStr">
      <is>
        <t>Sterilization of health care products - Radiation - Part 1: Requirements for development, validation and routine control of a sterilization process for medical devices (ISO/DIS 11137-1:2023)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934" sId="75" odxf="1" dxf="1">
    <nc r="D220" t="inlineStr">
      <is>
        <t>4060</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935" sId="75" odxf="1" dxf="1">
    <oc r="E220" t="inlineStr">
      <is>
        <t>CEN/TC 205 - Non-active medical devices</t>
      </is>
    </oc>
    <nc r="E220" t="inlineStr">
      <is>
        <t>CEN/TC 204 - Sterilization of medical devices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936" sId="75" odxf="1" dxf="1">
    <nc r="A221" t="inlineStr">
      <is>
        <t>FprEN 556-2</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937" sId="75" odxf="1" dxf="1">
    <nc r="B221" t="inlineStr">
      <is>
        <t>00204085</t>
      </is>
    </nc>
    <odxf>
      <font>
        <sz val="8"/>
        <color indexed="8"/>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8938" sId="75" odxf="1" dxf="1">
    <nc r="C221" t="inlineStr">
      <is>
        <t>Sterilization of medical devices - Requirements for medical devices to be designated ''STERILE" - Part 2: requirements for aseptically processed medical devices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939" sId="75" odxf="1" dxf="1">
    <nc r="D221" t="inlineStr">
      <is>
        <t>4599</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940" sId="75" odxf="1" dxf="1">
    <oc r="E221" t="inlineStr">
      <is>
        <t>CEN/TC 205 - Non-active medical devices</t>
      </is>
    </oc>
    <nc r="E221" t="inlineStr">
      <is>
        <t>CEN/TC 204 - Sterilization of medical devices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941" sId="75" odxf="1" dxf="1">
    <nc r="A222" t="inlineStr">
      <is>
        <t>FprEN 556-1</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942" sId="75" odxf="1" dxf="1">
    <nc r="B222" t="inlineStr">
      <is>
        <t>00204086</t>
      </is>
    </nc>
    <odxf>
      <font>
        <sz val="8"/>
        <color indexed="8"/>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8943" sId="75" odxf="1" dxf="1">
    <nc r="C222" t="inlineStr">
      <is>
        <t>Sterilization of medical devices - Requirements for medical devices to be designated "STERILE" - Part 1: Requirements for terminally sterilized medical devices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944" sId="75" odxf="1" dxf="1">
    <nc r="D222" t="inlineStr">
      <is>
        <t>4599</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945" sId="75" odxf="1" dxf="1">
    <oc r="E222" t="inlineStr">
      <is>
        <t>CEN/TC 205 - Non-active medical devices</t>
      </is>
    </oc>
    <nc r="E222" t="inlineStr">
      <is>
        <t>CEN/TC 204 - Sterilization of medical devices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946" sId="75" odxf="1" dxf="1">
    <nc r="A223" t="inlineStr">
      <is>
        <t>prEN ISO 17664-2</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947" sId="75" odxf="1" dxf="1">
    <nc r="B223" t="inlineStr">
      <is>
        <t>00204087</t>
      </is>
    </nc>
    <odxf>
      <font>
        <sz val="8"/>
        <color indexed="8"/>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8948" sId="75" odxf="1" dxf="1">
    <nc r="C223" t="inlineStr">
      <is>
        <t>Processing of health care products - Information to be provided by the medical device manufacturer for the processing of medical devices - Part 2: Non-critical medical devices (ISO 17664-2:2021)</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949" sId="75" odxf="1" dxf="1">
    <nc r="D223" t="inlineStr">
      <is>
        <t>4020</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950" sId="75" odxf="1" dxf="1">
    <oc r="E223" t="inlineStr">
      <is>
        <t>CEN/TC 205 - Non-active medical devices</t>
      </is>
    </oc>
    <nc r="E223" t="inlineStr">
      <is>
        <t>CEN/TC 204 - Sterilization of medical devices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951" sId="75" odxf="1" dxf="1">
    <nc r="A224" t="inlineStr">
      <is>
        <t>prCEN ISO/TS 17664-3</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952" sId="75" odxf="1" dxf="1">
    <nc r="B224" t="inlineStr">
      <is>
        <t>00204090</t>
      </is>
    </nc>
    <odxf>
      <font>
        <sz val="8"/>
        <color indexed="8"/>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8953" sId="75" odxf="1" dxf="1">
    <nc r="C224" t="inlineStr">
      <is>
        <t>Processing of health care products — Information to be provided by the medical device manufacturer for the processing of medical devices — Part 3: Guidance on the designation of a reusable medical device to a quantitative cleaning classification</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954" sId="75" odxf="1" dxf="1">
    <nc r="D224" t="inlineStr">
      <is>
        <t>1099</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8955" sId="75" odxf="1" dxf="1">
    <oc r="E224" t="inlineStr">
      <is>
        <t>CEN/TC 205 - Non-active medical devices</t>
      </is>
    </oc>
    <nc r="E224" t="inlineStr">
      <is>
        <t>CEN/TC 204 - Sterilization of medical devices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956" sId="75" odxf="1" dxf="1">
    <nc r="A225" t="inlineStr">
      <is>
        <t>prEN ISO 14937</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957" sId="75" odxf="1" dxf="1">
    <nc r="B225" t="inlineStr">
      <is>
        <t>00204091</t>
      </is>
    </nc>
    <odxf>
      <font>
        <sz val="8"/>
        <color indexed="8"/>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8958" sId="75" odxf="1" dxf="1">
    <nc r="C225" t="inlineStr">
      <is>
        <t>Sterilization of health care products - General requirements for characterization of a sterilizing agent and the development, validation and routine control of a sterilization process for medical devices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959" sId="75" odxf="1" dxf="1">
    <nc r="D225" t="inlineStr">
      <is>
        <t>1099</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8960" sId="75" odxf="1" dxf="1">
    <oc r="E225" t="inlineStr">
      <is>
        <t>CEN/TC 205 - Non-active medical devices</t>
      </is>
    </oc>
    <nc r="E225" t="inlineStr">
      <is>
        <t>CEN/TC 204 - Sterilization of medical devices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961" sId="75" odxf="1" dxf="1">
    <nc r="A226" t="inlineStr">
      <is>
        <t>EN 17854:2023</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962" sId="75" odxf="1" dxf="1">
    <nc r="B226" t="inlineStr">
      <is>
        <t>00205320</t>
      </is>
    </nc>
    <odxf>
      <font>
        <sz val="8"/>
        <color indexed="8"/>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8963" sId="75" odxf="1" dxf="1">
    <nc r="C226" t="inlineStr">
      <is>
        <t>Antimicrobial wound dressings - Requirements and test method</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964" sId="75" odxf="1" dxf="1">
    <nc r="D226" t="inlineStr">
      <is>
        <t>6055</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fmt sheetId="75" sqref="E226" start="0" length="0">
    <dxf>
      <font>
        <sz val="8.25"/>
        <color indexed="8"/>
        <name val="Tahoma"/>
        <family val="2"/>
      </font>
      <border outline="0">
        <left/>
        <right/>
        <top/>
        <bottom/>
      </border>
    </dxf>
  </rfmt>
  <rcc rId="138965" sId="75" odxf="1" dxf="1">
    <nc r="A227" t="inlineStr">
      <is>
        <t>prEN 455-5</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966" sId="75" odxf="1" dxf="1">
    <nc r="B227" t="inlineStr">
      <is>
        <t>00205352</t>
      </is>
    </nc>
    <odxf>
      <font>
        <sz val="8"/>
        <color indexed="8"/>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8967" sId="75" odxf="1" dxf="1">
    <nc r="C227" t="inlineStr">
      <is>
        <t>Medical gloves for single use - Part 5: Extractable chemical residues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968" sId="75" odxf="1" dxf="1">
    <nc r="D227" t="inlineStr">
      <is>
        <t>4060</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fmt sheetId="75" sqref="E227" start="0" length="0">
    <dxf>
      <font>
        <sz val="8.25"/>
        <color indexed="8"/>
        <name val="Tahoma"/>
        <family val="2"/>
      </font>
      <fill>
        <patternFill patternType="solid">
          <bgColor rgb="FFF5F5F5"/>
        </patternFill>
      </fill>
      <border outline="0">
        <left/>
        <right/>
        <top/>
        <bottom/>
      </border>
    </dxf>
  </rfmt>
  <rcc rId="138969" sId="75" odxf="1" dxf="1">
    <nc r="A228" t="inlineStr">
      <is>
        <t>EN 455-3:2023</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970" sId="75" odxf="1" dxf="1">
    <nc r="B228" t="inlineStr">
      <is>
        <t>00205359</t>
      </is>
    </nc>
    <odxf>
      <font>
        <sz val="8"/>
        <color indexed="8"/>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8971" sId="75" odxf="1" dxf="1">
    <nc r="C228" t="inlineStr">
      <is>
        <t>Medical gloves for single use - Part 3: Requirements and testing for biological evaluation</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972" sId="75" odxf="1" dxf="1">
    <nc r="D228" t="inlineStr">
      <is>
        <t>6055</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fmt sheetId="75" sqref="E228" start="0" length="0">
    <dxf>
      <font>
        <sz val="8.25"/>
        <color indexed="8"/>
        <name val="Tahoma"/>
        <family val="2"/>
      </font>
      <border outline="0">
        <left/>
        <right/>
        <top/>
        <bottom/>
      </border>
    </dxf>
  </rfmt>
  <rcc rId="138973" sId="75" odxf="1" dxf="1">
    <nc r="A229" t="inlineStr">
      <is>
        <t>FprEN ISO 8637-2</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974" sId="75" odxf="1" dxf="1">
    <nc r="B229" t="inlineStr">
      <is>
        <t>00205360</t>
      </is>
    </nc>
    <odxf>
      <font>
        <sz val="8"/>
        <color indexed="8"/>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8975" sId="75" odxf="1" dxf="1">
    <nc r="C229" t="inlineStr">
      <is>
        <t>Extracorporeal systems for blood purification - Part 2: Extracorporeal blood and fluid circuits for haemodialysers, haemodiafilters, haemofilters and haemoconcentrators (ISO/FDIS 8637-2:2023)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976" sId="75" odxf="1" dxf="1">
    <nc r="D229" t="inlineStr">
      <is>
        <t>5020</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fmt sheetId="75" sqref="E229" start="0" length="0">
    <dxf>
      <font>
        <sz val="8.25"/>
        <color indexed="8"/>
        <name val="Tahoma"/>
        <family val="2"/>
      </font>
      <fill>
        <patternFill patternType="solid">
          <bgColor rgb="FFF5F5F5"/>
        </patternFill>
      </fill>
      <border outline="0">
        <left/>
        <right/>
        <top/>
        <bottom/>
      </border>
    </dxf>
  </rfmt>
  <rcc rId="138977" sId="75" odxf="1" dxf="1">
    <nc r="A230" t="inlineStr">
      <is>
        <t>prEN ISO 7199</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978" sId="75" odxf="1" dxf="1">
    <nc r="B230" t="inlineStr">
      <is>
        <t>00205365</t>
      </is>
    </nc>
    <odxf>
      <font>
        <sz val="8"/>
        <color indexed="8"/>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8979" sId="75" odxf="1" dxf="1">
    <nc r="C230" t="inlineStr">
      <is>
        <t>Cardiovascular implants and artificial organs - Blood-gas exchangers (oxygenators) (ISO/DIS 7199:2023)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980" sId="75" odxf="1" dxf="1">
    <nc r="D230" t="inlineStr">
      <is>
        <t>4060</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fmt sheetId="75" sqref="E230" start="0" length="0">
    <dxf>
      <font>
        <sz val="8.25"/>
        <color indexed="8"/>
        <name val="Tahoma"/>
        <family val="2"/>
      </font>
      <border outline="0">
        <left/>
        <right/>
        <top/>
        <bottom/>
      </border>
    </dxf>
  </rfmt>
  <rcc rId="138981" sId="75" odxf="1" dxf="1">
    <nc r="A231" t="inlineStr">
      <is>
        <t>FprEN ISO 10555-1</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982" sId="75" odxf="1" dxf="1">
    <nc r="B231" t="inlineStr">
      <is>
        <t>00205366</t>
      </is>
    </nc>
    <odxf>
      <font>
        <sz val="8"/>
        <color indexed="8"/>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8983" sId="75" odxf="1" dxf="1">
    <nc r="C231" t="inlineStr">
      <is>
        <t>Intravascular catheters - Sterile and single-use catheters - Part 1: General requirements (ISO/FDIS 10555-1:2023)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984" sId="75" odxf="1" dxf="1">
    <nc r="D231" t="inlineStr">
      <is>
        <t>5060</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fmt sheetId="75" sqref="E231" start="0" length="0">
    <dxf>
      <font>
        <sz val="8.25"/>
        <color indexed="8"/>
        <name val="Tahoma"/>
        <family val="2"/>
      </font>
      <fill>
        <patternFill patternType="solid">
          <bgColor rgb="FFF5F5F5"/>
        </patternFill>
      </fill>
      <border outline="0">
        <left/>
        <right/>
        <top/>
        <bottom/>
      </border>
    </dxf>
  </rfmt>
  <rcc rId="138985" sId="75" odxf="1" dxf="1">
    <nc r="A232" t="inlineStr">
      <is>
        <t>FprEN ISO 10555-4</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986" sId="75" odxf="1" dxf="1">
    <nc r="B232" t="inlineStr">
      <is>
        <t>00205367</t>
      </is>
    </nc>
    <odxf>
      <font>
        <sz val="8"/>
        <color indexed="8"/>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8987" sId="75" odxf="1" dxf="1">
    <nc r="C232" t="inlineStr">
      <is>
        <t>Intravascular catheters - Sterile and single-use catheters - Part 4: Balloon dilatation catheters (ISO/FDIS 10555-4:2023)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988" sId="75" odxf="1" dxf="1">
    <nc r="D232" t="inlineStr">
      <is>
        <t>5060</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fmt sheetId="75" sqref="E232" start="0" length="0">
    <dxf>
      <font>
        <sz val="8.25"/>
        <color indexed="8"/>
        <name val="Tahoma"/>
        <family val="2"/>
      </font>
      <border outline="0">
        <left/>
        <right/>
        <top/>
        <bottom/>
      </border>
    </dxf>
  </rfmt>
  <rcc rId="138989" sId="75" odxf="1" dxf="1">
    <nc r="A233" t="inlineStr">
      <is>
        <t>prEN ISO 1135-4</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990" sId="75" odxf="1" dxf="1">
    <nc r="B233" t="inlineStr">
      <is>
        <t>00205370</t>
      </is>
    </nc>
    <odxf>
      <font>
        <sz val="8"/>
        <color indexed="8"/>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8991" sId="75" odxf="1" dxf="1">
    <nc r="C233" t="inlineStr">
      <is>
        <t>Transfusion equipment for medical use - Part 4: Transfusion sets for single use, gravity feed (ISO/DIS 1135-4:2023)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8992" sId="75" odxf="1" dxf="1">
    <nc r="D233" t="inlineStr">
      <is>
        <t>4020</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fmt sheetId="75" sqref="E233" start="0" length="0">
    <dxf>
      <font>
        <sz val="8.25"/>
        <color indexed="8"/>
        <name val="Tahoma"/>
        <family val="2"/>
      </font>
      <fill>
        <patternFill patternType="solid">
          <bgColor rgb="FFF5F5F5"/>
        </patternFill>
      </fill>
      <border outline="0">
        <left/>
        <right/>
        <top/>
        <bottom/>
      </border>
    </dxf>
  </rfmt>
  <rcc rId="138993" sId="75" odxf="1" dxf="1">
    <nc r="A234" t="inlineStr">
      <is>
        <t>prEN ISO 1135-5</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8994" sId="75" odxf="1" dxf="1">
    <nc r="B234" t="inlineStr">
      <is>
        <t>00205371</t>
      </is>
    </nc>
    <odxf>
      <font>
        <sz val="8"/>
        <color indexed="8"/>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8995" sId="75" odxf="1" dxf="1">
    <nc r="C234" t="inlineStr">
      <is>
        <t>Transfusion equipment for medical use - Part 5: Transfusion sets for single use with pressure infusion apparatus (ISO/DIS 1135-5:2023)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8996" sId="75" odxf="1" dxf="1">
    <nc r="D234" t="inlineStr">
      <is>
        <t>4020</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fmt sheetId="75" sqref="E234" start="0" length="0">
    <dxf>
      <font>
        <sz val="8.25"/>
        <color indexed="8"/>
        <name val="Tahoma"/>
        <family val="2"/>
      </font>
      <border outline="0">
        <left/>
        <right/>
        <top/>
        <bottom/>
      </border>
    </dxf>
  </rfmt>
  <rcc rId="138997" sId="75" odxf="1" dxf="1">
    <nc r="A235" t="inlineStr">
      <is>
        <t>prEN ISO 23908</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8998" sId="75" odxf="1" dxf="1">
    <nc r="B235" t="inlineStr">
      <is>
        <t>00205372</t>
      </is>
    </nc>
    <odxf>
      <font>
        <sz val="8"/>
        <color indexed="8"/>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8999" sId="75" odxf="1" dxf="1">
    <nc r="C235" t="inlineStr">
      <is>
        <t>Sharps injury protection - Requirements and test methods - Sharps protection mechanisms for single-use needles, introducers for catheters and needles used for blood testing, monitoring, sampling and medical substance administration (ISO/DIS 23908:2023)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00" sId="75" odxf="1" dxf="1">
    <nc r="D235" t="inlineStr">
      <is>
        <t>4020</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fmt sheetId="75" sqref="E235" start="0" length="0">
    <dxf>
      <font>
        <sz val="8.25"/>
        <color indexed="8"/>
        <name val="Tahoma"/>
        <family val="2"/>
      </font>
      <fill>
        <patternFill patternType="solid">
          <bgColor rgb="FFF5F5F5"/>
        </patternFill>
      </fill>
      <border outline="0">
        <left/>
        <right/>
        <top/>
        <bottom/>
      </border>
    </dxf>
  </rfmt>
  <rcc rId="139001" sId="75" odxf="1" dxf="1">
    <nc r="A236" t="inlineStr">
      <is>
        <t>prEN ISO 4074 rev</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002" sId="75" odxf="1" dxf="1">
    <nc r="B236" t="inlineStr">
      <is>
        <t>00205375</t>
      </is>
    </nc>
    <odxf>
      <font>
        <sz val="8"/>
        <color indexed="8"/>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9003" sId="75" odxf="1" dxf="1">
    <nc r="C236" t="inlineStr">
      <is>
        <t>Natural rubber latex male condoms - Requirements and test methods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04" sId="75" odxf="1" dxf="1">
    <nc r="D236" t="inlineStr">
      <is>
        <t>1099</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fmt sheetId="75" sqref="E236" start="0" length="0">
    <dxf>
      <font>
        <sz val="8.25"/>
        <color indexed="8"/>
        <name val="Tahoma"/>
        <family val="2"/>
      </font>
      <border outline="0">
        <left/>
        <right/>
        <top/>
        <bottom/>
      </border>
    </dxf>
  </rfmt>
  <rcc rId="139005" sId="75" odxf="1" dxf="1">
    <nc r="A237" t="inlineStr">
      <is>
        <t>prEN ISO 23500-1</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006" sId="75" odxf="1" dxf="1">
    <nc r="B237" t="inlineStr">
      <is>
        <t>00205376</t>
      </is>
    </nc>
    <odxf>
      <font>
        <sz val="8"/>
        <color indexed="8"/>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9007" sId="75" odxf="1" dxf="1">
    <nc r="C237" t="inlineStr">
      <is>
        <t>Preparation and quality management of fluids for haemodialysis and related therapies - Part 1: General requirements (ISO/DIS 23500-1:2022)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08" sId="75" odxf="1" dxf="1">
    <nc r="D237" t="inlineStr">
      <is>
        <t>4599</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fmt sheetId="75" sqref="E237" start="0" length="0">
    <dxf>
      <font>
        <sz val="8.25"/>
        <color indexed="8"/>
        <name val="Tahoma"/>
        <family val="2"/>
      </font>
      <fill>
        <patternFill patternType="solid">
          <bgColor rgb="FFF5F5F5"/>
        </patternFill>
      </fill>
      <border outline="0">
        <left/>
        <right/>
        <top/>
        <bottom/>
      </border>
    </dxf>
  </rfmt>
  <rcc rId="139009" sId="75" odxf="1" dxf="1">
    <nc r="A238" t="inlineStr">
      <is>
        <t>prEN ISO 23500-2</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010" sId="75" odxf="1" dxf="1">
    <nc r="B238" t="inlineStr">
      <is>
        <t>00205377</t>
      </is>
    </nc>
    <odxf>
      <font>
        <sz val="8"/>
        <color indexed="8"/>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9011" sId="75" odxf="1" dxf="1">
    <nc r="C238" t="inlineStr">
      <is>
        <t>Preparation and quality management of fluids for haemodialysis and related therapies - Part 2: Water treatment equipment for haemodialysis applications and related therapies (ISO/DIS 23500-2:2022)</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12" sId="75" odxf="1" dxf="1">
    <nc r="D238" t="inlineStr">
      <is>
        <t>4599</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fmt sheetId="75" sqref="E238" start="0" length="0">
    <dxf>
      <font>
        <sz val="8.25"/>
        <color indexed="8"/>
        <name val="Tahoma"/>
        <family val="2"/>
      </font>
      <border outline="0">
        <left/>
        <right/>
        <top/>
        <bottom/>
      </border>
    </dxf>
  </rfmt>
  <rcc rId="139013" sId="75" odxf="1" dxf="1">
    <nc r="A239" t="inlineStr">
      <is>
        <t>prEN ISO 23500-3</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014" sId="75" odxf="1" dxf="1">
    <nc r="B239" t="inlineStr">
      <is>
        <t>00205378</t>
      </is>
    </nc>
    <odxf>
      <font>
        <sz val="8"/>
        <color indexed="8"/>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9015" sId="75" odxf="1" dxf="1">
    <nc r="C239" t="inlineStr">
      <is>
        <t>Preparation and quality management of fluids for haemodialysis and related therapies - Part 3: Water for haemodialysis and related therapies (ISO/DIS 23500-3:2022)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16" sId="75" odxf="1" dxf="1">
    <nc r="D239" t="inlineStr">
      <is>
        <t>4599</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fmt sheetId="75" sqref="E239" start="0" length="0">
    <dxf>
      <font>
        <sz val="8.25"/>
        <color indexed="8"/>
        <name val="Tahoma"/>
        <family val="2"/>
      </font>
      <fill>
        <patternFill patternType="solid">
          <bgColor rgb="FFF5F5F5"/>
        </patternFill>
      </fill>
      <border outline="0">
        <left/>
        <right/>
        <top/>
        <bottom/>
      </border>
    </dxf>
  </rfmt>
  <rcc rId="139017" sId="75" odxf="1" dxf="1">
    <nc r="A240" t="inlineStr">
      <is>
        <t>prEN ISO 23500-4</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018" sId="75" odxf="1" dxf="1">
    <nc r="B240" t="inlineStr">
      <is>
        <t>00205379</t>
      </is>
    </nc>
    <odxf>
      <font>
        <sz val="8"/>
        <color indexed="8"/>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9019" sId="75" odxf="1" dxf="1">
    <nc r="C240" t="inlineStr">
      <is>
        <t>Preparation and quality management of fluids for haemodialysis and related therapies - Part 4: Concentrates for haemodialysis and related therapies (ISO/DIS 23500-4:2022)</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20" sId="75" odxf="1" dxf="1">
    <nc r="D240" t="inlineStr">
      <is>
        <t>4599</t>
      </is>
    </nc>
    <odxf>
      <font>
        <sz val="8"/>
        <color indexed="8"/>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fmt sheetId="75" sqref="E240" start="0" length="0">
    <dxf>
      <font>
        <sz val="8.25"/>
        <color indexed="8"/>
        <name val="Tahoma"/>
        <family val="2"/>
      </font>
      <border outline="0">
        <left/>
        <right/>
        <top/>
        <bottom/>
      </border>
    </dxf>
  </rfmt>
  <rcc rId="139021" sId="75" odxf="1" dxf="1">
    <nc r="A241" t="inlineStr">
      <is>
        <t>prEN ISO 23500-5</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022" sId="75" odxf="1" dxf="1">
    <nc r="B241" t="inlineStr">
      <is>
        <t>00205380</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023" sId="75" odxf="1" dxf="1">
    <nc r="C241" t="inlineStr">
      <is>
        <t>Preparation and quality management of fluids for haemodialysis and related therapies - Part 5: Quality of dialysis fluid for haemodialysis and related therapies (ISO/DIS 23500-5:2022)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24" sId="75" odxf="1" dxf="1">
    <nc r="D241" t="inlineStr">
      <is>
        <t>4599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25" sId="75" odxf="1" dxf="1">
    <oc r="E241" t="inlineStr">
      <is>
        <t>CEN/TC 206 - Biocompatibility of medical and dental materials and devices</t>
      </is>
    </oc>
    <nc r="E241" t="inlineStr">
      <is>
        <t>CEN/TC 205 - Non-active medical devices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26" sId="75" odxf="1" dxf="1">
    <nc r="A242" t="inlineStr">
      <is>
        <t>prEN 13795-1</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027" sId="75" odxf="1" dxf="1">
    <nc r="B242" t="inlineStr">
      <is>
        <t>00205382</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028" sId="75" odxf="1" dxf="1">
    <nc r="C242" t="inlineStr">
      <is>
        <t>Surgical clothing and drapes - Requirements and test methods - Part 1: Surgical drapes and gowns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29" sId="75" odxf="1" dxf="1">
    <nc r="D242" t="inlineStr">
      <is>
        <t>4020</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30" sId="75" odxf="1" dxf="1">
    <oc r="E242" t="inlineStr">
      <is>
        <t>CEN/TC 206 - Biocompatibility of medical and dental materials and devices</t>
      </is>
    </oc>
    <nc r="E242" t="inlineStr">
      <is>
        <t>CEN/TC 205 - Non-active medical devices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31" sId="75" odxf="1" dxf="1">
    <nc r="A243" t="inlineStr">
      <is>
        <t>prEN 13795-2</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032" sId="75" odxf="1" dxf="1">
    <nc r="B243" t="inlineStr">
      <is>
        <t>00205383</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033" sId="75" odxf="1" dxf="1">
    <nc r="C243" t="inlineStr">
      <is>
        <t>Surgical clothing and drapes - Requirements and test methods - Part 2: Clean air suits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34" sId="75" odxf="1" dxf="1">
    <nc r="D243" t="inlineStr">
      <is>
        <t>4020</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35" sId="75" odxf="1" dxf="1">
    <oc r="E243" t="inlineStr">
      <is>
        <t>CEN/TC 206 - Biocompatibility of medical and dental materials and devices</t>
      </is>
    </oc>
    <nc r="E243" t="inlineStr">
      <is>
        <t>CEN/TC 205 - Non-active medical devices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36" sId="75" odxf="1" dxf="1">
    <nc r="A244" t="inlineStr">
      <is>
        <t>prEN 14683</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037" sId="75" odxf="1" dxf="1">
    <nc r="B244" t="inlineStr">
      <is>
        <t>00205384</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038" sId="75" odxf="1" dxf="1">
    <nc r="C244" t="inlineStr">
      <is>
        <t>Medical face masks - Requirements and test methods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39" sId="75" odxf="1" dxf="1">
    <nc r="D244" t="inlineStr">
      <is>
        <t>4020</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40" sId="75" odxf="1" dxf="1">
    <oc r="E244" t="inlineStr">
      <is>
        <t>CEN/TC 206 - Biocompatibility of medical and dental materials and devices</t>
      </is>
    </oc>
    <nc r="E244" t="inlineStr">
      <is>
        <t>CEN/TC 205 - Non-active medical devices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41" sId="75" odxf="1" dxf="1">
    <nc r="A245" t="inlineStr">
      <is>
        <t>EN ISO 81060-2:2019/prA2</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042" sId="75" odxf="1" dxf="1">
    <nc r="B245" t="inlineStr">
      <is>
        <t>00205385</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043" sId="75" odxf="1" dxf="1">
    <nc r="C245" t="inlineStr">
      <is>
        <t>Non-invasive sphygmomanometers - Part 2: Clinical investigation of intermittent automated measurement type - Amendment 2 (ISO 81060 2:2018/DAM 2:2023)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44" sId="75" odxf="1" dxf="1">
    <nc r="D245" t="inlineStr">
      <is>
        <t>4599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45" sId="75" odxf="1" dxf="1">
    <oc r="E245" t="inlineStr">
      <is>
        <t>CEN/TC 206 - Biocompatibility of medical and dental materials and devices</t>
      </is>
    </oc>
    <nc r="E245" t="inlineStr">
      <is>
        <t>CEN/TC 205 - Non-active medical devices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46" sId="75" odxf="1" dxf="1">
    <nc r="A246" t="inlineStr">
      <is>
        <t>FprEN 455-2</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047" sId="75" odxf="1" dxf="1">
    <nc r="B246" t="inlineStr">
      <is>
        <t>00205386</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048" sId="75" odxf="1" dxf="1">
    <nc r="C246" t="inlineStr">
      <is>
        <t>Medical gloves for single use - Part 2: Requirements and testing for physical properties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49" sId="75" odxf="1" dxf="1">
    <nc r="D246" t="inlineStr">
      <is>
        <t>4599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50" sId="75" odxf="1" dxf="1">
    <oc r="E246" t="inlineStr">
      <is>
        <t>CEN/TC 206 - Biocompatibility of medical and dental materials and devices</t>
      </is>
    </oc>
    <nc r="E246" t="inlineStr">
      <is>
        <t>CEN/TC 205 - Non-active medical devices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51" sId="75" odxf="1" dxf="1">
    <nc r="A247" t="inlineStr">
      <is>
        <t>prEN ISO 8536-13</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052" sId="75" odxf="1" dxf="1">
    <nc r="B247" t="inlineStr">
      <is>
        <t>00205387</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053" sId="75" odxf="1" dxf="1">
    <nc r="C247" t="inlineStr">
      <is>
        <t>Infusion equipment for medical use - Part 13: Graduated flow regulators for single use with fluid contact (ISO/DIS 8536-13:2023)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54" sId="75" odxf="1" dxf="1">
    <nc r="D247" t="inlineStr">
      <is>
        <t>4020</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55" sId="75" odxf="1" dxf="1">
    <oc r="E247" t="inlineStr">
      <is>
        <t>CEN/TC 206 - Biocompatibility of medical and dental materials and devices</t>
      </is>
    </oc>
    <nc r="E247" t="inlineStr">
      <is>
        <t>CEN/TC 205 - Non-active medical devices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56" sId="75" odxf="1" dxf="1">
    <nc r="A248" t="inlineStr">
      <is>
        <t>EN 455-1:2020+A1:2022/prA2:2023</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057" sId="75" odxf="1" dxf="1">
    <nc r="B248" t="inlineStr">
      <is>
        <t>00205388</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058" sId="75" odxf="1" dxf="1">
    <nc r="C248" t="inlineStr">
      <is>
        <t>Medical gloves for single use - Part 1: Requirements and testing for freedom of holes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59" sId="75" odxf="1" dxf="1">
    <nc r="D248" t="inlineStr">
      <is>
        <t>4060</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60" sId="75" odxf="1" dxf="1">
    <oc r="E248" t="inlineStr">
      <is>
        <t>CEN/TC 206 - Biocompatibility of medical and dental materials and devices</t>
      </is>
    </oc>
    <nc r="E248" t="inlineStr">
      <is>
        <t>CEN/TC 205 - Non-active medical devices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61" sId="75" odxf="1" dxf="1">
    <nc r="A249" t="inlineStr">
      <is>
        <t>prEN ISO 8871-5 rev</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062" sId="75" odxf="1" dxf="1">
    <nc r="B249" t="inlineStr">
      <is>
        <t>00205391</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063" sId="75" odxf="1" dxf="1">
    <nc r="C249" t="inlineStr">
      <is>
        <t>Elastomeric parts for parenterals and for devices for pharmaceutical use — Part 5: Functional requirements and testing</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64" sId="75" odxf="1" dxf="1">
    <nc r="D249"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65" sId="75" odxf="1" dxf="1">
    <oc r="E249" t="inlineStr">
      <is>
        <t>CEN/TC 206 - Biocompatibility of medical and dental materials and devices</t>
      </is>
    </oc>
    <nc r="E249" t="inlineStr">
      <is>
        <t>CEN/TC 205 - Non-active medical devices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66" sId="75" odxf="1" dxf="1">
    <nc r="A250" t="inlineStr">
      <is>
        <t>prEN ISO 12487</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67" sId="75" odxf="1" dxf="1">
    <nc r="B250" t="inlineStr">
      <is>
        <t>00205392</t>
      </is>
    </nc>
    <odxf>
      <font>
        <sz val="8"/>
        <color indexed="8"/>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9068" sId="75" odxf="1" dxf="1">
    <nc r="C250" t="inlineStr">
      <is>
        <t>Respiratory equipment - Clinical investigation of clinical thermometers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69" sId="75" odxf="1" dxf="1">
    <nc r="D250"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70" sId="75" odxf="1" dxf="1">
    <oc r="E250" t="inlineStr">
      <is>
        <t>CEN/TC 215 - Respiratory and anaesthetic equipment</t>
      </is>
    </oc>
    <nc r="E250" t="inlineStr">
      <is>
        <t>CEN/TC 205 - Non-active medical devices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evisions>
</file>

<file path=xl/revisions/revisionLog1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071" sId="75" odxf="1" dxf="1">
    <nc r="A251" t="inlineStr">
      <is>
        <t>EN ISO 10993-17:2023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72" sId="75" odxf="1" dxf="1">
    <nc r="B251" t="inlineStr">
      <is>
        <t>00206087</t>
      </is>
    </nc>
    <odxf>
      <font>
        <sz val="8"/>
        <color indexed="8"/>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9073" sId="75" odxf="1" dxf="1">
    <nc r="C251" t="inlineStr">
      <is>
        <t>Biological evaluation of medical devices - Part 17: Toxicological risk assessment of medical device constituents (ISO 10993-17:2023)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74" sId="75" odxf="1" dxf="1">
    <nc r="D251" t="inlineStr">
      <is>
        <t>6055</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75" sId="75" odxf="1" dxf="1">
    <oc r="E251" t="inlineStr">
      <is>
        <t>CEN/TC 215 - Respiratory and anaesthetic equipment</t>
      </is>
    </oc>
    <nc r="E251" t="inlineStr">
      <is>
        <t>CEN/TC 206 - Biocompatibility of medical and dental materials and devices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76" sId="75" odxf="1" dxf="1">
    <nc r="A252" t="inlineStr">
      <is>
        <t>prEN ISO 10993-1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77" sId="75" odxf="1" dxf="1">
    <nc r="B252" t="inlineStr">
      <is>
        <t>00206092</t>
      </is>
    </nc>
    <odxf>
      <font>
        <sz val="8"/>
        <color indexed="8"/>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9078" sId="75" odxf="1" dxf="1">
    <nc r="C252" t="inlineStr">
      <is>
        <t>Biological evaluation of medical devices - Part 1: Evaluation and testing within a risk management process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79" sId="75" odxf="1" dxf="1">
    <nc r="D252"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80" sId="75" odxf="1" dxf="1">
    <oc r="E252" t="inlineStr">
      <is>
        <t>CEN/TC 215 - Respiratory and anaesthetic equipment</t>
      </is>
    </oc>
    <nc r="E252" t="inlineStr">
      <is>
        <t>CEN/TC 206 - Biocompatibility of medical and dental materials and devices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81" sId="75" odxf="1" dxf="1">
    <nc r="A253" t="inlineStr">
      <is>
        <t>prEN ISO 10993-7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82" sId="75" odxf="1" dxf="1">
    <nc r="B253" t="inlineStr">
      <is>
        <t>00206093</t>
      </is>
    </nc>
    <odxf>
      <font>
        <sz val="8"/>
        <color indexed="8"/>
        <family val="2"/>
      </font>
      <numFmt numFmtId="30" formatCode="@"/>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alignment horizontal="general"/>
      <border outline="0">
        <left/>
        <right/>
        <top/>
        <bottom/>
      </border>
    </ndxf>
  </rcc>
  <rcc rId="139083" sId="75" odxf="1" dxf="1">
    <nc r="C253" t="inlineStr">
      <is>
        <t>Biological evaluation of medical devices - Part 7: Ethylene oxide sterilization residuals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84" sId="75" odxf="1" dxf="1">
    <nc r="D253"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85" sId="75" odxf="1" dxf="1">
    <oc r="E253" t="inlineStr">
      <is>
        <t>CEN/TC 215 - Respiratory and anaesthetic equipment</t>
      </is>
    </oc>
    <nc r="E253" t="inlineStr">
      <is>
        <t>CEN/TC 206 - Biocompatibility of medical and dental materials and devices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86" sId="75" odxf="1" dxf="1">
    <nc r="A254" t="inlineStr">
      <is>
        <t>prEN ISO 8250</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87" sId="75" odxf="1" dxf="1">
    <nc r="B254" t="inlineStr">
      <is>
        <t>00206094</t>
      </is>
    </nc>
    <odxf>
      <font>
        <sz val="8"/>
        <color indexed="8"/>
        <family val="2"/>
      </font>
      <numFmt numFmtId="30" formatCode="@"/>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alignment horizontal="general"/>
      <border outline="0">
        <left/>
        <right/>
        <top/>
        <bottom/>
      </border>
    </ndxf>
  </rcc>
  <rcc rId="139088" sId="75" odxf="1" dxf="1">
    <nc r="C254" t="inlineStr">
      <is>
        <t>Cleanliness of medical devices -- Process design and test methods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89" sId="75" odxf="1" dxf="1">
    <nc r="D254"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90" sId="75" odxf="1" dxf="1">
    <oc r="E254" t="inlineStr">
      <is>
        <t>CEN/TC 215 - Respiratory and anaesthetic equipment</t>
      </is>
    </oc>
    <nc r="E254" t="inlineStr">
      <is>
        <t>CEN/TC 206 - Biocompatibility of medical and dental materials and devices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91" sId="75" odxf="1" dxf="1">
    <nc r="A255" t="inlineStr">
      <is>
        <t>prEN ISO 14155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92" sId="75" odxf="1" dxf="1">
    <nc r="B255" t="inlineStr">
      <is>
        <t>00206095</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093" sId="75" odxf="1" dxf="1">
    <nc r="C255" t="inlineStr">
      <is>
        <t>Clinical investigation of medical devices for human subjects - Good clinical practice</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94" sId="75" odxf="1" dxf="1">
    <nc r="D255"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95" sId="75" odxf="1" dxf="1">
    <oc r="E255" t="inlineStr">
      <is>
        <t>CEN/TC 215 - Respiratory and anaesthetic equipment</t>
      </is>
    </oc>
    <nc r="E255" t="inlineStr">
      <is>
        <t>CEN/TC 206 - Biocompatibility of medical and dental materials and devices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096" sId="75" odxf="1" dxf="1">
    <nc r="A256" t="inlineStr">
      <is>
        <t>prEN ISO 18969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97" sId="75" odxf="1" dxf="1">
    <nc r="B256" t="inlineStr">
      <is>
        <t>00206096</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098" sId="75" odxf="1" dxf="1">
    <nc r="C256" t="inlineStr">
      <is>
        <t>Clinical evaluation of medical devices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099" sId="75" odxf="1" dxf="1">
    <nc r="D256"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00" sId="75" odxf="1" dxf="1">
    <oc r="E256" t="inlineStr">
      <is>
        <t>CEN/TC 215 - Respiratory and anaesthetic equipment</t>
      </is>
    </oc>
    <nc r="E256" t="inlineStr">
      <is>
        <t>CEN/TC 206 - Biocompatibility of medical and dental materials and devices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01" sId="75" odxf="1" dxf="1">
    <nc r="A257" t="inlineStr">
      <is>
        <t>prEN ISO 10993-6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02" sId="75" odxf="1" dxf="1">
    <nc r="B257" t="inlineStr">
      <is>
        <t>00206097</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103" sId="75" odxf="1" dxf="1">
    <nc r="C257" t="inlineStr">
      <is>
        <t>Biological evaluation of medical devices - Part 6: Tests for local effects after implantation</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04" sId="75" odxf="1" dxf="1">
    <nc r="D257"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05" sId="75" odxf="1" dxf="1">
    <oc r="E257" t="inlineStr">
      <is>
        <t>CEN/TC 215 - Respiratory and anaesthetic equipment</t>
      </is>
    </oc>
    <nc r="E257" t="inlineStr">
      <is>
        <t>CEN/TC 206 - Biocompatibility of medical and dental materials and devices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06" sId="75" odxf="1" dxf="1">
    <nc r="A258" t="inlineStr">
      <is>
        <t>prEN ISO 10993-11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07" sId="75" odxf="1" dxf="1">
    <nc r="B258" t="inlineStr">
      <is>
        <t>00206098</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108" sId="75" odxf="1" dxf="1">
    <nc r="C258" t="inlineStr">
      <is>
        <t>Biological evaluation of medical devices — Part 11: Tests for systemic toxicity</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09" sId="75" odxf="1" dxf="1">
    <nc r="D258"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10" sId="75" odxf="1" dxf="1">
    <oc r="E258" t="inlineStr">
      <is>
        <t>CEN/TC 215 - Respiratory and anaesthetic equipment</t>
      </is>
    </oc>
    <nc r="E258" t="inlineStr">
      <is>
        <t>CEN/TC 206 - Biocompatibility of medical and dental materials and devices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11" sId="75" odxf="1" dxf="1">
    <nc r="A259" t="inlineStr">
      <is>
        <t>EN ISO 10993-4:2017/prA1</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12" sId="75" odxf="1" dxf="1">
    <nc r="B259" t="inlineStr">
      <is>
        <t>00206099</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113" sId="75" odxf="1" dxf="1">
    <nc r="C259" t="inlineStr">
      <is>
        <t>Biological evaluation of medical devices — Part 4: Selection of tests for interactions with blood — Amendment 1</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14" sId="75" odxf="1" dxf="1">
    <nc r="D259"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15" sId="75" odxf="1" dxf="1">
    <oc r="E259" t="inlineStr">
      <is>
        <t>CEN/TC 215 - Respiratory and anaesthetic equipment</t>
      </is>
    </oc>
    <nc r="E259" t="inlineStr">
      <is>
        <t>CEN/TC 206 - Biocompatibility of medical and dental materials and devices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16" sId="75" odxf="1" dxf="1">
    <nc r="A260" t="inlineStr">
      <is>
        <t>prEN ISO 21762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17" sId="75" odxf="1" dxf="1">
    <nc r="B260" t="inlineStr">
      <is>
        <t>00206100</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118" sId="75" odxf="1" dxf="1">
    <nc r="C260" t="inlineStr">
      <is>
        <t>Medical devices utilizing human tissues and their derivatives -- Application of risk management</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19" sId="75" odxf="1" dxf="1">
    <nc r="D260"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20" sId="75" odxf="1" dxf="1">
    <oc r="E260" t="inlineStr">
      <is>
        <t>CEN/TC 215 - Respiratory and anaesthetic equipment</t>
      </is>
    </oc>
    <nc r="E260" t="inlineStr">
      <is>
        <t>CEN/TC 206 - Biocompatibility of medical and dental materials and devices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21" sId="75" odxf="1" dxf="1">
    <nc r="A261" t="inlineStr">
      <is>
        <t>FprEN ISO 80601-2-12</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22" sId="75" odxf="1" dxf="1">
    <nc r="B261" t="inlineStr">
      <is>
        <t>00215323</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123" sId="75" odxf="1" dxf="1">
    <nc r="C261" t="inlineStr">
      <is>
        <t>Medical electrical equipment - Part 2-12: Particular requirements for basic safety and essential performance of critical care ventilators (ISO/FDIS 80601-2-12:2023)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24" sId="75" odxf="1" dxf="1">
    <nc r="D261" t="inlineStr">
      <is>
        <t>6055</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fmt sheetId="75" sqref="E261" start="0" length="0">
    <dxf>
      <font>
        <sz val="8.25"/>
        <color indexed="8"/>
        <name val="Tahoma"/>
        <family val="2"/>
      </font>
      <border outline="0">
        <left/>
        <right/>
        <top/>
        <bottom/>
      </border>
    </dxf>
  </rfmt>
  <rcc rId="139125" sId="75" odxf="1" dxf="1">
    <nc r="A262" t="inlineStr">
      <is>
        <t>prEN ISO 18562-4</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26" sId="75" odxf="1" dxf="1">
    <nc r="B262" t="inlineStr">
      <is>
        <t>00215325</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127" sId="75" odxf="1" dxf="1">
    <nc r="C262" t="inlineStr">
      <is>
        <t>Biocompatibility evaluation of breathing gas pathways in healthcare applications - Part 4: Tests for leachables in condensate (ISO/DIS 18562-4:2022)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28" sId="75" odxf="1" dxf="1">
    <nc r="D262" t="inlineStr">
      <is>
        <t>4599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fmt sheetId="75" sqref="E262" start="0" length="0">
    <dxf>
      <font>
        <sz val="8.25"/>
        <color indexed="8"/>
        <name val="Tahoma"/>
        <family val="2"/>
      </font>
      <fill>
        <patternFill patternType="solid">
          <bgColor rgb="FFF5F5F5"/>
        </patternFill>
      </fill>
      <border outline="0">
        <left/>
        <right/>
        <top/>
        <bottom/>
      </border>
    </dxf>
  </rfmt>
  <rcc rId="139129" sId="75" odxf="1" dxf="1">
    <nc r="A263" t="inlineStr">
      <is>
        <t>prEN ISO 18562-1</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30" sId="75" odxf="1" dxf="1">
    <nc r="B263" t="inlineStr">
      <is>
        <t>00215327</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131" sId="75" odxf="1" dxf="1">
    <nc r="C263" t="inlineStr">
      <is>
        <t>Biocompatibility evaluation of breathing gas pathways in healthcare applications - Part 1: Evaluation and testing within a risk management process (ISO/DIS 18562-1:2022)</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32" sId="75" odxf="1" dxf="1">
    <nc r="D263" t="inlineStr">
      <is>
        <t>4599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fmt sheetId="75" sqref="E263" start="0" length="0">
    <dxf>
      <font>
        <sz val="8.25"/>
        <color indexed="8"/>
        <name val="Tahoma"/>
        <family val="2"/>
      </font>
      <border outline="0">
        <left/>
        <right/>
        <top/>
        <bottom/>
      </border>
    </dxf>
  </rfmt>
  <rcc rId="139133" sId="75" odxf="1" dxf="1">
    <nc r="A264" t="inlineStr">
      <is>
        <t>prEN ISO 18562-2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34" sId="75" odxf="1" dxf="1">
    <nc r="B264" t="inlineStr">
      <is>
        <t>00215328</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135" sId="75" odxf="1" dxf="1">
    <nc r="C264" t="inlineStr">
      <is>
        <t>Biocompatibility evaluation of breathing gas pathways in healthcare applications - Part 2: Tests for emissions of particulate matter (ISO/DIS 18562-2:2022)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36" sId="75" odxf="1" dxf="1">
    <nc r="D264" t="inlineStr">
      <is>
        <t>4599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fmt sheetId="75" sqref="E264" start="0" length="0">
    <dxf>
      <font>
        <sz val="8.25"/>
        <color indexed="8"/>
        <name val="Tahoma"/>
        <family val="2"/>
      </font>
      <fill>
        <patternFill patternType="solid">
          <bgColor rgb="FFF5F5F5"/>
        </patternFill>
      </fill>
      <border outline="0">
        <left/>
        <right/>
        <top/>
        <bottom/>
      </border>
    </dxf>
  </rfmt>
  <rcc rId="139137" sId="75" odxf="1" dxf="1">
    <nc r="A265" t="inlineStr">
      <is>
        <t>prEN ISO 18562-3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38" sId="75" odxf="1" dxf="1">
    <nc r="B265" t="inlineStr">
      <is>
        <t>00215329</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139" sId="75" odxf="1" dxf="1">
    <nc r="C265" t="inlineStr">
      <is>
        <t>Biocompatibility evaluation of breathing gas pathways in healthcare applications - Part 3: Tests for emissions of volatile organic substances (ISO/DIS 18562-3:2022)</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40" sId="75" odxf="1" dxf="1">
    <nc r="D265" t="inlineStr">
      <is>
        <t>4599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fmt sheetId="75" sqref="E265" start="0" length="0">
    <dxf>
      <font>
        <sz val="8.25"/>
        <color indexed="8"/>
        <name val="Tahoma"/>
        <family val="2"/>
      </font>
      <border outline="0">
        <left/>
        <right/>
        <top/>
        <bottom/>
      </border>
    </dxf>
  </rfmt>
  <rcc rId="139141" sId="75" odxf="1" dxf="1">
    <nc r="A266" t="inlineStr">
      <is>
        <t>prEN ISO 80601-2-79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42" sId="75" odxf="1" dxf="1">
    <nc r="B266" t="inlineStr">
      <is>
        <t>00215331</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143" sId="75" odxf="1" dxf="1">
    <nc r="C266" t="inlineStr">
      <is>
        <t>Medical electrical equipment - Part 2-79: Particular requirements for basic safety and essential performance of ventilatory support equipment for ventilatory impairment (ISO/DIS 80601-2-79:2023)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44" sId="75" odxf="1" dxf="1">
    <nc r="D266" t="inlineStr">
      <is>
        <t>4060</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fmt sheetId="75" sqref="E266" start="0" length="0">
    <dxf>
      <font>
        <sz val="8.25"/>
        <color indexed="8"/>
        <name val="Tahoma"/>
        <family val="2"/>
      </font>
      <fill>
        <patternFill patternType="solid">
          <bgColor rgb="FFF5F5F5"/>
        </patternFill>
      </fill>
      <border outline="0">
        <left/>
        <right/>
        <top/>
        <bottom/>
      </border>
    </dxf>
  </rfmt>
  <rcc rId="139145" sId="75" odxf="1" dxf="1">
    <nc r="A267" t="inlineStr">
      <is>
        <t>prEN ISO 80601-2-80</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46" sId="75" odxf="1" dxf="1">
    <nc r="B267" t="inlineStr">
      <is>
        <t>00215332</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147" sId="75" odxf="1" dxf="1">
    <nc r="C267" t="inlineStr">
      <is>
        <t>Medical electrical equipment - Part 2-80: Particular requirements for basic safety and essential performance of ventilatory support equipment for ventilatory insufficiency (ISO/DIS 80601-2-80:2023)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48" sId="75" odxf="1" dxf="1">
    <nc r="D267" t="inlineStr">
      <is>
        <t>4060</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fmt sheetId="75" sqref="E267" start="0" length="0">
    <dxf>
      <font>
        <sz val="8.25"/>
        <color indexed="8"/>
        <name val="Tahoma"/>
        <family val="2"/>
      </font>
      <border outline="0">
        <left/>
        <right/>
        <top/>
        <bottom/>
      </border>
    </dxf>
  </rfmt>
  <rcc rId="139149" sId="75" odxf="1" dxf="1">
    <nc r="A268" t="inlineStr">
      <is>
        <t>EN ISO 80601-2-55:2018/prA1</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50" sId="75" odxf="1" dxf="1">
    <nc r="B268" t="inlineStr">
      <is>
        <t>00215333</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151" sId="75" odxf="1" dxf="1">
    <nc r="C268" t="inlineStr">
      <is>
        <t>Medical electrical equipment - Part 2-55: Particular requirements for the basic safety and essential performance of respiratory gas monitors - Amendment 1 (ISO 80601-2-55:2018/DAM 1:2023)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52" sId="75" odxf="1" dxf="1">
    <nc r="D268" t="inlineStr">
      <is>
        <t>6055</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fmt sheetId="75" sqref="E268" start="0" length="0">
    <dxf>
      <font>
        <sz val="8.25"/>
        <color indexed="8"/>
        <name val="Tahoma"/>
        <family val="2"/>
      </font>
      <fill>
        <patternFill patternType="solid">
          <bgColor rgb="FFF5F5F5"/>
        </patternFill>
      </fill>
      <border outline="0">
        <left/>
        <right/>
        <top/>
        <bottom/>
      </border>
    </dxf>
  </rfmt>
  <rcc rId="139153" sId="75" odxf="1" dxf="1">
    <nc r="A269" t="inlineStr">
      <is>
        <t>FprEN ISO 80601-2-84</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54" sId="75" odxf="1" dxf="1">
    <nc r="B269" t="inlineStr">
      <is>
        <t>00215334</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155" sId="75" odxf="1" dxf="1">
    <nc r="C269" t="inlineStr">
      <is>
        <t>Medical electrical equipment - Part 2-84: Particular requirements for the basic safety and essential performance of ventilators for the emergency medical services environment (ISO/FDIS 80601-2-84:2023)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56" sId="75" odxf="1" dxf="1">
    <nc r="D269" t="inlineStr">
      <is>
        <t>6055</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fmt sheetId="75" sqref="E269" start="0" length="0">
    <dxf>
      <font>
        <sz val="8.25"/>
        <color indexed="8"/>
        <name val="Tahoma"/>
        <family val="2"/>
      </font>
      <border outline="0">
        <left/>
        <right/>
        <top/>
        <bottom/>
      </border>
    </dxf>
  </rfmt>
  <rcc rId="139157" sId="75" odxf="1" dxf="1">
    <nc r="A270" t="inlineStr">
      <is>
        <t>prEN ISO 5362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58" sId="75" odxf="1" dxf="1">
    <nc r="B270" t="inlineStr">
      <is>
        <t>00215335</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159" sId="75" odxf="1" dxf="1">
    <nc r="C270" t="inlineStr">
      <is>
        <t>Anaesthetic and respiratory equipment - Anaesthetic reservoir bags (ISO/DIS 5362:2023)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60" sId="75" odxf="1" dxf="1">
    <nc r="D270" t="inlineStr">
      <is>
        <t>4060</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fmt sheetId="75" sqref="E270" start="0" length="0">
    <dxf>
      <font>
        <sz val="8.25"/>
        <color indexed="8"/>
        <name val="Tahoma"/>
        <family val="2"/>
      </font>
      <fill>
        <patternFill patternType="solid">
          <bgColor rgb="FFF5F5F5"/>
        </patternFill>
      </fill>
      <border outline="0">
        <left/>
        <right/>
        <top/>
        <bottom/>
      </border>
    </dxf>
  </rfmt>
  <rcc rId="139161" sId="75" odxf="1" dxf="1">
    <nc r="A271" t="inlineStr">
      <is>
        <t>prEN ISO 16571</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62" sId="75" odxf="1" dxf="1">
    <nc r="B271" t="inlineStr">
      <is>
        <t>00215337</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163" sId="75" odxf="1" dxf="1">
    <nc r="C271" t="inlineStr">
      <is>
        <t>Systems for evacuation of plume generated by medical devices (ISO/DIS 16571:2023)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64" sId="75" odxf="1" dxf="1">
    <nc r="D271" t="inlineStr">
      <is>
        <t>4599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fmt sheetId="75" sqref="E271" start="0" length="0">
    <dxf>
      <font>
        <sz val="8.25"/>
        <color indexed="8"/>
        <name val="Tahoma"/>
        <family val="2"/>
      </font>
      <border outline="0">
        <left/>
        <right/>
        <top/>
        <bottom/>
      </border>
    </dxf>
  </rfmt>
  <rcc rId="139165" sId="75" odxf="1" dxf="1">
    <nc r="A272" t="inlineStr">
      <is>
        <t>prEN ISO 80601-2-61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66" sId="75" odxf="1" dxf="1">
    <nc r="B272" t="inlineStr">
      <is>
        <t>00215338</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167" sId="75" odxf="1" dxf="1">
    <nc r="C272" t="inlineStr">
      <is>
        <t>Medical electrical equipment - Part 2-61: Particular requirements for basic safety and essential performance of pulse oximeter equipment (ISO 80601-2-61:2017, Corrected version 2018-02)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68" sId="75" odxf="1" dxf="1">
    <nc r="D272"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fmt sheetId="75" sqref="E272" start="0" length="0">
    <dxf>
      <font>
        <sz val="8.25"/>
        <color indexed="8"/>
        <name val="Tahoma"/>
        <family val="2"/>
      </font>
      <fill>
        <patternFill patternType="solid">
          <bgColor rgb="FFF5F5F5"/>
        </patternFill>
      </fill>
      <border outline="0">
        <left/>
        <right/>
        <top/>
        <bottom/>
      </border>
    </dxf>
  </rfmt>
  <rcc rId="139169" sId="75" odxf="1" dxf="1">
    <nc r="A273" t="inlineStr">
      <is>
        <t>prEN ISO 23328-2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70" sId="75" odxf="1" dxf="1">
    <nc r="B273" t="inlineStr">
      <is>
        <t>00215340</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171" sId="75" odxf="1" dxf="1">
    <nc r="C273" t="inlineStr">
      <is>
        <t>Breathing system filters for anaesthetic and respiratory use — Part 2: Non-filtration aspects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72" sId="75" odxf="1" dxf="1">
    <nc r="D273"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fmt sheetId="75" sqref="E273" start="0" length="0">
    <dxf>
      <font>
        <sz val="8.25"/>
        <color indexed="8"/>
        <name val="Tahoma"/>
        <family val="2"/>
      </font>
      <border outline="0">
        <left/>
        <right/>
        <top/>
        <bottom/>
      </border>
    </dxf>
  </rfmt>
  <rcc rId="139173" sId="75" odxf="1" dxf="1">
    <nc r="A274" t="inlineStr">
      <is>
        <t>prEN ISO 9360-2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74" sId="75" odxf="1" dxf="1">
    <nc r="B274" t="inlineStr">
      <is>
        <t>00215341</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175" sId="75" odxf="1" dxf="1">
    <nc r="C274" t="inlineStr">
      <is>
        <t>Anaesthetic and respiratory equipment — Heat and moisture exchangers (HMEs) for humidifying respired gases in humans — Part 2: HMEs for use with tracheostomized patients having minimum tidal volumes of 250 ml</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76" sId="75" odxf="1" dxf="1">
    <nc r="D274"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fmt sheetId="75" sqref="E274" start="0" length="0">
    <dxf>
      <font>
        <sz val="8.25"/>
        <color indexed="8"/>
        <name val="Tahoma"/>
        <family val="2"/>
      </font>
      <fill>
        <patternFill patternType="solid">
          <bgColor rgb="FFF5F5F5"/>
        </patternFill>
      </fill>
      <border outline="0">
        <left/>
        <right/>
        <top/>
        <bottom/>
      </border>
    </dxf>
  </rfmt>
  <rcc rId="139177" sId="75" odxf="1" dxf="1">
    <nc r="A275" t="inlineStr">
      <is>
        <t>prEN ISO 9360-1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78" sId="75" odxf="1" dxf="1">
    <nc r="B275" t="inlineStr">
      <is>
        <t>00215342</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179" sId="75" odxf="1" dxf="1">
    <nc r="C275" t="inlineStr">
      <is>
        <t>Anaesthetic and respiratory equipment - Heat and moisture exchangers (HMEs) for humidifying respired gases in humans - Part 1: HMEs for use with minimum tidal volumes of 250 ml</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80" sId="75" odxf="1" dxf="1">
    <nc r="D275"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fmt sheetId="75" sqref="E275" start="0" length="0">
    <dxf>
      <font>
        <sz val="8.25"/>
        <color indexed="8"/>
        <name val="Tahoma"/>
        <family val="2"/>
      </font>
      <border outline="0">
        <left/>
        <right/>
        <top/>
        <bottom/>
      </border>
    </dxf>
  </rfmt>
  <rcc rId="139181" sId="75" odxf="1" dxf="1">
    <nc r="A276" t="inlineStr">
      <is>
        <t>prEN ISO 18777-1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82" sId="75" odxf="1" dxf="1">
    <nc r="B276" t="inlineStr">
      <is>
        <t>00215344</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183" sId="75" odxf="1" dxf="1">
    <nc r="C276" t="inlineStr">
      <is>
        <t>Transportable liquid oxygen systems for medical use - Particular requirements - Part 1: Base units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84" sId="75" odxf="1" dxf="1">
    <nc r="D276"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fmt sheetId="75" sqref="E276" start="0" length="0">
    <dxf>
      <font>
        <sz val="8.25"/>
        <color indexed="8"/>
        <name val="Tahoma"/>
        <family val="2"/>
      </font>
      <fill>
        <patternFill patternType="solid">
          <bgColor rgb="FFF5F5F5"/>
        </patternFill>
      </fill>
      <border outline="0">
        <left/>
        <right/>
        <top/>
        <bottom/>
      </border>
    </dxf>
  </rfmt>
  <rcc rId="139185" sId="75" odxf="1" dxf="1">
    <nc r="A277" t="inlineStr">
      <is>
        <t>prEN ISO 18777-2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86" sId="75" odxf="1" dxf="1">
    <nc r="B277" t="inlineStr">
      <is>
        <t>00215345</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87" sId="75" odxf="1" dxf="1">
    <nc r="C277" t="inlineStr">
      <is>
        <t>Transportable liquid oxygen systems for medical use - Particular requirements - Part 2: Portable units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88" sId="75" odxf="1" dxf="1">
    <nc r="D277"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89" sId="75" odxf="1" dxf="1">
    <oc r="E277" t="inlineStr">
      <is>
        <t>CEN/TC 285 - Non-active surgical implants</t>
      </is>
    </oc>
    <nc r="E277" t="inlineStr">
      <is>
        <t>CEN/TC 215 - Respiratory and anaesthetic equipment</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90" sId="75" odxf="1" dxf="1">
    <nc r="A278" t="inlineStr">
      <is>
        <t>prEN ISO 14408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91" sId="75" odxf="1" dxf="1">
    <nc r="B278" t="inlineStr">
      <is>
        <t>00215346</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92" sId="75" odxf="1" dxf="1">
    <nc r="C278" t="inlineStr">
      <is>
        <t>Tracheal tubes designed for laser surgery - Requirements for marking and accompanying information</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93" sId="75" odxf="1" dxf="1">
    <nc r="D278"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94" sId="75" odxf="1" dxf="1">
    <oc r="E278" t="inlineStr">
      <is>
        <t>CEN/TC 285 - Non-active surgical implants</t>
      </is>
    </oc>
    <nc r="E278" t="inlineStr">
      <is>
        <t>CEN/TC 215 - Respiratory and anaesthetic equipment</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195" sId="75" odxf="1" dxf="1">
    <nc r="A279" t="inlineStr">
      <is>
        <t>prEN ISO 80601-2-67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96" sId="75" odxf="1" dxf="1">
    <nc r="B279" t="inlineStr">
      <is>
        <t>00215347</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97" sId="75" odxf="1" dxf="1">
    <nc r="C279" t="inlineStr">
      <is>
        <t>Medical electrical equipment — Part 2-67: Particular requirements for basic safety and essential performance of oxygen-conserving equipment</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98" sId="75" odxf="1" dxf="1">
    <nc r="D279"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199" sId="75" odxf="1" dxf="1">
    <oc r="E279" t="inlineStr">
      <is>
        <t>CEN/TC 285 - Non-active surgical implants</t>
      </is>
    </oc>
    <nc r="E279" t="inlineStr">
      <is>
        <t>CEN/TC 215 - Respiratory and anaesthetic equipment</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00" sId="75" odxf="1" dxf="1">
    <nc r="A280" t="inlineStr">
      <is>
        <t>prEN ISO 80601-2-90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01" sId="75" odxf="1" dxf="1">
    <nc r="B280" t="inlineStr">
      <is>
        <t>00215348</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02" sId="75" odxf="1" dxf="1">
    <nc r="C280" t="inlineStr">
      <is>
        <t>Medical electrical equipment — Part 2-90: Particular requirements for basic safety and essential performance of respiratory high-flow therapy equipment</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03" sId="75" odxf="1" dxf="1">
    <nc r="D280"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04" sId="75" odxf="1" dxf="1">
    <oc r="E280" t="inlineStr">
      <is>
        <t>CEN/TC 285 - Non-active surgical implants</t>
      </is>
    </oc>
    <nc r="E280" t="inlineStr">
      <is>
        <t>CEN/TC 215 - Respiratory and anaesthetic equipment</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05" sId="75" odxf="1" dxf="1">
    <nc r="A281" t="inlineStr">
      <is>
        <t>prEN ISO 80601-2-69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06" sId="75" odxf="1" dxf="1">
    <nc r="B281" t="inlineStr">
      <is>
        <t>00215349</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07" sId="75" odxf="1" dxf="1">
    <nc r="C281" t="inlineStr">
      <is>
        <t>Medical electrical equipment — Part 2-69: Particular requirements for the basic safety and essential performance of oxygen concentrator equipment</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08" sId="75" odxf="1" dxf="1">
    <nc r="D281"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09" sId="75" odxf="1" dxf="1">
    <oc r="E281" t="inlineStr">
      <is>
        <t>CEN/TC 285 - Non-active surgical implants</t>
      </is>
    </oc>
    <nc r="E281" t="inlineStr">
      <is>
        <t>CEN/TC 215 - Respiratory and anaesthetic equipment</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10" sId="75" odxf="1" dxf="1">
    <nc r="A282" t="inlineStr">
      <is>
        <t>prEN ISO 80601-2-74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11" sId="75" odxf="1" dxf="1">
    <nc r="B282" t="inlineStr">
      <is>
        <t>00215350</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12" sId="75" odxf="1" dxf="1">
    <nc r="C282" t="inlineStr">
      <is>
        <t>Medical electrical equipment — Part 2-74: Particular requirements for basic safety and essential performance of respiratory humidifying equipment</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13" sId="75" odxf="1" dxf="1">
    <nc r="D282"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14" sId="75" odxf="1" dxf="1">
    <oc r="E282" t="inlineStr">
      <is>
        <t>CEN/TC 285 - Non-active surgical implants</t>
      </is>
    </oc>
    <nc r="E282" t="inlineStr">
      <is>
        <t>CEN/TC 215 - Respiratory and anaesthetic equipment</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15" sId="75" odxf="1" dxf="1">
    <nc r="A283" t="inlineStr">
      <is>
        <t>prEN ISO 80601-2-70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16" sId="75" odxf="1" dxf="1">
    <nc r="B283" t="inlineStr">
      <is>
        <t>00215351</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17" sId="75" odxf="1" dxf="1">
    <nc r="C283" t="inlineStr">
      <is>
        <t>Medical electrical equipment — Part 2-70: Particular requirements for the basic safety and essential performance of sleep apnoea breathing therapy equipment</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18" sId="75" odxf="1" dxf="1">
    <nc r="D283"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19" sId="75" odxf="1" dxf="1">
    <oc r="E283" t="inlineStr">
      <is>
        <t>CEN/TC 285 - Non-active surgical implants</t>
      </is>
    </oc>
    <nc r="E283" t="inlineStr">
      <is>
        <t>CEN/TC 215 - Respiratory and anaesthetic equipment</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20" sId="75" odxf="1" dxf="1">
    <nc r="A284" t="inlineStr">
      <is>
        <t>EN ISO 7376:2020/prA1</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21" sId="75" odxf="1" dxf="1">
    <nc r="B284" t="inlineStr">
      <is>
        <t>00215352</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22" sId="75" odxf="1" dxf="1">
    <nc r="C284" t="inlineStr">
      <is>
        <t>Anaesthetic and respiratory equipment — Laryngoscopes for tracheal intubation — Amendment 1</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23" sId="75" odxf="1" dxf="1">
    <nc r="D284"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24" sId="75" odxf="1" dxf="1">
    <oc r="E284" t="inlineStr">
      <is>
        <t>CEN/TC 285 - Non-active surgical implants</t>
      </is>
    </oc>
    <nc r="E284" t="inlineStr">
      <is>
        <t>CEN/TC 215 - Respiratory and anaesthetic equipment</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25" sId="75" odxf="1" dxf="1">
    <nc r="A285" t="inlineStr">
      <is>
        <t>prEN ISO 7396-1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26" sId="75" odxf="1" dxf="1">
    <nc r="B285" t="inlineStr">
      <is>
        <t>00215353</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27" sId="75" odxf="1" dxf="1">
    <nc r="C285" t="inlineStr">
      <is>
        <t>Medical gas pipeline systems — Part 1: Pipeline systems for compressed medical gases and vacuum</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28" sId="75" odxf="1" dxf="1">
    <nc r="D285"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29" sId="75" odxf="1" dxf="1">
    <oc r="E285" t="inlineStr">
      <is>
        <t>CEN/TC 285 - Non-active surgical implants</t>
      </is>
    </oc>
    <nc r="E285" t="inlineStr">
      <is>
        <t>CEN/TC 215 - Respiratory and anaesthetic equipment</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30" sId="75" odxf="1" dxf="1">
    <nc r="A286" t="inlineStr">
      <is>
        <t>prEN ISO 10524-3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31" sId="75" odxf="1" dxf="1">
    <nc r="B286" t="inlineStr">
      <is>
        <t>00215354</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32" sId="75" odxf="1" dxf="1">
    <nc r="C286" t="inlineStr">
      <is>
        <t>Pressure regulators for use with medical gases — Part 3: Pressure regulators integrated with cylinder valves (VIPRs)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33" sId="75" odxf="1" dxf="1">
    <nc r="D286"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34" sId="75" odxf="1" dxf="1">
    <oc r="E286" t="inlineStr">
      <is>
        <t>CEN/TC 285 - Non-active surgical implants</t>
      </is>
    </oc>
    <nc r="E286" t="inlineStr">
      <is>
        <t>CEN/TC 215 - Respiratory and anaesthetic equipment</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35" sId="75" odxf="1" dxf="1">
    <nc r="A287" t="inlineStr">
      <is>
        <t>prEN ISO 11197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36" sId="75" odxf="1" dxf="1">
    <nc r="B287" t="inlineStr">
      <is>
        <t>00215355</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237" sId="75" odxf="1" dxf="1">
    <nc r="C287" t="inlineStr">
      <is>
        <t>Medical supply units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38" sId="75" odxf="1" dxf="1">
    <nc r="D287"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39" sId="75" odxf="1" dxf="1">
    <oc r="E287" t="inlineStr">
      <is>
        <t>CEN/TC 293 - Technical aids for disabled persons</t>
      </is>
    </oc>
    <nc r="E287" t="inlineStr">
      <is>
        <t>CEN/TC 215 - Respiratory and anaesthetic equipment</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40" sId="75" odxf="1" dxf="1">
    <nc r="A288" t="inlineStr">
      <is>
        <t>prEN ISO 7396-3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41" sId="75" odxf="1" dxf="1">
    <nc r="B288" t="inlineStr">
      <is>
        <t>00215356</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242" sId="75" odxf="1" dxf="1">
    <nc r="C288" t="inlineStr">
      <is>
        <t>Medical gas pipeline systems - Part 3:Proportioning units for the production of synthetic medical air (ISO/DIS 7396-3:2023)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43" sId="75" odxf="1" dxf="1">
    <nc r="D288" t="inlineStr">
      <is>
        <t>3099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44" sId="75" odxf="1" dxf="1">
    <oc r="E288" t="inlineStr">
      <is>
        <t>CEN/TC 293 - Technical aids for disabled persons</t>
      </is>
    </oc>
    <nc r="E288" t="inlineStr">
      <is>
        <t>CEN/TC 215 - Respiratory and anaesthetic equipment</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45" sId="75" odxf="1" dxf="1">
    <nc r="A289" t="inlineStr">
      <is>
        <t>prEN ISO 15002</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46" sId="75" odxf="1" dxf="1">
    <nc r="B289" t="inlineStr">
      <is>
        <t>00215357</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247" sId="75" odxf="1" dxf="1">
    <nc r="C289" t="inlineStr">
      <is>
        <t>Flow control devices for connection to a medical gas supply system (ISO 15002:2023)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48" sId="75" odxf="1" dxf="1">
    <nc r="D289" t="inlineStr">
      <is>
        <t>4010</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49" sId="75" odxf="1" dxf="1">
    <oc r="E289" t="inlineStr">
      <is>
        <t>CEN/TC 293 - Technical aids for disabled persons</t>
      </is>
    </oc>
    <nc r="E289" t="inlineStr">
      <is>
        <t>CEN/TC 215 - Respiratory and anaesthetic equipment</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evisions>
</file>

<file path=xl/revisions/revisionLog1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250" sId="75" odxf="1" dxf="1">
    <nc r="A290" t="inlineStr">
      <is>
        <t>prEN ISO 16061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51" sId="75" odxf="1" dxf="1">
    <nc r="B290" t="inlineStr">
      <is>
        <t>00285106</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252" sId="75" odxf="1" dxf="1">
    <nc r="C290" t="inlineStr">
      <is>
        <t>Instrumentation for use in association with non-active surgical implants - General requirements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53" sId="75" odxf="1" dxf="1">
    <nc r="D290" t="inlineStr">
      <is>
        <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54" sId="75" odxf="1" dxf="1">
    <oc r="E290" t="inlineStr">
      <is>
        <t>CEN/TC 293 - Technical aids for disabled persons</t>
      </is>
    </oc>
    <nc r="E290" t="inlineStr">
      <is>
        <t>CEN/TC 285 - Non-active surgical implants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55" sId="75" odxf="1" dxf="1">
    <nc r="A291" t="inlineStr">
      <is>
        <t>prEN ISO 14630</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56" sId="75" odxf="1" dxf="1">
    <nc r="B291" t="inlineStr">
      <is>
        <t>00285132</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257" sId="75" odxf="1" dxf="1">
    <nc r="C291" t="inlineStr">
      <is>
        <t>Non-active surgical implants - General requirements (ISO/DIS 14630:2022)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58" sId="75" odxf="1" dxf="1">
    <nc r="D291" t="inlineStr">
      <is>
        <t>4060</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59" sId="75" odxf="1" dxf="1">
    <oc r="E291" t="inlineStr">
      <is>
        <t>CEN/TC 293 - Technical aids for disabled persons</t>
      </is>
    </oc>
    <nc r="E291" t="inlineStr">
      <is>
        <t>CEN/TC 285 - Non-active surgical implants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60" sId="75" odxf="1" dxf="1">
    <nc r="A292" t="inlineStr">
      <is>
        <t>FprEN ISO 21535</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61" sId="75" odxf="1" dxf="1">
    <nc r="B292" t="inlineStr">
      <is>
        <t>00285135</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262" sId="75" odxf="1" dxf="1">
    <nc r="C292" t="inlineStr">
      <is>
        <t>Non-active surgical implants - Joint replacement implants - Specific requirements for hip-joint replacement implants (ISO/FDIS 21535:2023)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63" sId="75" odxf="1" dxf="1">
    <nc r="D292" t="inlineStr">
      <is>
        <t>6055</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64" sId="75" odxf="1" dxf="1">
    <oc r="E292" t="inlineStr">
      <is>
        <t>CEN/TC 293 - Technical aids for disabled persons</t>
      </is>
    </oc>
    <nc r="E292" t="inlineStr">
      <is>
        <t>CEN/TC 285 - Non-active surgical implants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65" sId="75" odxf="1" dxf="1">
    <nc r="A293" t="inlineStr">
      <is>
        <t>FprEN ISO 21536</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66" sId="75" odxf="1" dxf="1">
    <nc r="B293" t="inlineStr">
      <is>
        <t>00285136</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267" sId="75" odxf="1" dxf="1">
    <nc r="C293" t="inlineStr">
      <is>
        <t>Non-active surgical implants - Joint replacement implants - Specific requirements for knee-joint replacement implants (ISO/FDIS 21536:2023)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68" sId="75" odxf="1" dxf="1">
    <nc r="D293" t="inlineStr">
      <is>
        <t>6055</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69" sId="75" odxf="1" dxf="1">
    <oc r="E293" t="inlineStr">
      <is>
        <t>CEN/TC 293 - Technical aids for disabled persons</t>
      </is>
    </oc>
    <nc r="E293" t="inlineStr">
      <is>
        <t>CEN/TC 285 - Non-active surgical implants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70" sId="75" odxf="1" dxf="1">
    <nc r="A294" t="inlineStr">
      <is>
        <t>prEN ISO 14607</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71" sId="75" odxf="1" dxf="1">
    <nc r="B294" t="inlineStr">
      <is>
        <t>00285139</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272" sId="75" odxf="1" dxf="1">
    <nc r="C294" t="inlineStr">
      <is>
        <t>Non-active surgical implants - Mammary implants - Particular requirements (ISO/DIS 14607:2023)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73" sId="75" odxf="1" dxf="1">
    <nc r="D294" t="inlineStr">
      <is>
        <t>4060</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74" sId="75" odxf="1" dxf="1">
    <oc r="E294" t="inlineStr">
      <is>
        <t>CEN/TC 293 - Technical aids for disabled persons</t>
      </is>
    </oc>
    <nc r="E294" t="inlineStr">
      <is>
        <t>CEN/TC 285 - Non-active surgical implants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75" sId="75" odxf="1" dxf="1">
    <nc r="A295" t="inlineStr">
      <is>
        <t>prEN ISO 12417-1</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76" sId="75" odxf="1" dxf="1">
    <nc r="B295" t="inlineStr">
      <is>
        <t>00285140</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277" sId="75" odxf="1" dxf="1">
    <nc r="C295" t="inlineStr">
      <is>
        <t>Cardiovascular implants and extracorporeal systems - Vascular device-drug combination products - Part 1: General requirements (ISO/DIS 12417-1:2021)</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78" sId="75" odxf="1" dxf="1">
    <nc r="D295" t="inlineStr">
      <is>
        <t>6055</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79" sId="75" odxf="1" dxf="1">
    <oc r="E295" t="inlineStr">
      <is>
        <t>CEN/TC 55 - Dentistry</t>
      </is>
    </oc>
    <nc r="E295" t="inlineStr">
      <is>
        <t>CEN/TC 285 - Non-active surgical implants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80" sId="75" odxf="1" dxf="1">
    <nc r="A296" t="inlineStr">
      <is>
        <t>prEN ISO 25539-3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81" sId="75" odxf="1" dxf="1">
    <nc r="B296" t="inlineStr">
      <is>
        <t>00285142</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282" sId="75" odxf="1" dxf="1">
    <nc r="C296" t="inlineStr">
      <is>
        <t>Cardiovascular implants - Endovascular devices - Part 3: Vena cava filters (ISO/DIS 25539-3:2023)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83" sId="75" odxf="1" dxf="1">
    <nc r="D296" t="inlineStr">
      <is>
        <t>4060</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84" sId="75" odxf="1" dxf="1">
    <oc r="E296" t="inlineStr">
      <is>
        <t>CEN/TC 55 - Dentistry</t>
      </is>
    </oc>
    <nc r="E296" t="inlineStr">
      <is>
        <t>CEN/TC 285 - Non-active surgical implants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85" sId="75" odxf="1" dxf="1">
    <nc r="A297" t="inlineStr">
      <is>
        <t>prEN ISO 7197</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86" sId="75" odxf="1" dxf="1">
    <nc r="B297" t="inlineStr">
      <is>
        <t>00285143</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287" sId="75" odxf="1" dxf="1">
    <nc r="C297" t="inlineStr">
      <is>
        <t>Neurosurgical implants - Sterile, single-use hydrocephalus shunts (ISO/DIS 7197:2023)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88" sId="75" odxf="1" dxf="1">
    <nc r="D297" t="inlineStr">
      <is>
        <t>4060</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89" sId="75" odxf="1" dxf="1">
    <oc r="E297" t="inlineStr">
      <is>
        <t>CEN/TC 55 - Dentistry</t>
      </is>
    </oc>
    <nc r="E297" t="inlineStr">
      <is>
        <t>CEN/TC 285 - Non-active surgical implants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90" sId="75" odxf="1" dxf="1">
    <nc r="A298" t="inlineStr">
      <is>
        <t>prEN ISO 5832-1</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91" sId="75" odxf="1" dxf="1">
    <nc r="B298" t="inlineStr">
      <is>
        <t>00285144</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292" sId="75" odxf="1" dxf="1">
    <nc r="C298" t="inlineStr">
      <is>
        <t>Implants for surgery - Metallic materials - Part 1: Wrought stainless steel (ISO/DIS 5832-1:2023)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93" sId="75" odxf="1" dxf="1">
    <nc r="D298" t="inlineStr">
      <is>
        <t>4060</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94" sId="75" odxf="1" dxf="1">
    <oc r="E298" t="inlineStr">
      <is>
        <t>CEN/TC 55 - Dentistry</t>
      </is>
    </oc>
    <nc r="E298" t="inlineStr">
      <is>
        <t>CEN/TC 285 - Non-active surgical implants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295" sId="75" odxf="1" dxf="1">
    <nc r="A299" t="inlineStr">
      <is>
        <t>prEN ISO 5832-7</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96" sId="75" odxf="1" dxf="1">
    <nc r="B299" t="inlineStr">
      <is>
        <t>00285145</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297" sId="75" odxf="1" dxf="1">
    <nc r="C299" t="inlineStr">
      <is>
        <t>Implants for surgery - Metallic materials - Part 7: Forgeable and cold-formed cobalt-chromium-nickel-molybdenum-iron alloy (ISO/DIS 5832-7:2023)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98" sId="75" odxf="1" dxf="1">
    <nc r="D299" t="inlineStr">
      <is>
        <t>4060</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299" sId="75" odxf="1" dxf="1">
    <oc r="E299" t="inlineStr">
      <is>
        <t>CEN/TC 55 - Dentistry</t>
      </is>
    </oc>
    <nc r="E299" t="inlineStr">
      <is>
        <t>CEN/TC 285 - Non-active surgical implants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00" sId="75" odxf="1" dxf="1">
    <nc r="A300" t="inlineStr">
      <is>
        <t>prEN ISO 22675</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01" sId="75" odxf="1" dxf="1">
    <nc r="B300" t="inlineStr">
      <is>
        <t>00293071</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302" sId="75" odxf="1" dxf="1">
    <nc r="C300" t="inlineStr">
      <is>
        <t>Prosthetics - Testing of ankle-foot devices and foot units - Requirements and test methods (ISO/DIS 22675:2021)</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03" sId="75" odxf="1" dxf="1">
    <nc r="D300" t="inlineStr">
      <is>
        <t>4599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04" sId="75" odxf="1" dxf="1">
    <oc r="E300" t="inlineStr">
      <is>
        <t>CEN/TC 55 - Dentistry</t>
      </is>
    </oc>
    <nc r="E300" t="inlineStr">
      <is>
        <t>CEN/TC 293 - Technical aids for disabled persons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05" sId="75" odxf="1" dxf="1">
    <nc r="A301" t="inlineStr">
      <is>
        <t>prEN ISO 22523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06" sId="75" odxf="1" dxf="1">
    <nc r="B301" t="inlineStr">
      <is>
        <t>00293072</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307" sId="75" odxf="1" dxf="1">
    <nc r="C301" t="inlineStr">
      <is>
        <t>External limb prostheses and external orthoses - Requirements and test methods (ISO/DIS 22523:2022)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08" sId="75" odxf="1" dxf="1">
    <nc r="D301" t="inlineStr">
      <is>
        <t>4060</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09" sId="75" odxf="1" dxf="1">
    <oc r="E301" t="inlineStr">
      <is>
        <t>CEN/TC 55 - Dentistry</t>
      </is>
    </oc>
    <nc r="E301" t="inlineStr">
      <is>
        <t>CEN/TC 293 - Technical aids for disabled persons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10" sId="75" odxf="1" dxf="1">
    <nc r="A302" t="inlineStr">
      <is>
        <t>prEN ISO 20342-1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11" sId="75" odxf="1" dxf="1">
    <nc r="B302" t="inlineStr">
      <is>
        <t>00293081</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312" sId="75" odxf="1" dxf="1">
    <nc r="C302" t="inlineStr">
      <is>
        <t>Assistive products for tissue integrity when lying down — Part 1: General requirements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13" sId="75" odxf="1" dxf="1">
    <nc r="D302"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14" sId="75" odxf="1" dxf="1">
    <oc r="E302" t="inlineStr">
      <is>
        <t>CEN/TC 55 - Dentistry</t>
      </is>
    </oc>
    <nc r="E302" t="inlineStr">
      <is>
        <t>CEN/TC 293 - Technical aids for disabled persons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15" sId="75" odxf="1" dxf="1">
    <nc r="A303" t="inlineStr">
      <is>
        <t>prEN ISO 11334-4</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16" sId="75" odxf="1" dxf="1">
    <nc r="B303" t="inlineStr">
      <is>
        <t>00293083</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317" sId="75" odxf="1" dxf="1">
    <nc r="C303" t="inlineStr">
      <is>
        <t>Assistive products for walking, manipulated by one arm - Requirements and test methods - Part4: Walking sticks with three or more legs (ISO/DIS 11334-4:2023)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18" sId="75" odxf="1" dxf="1">
    <nc r="D303" t="inlineStr">
      <is>
        <t>4060</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19" sId="75" odxf="1" dxf="1">
    <oc r="E303" t="inlineStr">
      <is>
        <t>CEN/TC 55 - Dentistry</t>
      </is>
    </oc>
    <nc r="E303" t="inlineStr">
      <is>
        <t>CEN/TC 293 - Technical aids for disabled persons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20" sId="75" odxf="1" dxf="1">
    <nc r="A304" t="inlineStr">
      <is>
        <t>prEN ISO 16021</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21" sId="75" odxf="1" dxf="1">
    <nc r="B304" t="inlineStr">
      <is>
        <t>00293084</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322" sId="75" odxf="1" dxf="1">
    <nc r="C304" t="inlineStr">
      <is>
        <t>Urine-absorbing products - Basic principles for evaluation of single-use adult-incontinence products from the perspective of users and caregivers (ISO/DIS 16021:2023)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23" sId="75" odxf="1" dxf="1">
    <nc r="D304" t="inlineStr">
      <is>
        <t>4060</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24" sId="75" odxf="1" dxf="1">
    <oc r="E304" t="inlineStr">
      <is>
        <t>CEN/TC 55 - Dentistry</t>
      </is>
    </oc>
    <nc r="E304" t="inlineStr">
      <is>
        <t>CEN/TC 293 - Technical aids for disabled persons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25" sId="75" odxf="1" dxf="1">
    <nc r="A305" t="inlineStr">
      <is>
        <t>prEN ISO 17966</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26" sId="75" odxf="1" dxf="1">
    <nc r="B305" t="inlineStr">
      <is>
        <t>00293085</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327" sId="75" odxf="1" dxf="1">
    <nc r="C305" t="inlineStr">
      <is>
        <t>Assistive products for toileting, bathing and showering -Requirements and test method</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28" sId="75" odxf="1" dxf="1">
    <nc r="D305"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29" sId="75" odxf="1" dxf="1">
    <oc r="E305" t="inlineStr">
      <is>
        <t>CEN/TC 55 - Dentistry</t>
      </is>
    </oc>
    <nc r="E305" t="inlineStr">
      <is>
        <t>CEN/TC 293 - Technical aids for disabled persons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30" sId="75" odxf="1" dxf="1">
    <nc r="A306" t="inlineStr">
      <is>
        <t>prEN 17999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31" sId="75" odxf="1" dxf="1">
    <nc r="B306" t="inlineStr">
      <is>
        <t>00293086</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332" sId="75" odxf="1" dxf="1">
    <nc r="C306" t="inlineStr">
      <is>
        <t>Accessible systems for living independently - Requirements and recommendations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33" sId="75" odxf="1" dxf="1">
    <nc r="D306" t="inlineStr">
      <is>
        <t>4020</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34" sId="75" odxf="1" dxf="1">
    <oc r="E306" t="inlineStr">
      <is>
        <t>CEN/TC 55 - Dentistry</t>
      </is>
    </oc>
    <nc r="E306" t="inlineStr">
      <is>
        <t>CEN/TC 293 - Technical aids for disabled persons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35" sId="75" odxf="1" dxf="1">
    <nc r="A307" t="inlineStr">
      <is>
        <t>prEN ISO 20342-4</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36" sId="75" odxf="1" dxf="1">
    <nc r="B307" t="inlineStr">
      <is>
        <t>00293087</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337" sId="75" odxf="1" dxf="1">
    <nc r="C307" t="inlineStr">
      <is>
        <t>Assistive products for tissue integrity when lying down – Part 4: Durability</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38" sId="75" odxf="1" dxf="1">
    <nc r="D307"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39" sId="75" odxf="1" dxf="1">
    <oc r="E307" t="inlineStr">
      <is>
        <t>CEN/TC 55 - Dentistry</t>
      </is>
    </oc>
    <nc r="E307" t="inlineStr">
      <is>
        <t>CEN/TC 293 - Technical aids for disabled persons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40" sId="75" odxf="1" dxf="1">
    <nc r="A308" t="inlineStr">
      <is>
        <t>prEN ISO 20342-3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41" sId="75" odxf="1" dxf="1">
    <nc r="B308" t="inlineStr">
      <is>
        <t>00293088</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342" sId="75" odxf="1" dxf="1">
    <nc r="C308" t="inlineStr">
      <is>
        <t>Assistive products for tissue integrity when lying down — Part 3: Strength and impact</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43" sId="75" odxf="1" dxf="1">
    <nc r="D308"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44" sId="75" odxf="1" dxf="1">
    <oc r="E308" t="inlineStr">
      <is>
        <t>CEN/TC 55 - Dentistry</t>
      </is>
    </oc>
    <nc r="E308" t="inlineStr">
      <is>
        <t>CEN/TC 293 - Technical aids for disabled persons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45" sId="75" odxf="1" dxf="1">
    <nc r="A309" t="inlineStr">
      <is>
        <t>prEN ISO 20342-5</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46" sId="75" odxf="1" dxf="1">
    <nc r="B309" t="inlineStr">
      <is>
        <t>00293089</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347" sId="75" odxf="1" dxf="1">
    <nc r="C309" t="inlineStr">
      <is>
        <t>Assistive products for tissue integrity when lying down – Part 5: Resistance to cleaning and disinfection (ISO/DIS 20342-5:2023)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48" sId="75" odxf="1" dxf="1">
    <nc r="D309" t="inlineStr">
      <is>
        <t>4020</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49" sId="75" odxf="1" dxf="1">
    <oc r="E309" t="inlineStr">
      <is>
        <t>CEN/TC 55 - Dentistry</t>
      </is>
    </oc>
    <nc r="E309" t="inlineStr">
      <is>
        <t>CEN/TC 293 - Technical aids for disabled persons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50" sId="75" odxf="1" dxf="1">
    <nc r="A310" t="inlineStr">
      <is>
        <t>prEN ISO 20342-8</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51" sId="75" odxf="1" dxf="1">
    <nc r="B310" t="inlineStr">
      <is>
        <t>00293090</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352" sId="75" odxf="1" dxf="1">
    <nc r="C310" t="inlineStr">
      <is>
        <t>Assistive products for tissue integrity when lying down — Part 8: Pressure redistribution</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53" sId="75" odxf="1" dxf="1">
    <nc r="D310"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54" sId="75" odxf="1" dxf="1">
    <oc r="E310" t="inlineStr">
      <is>
        <t>CEN/TC 55 - Dentistry</t>
      </is>
    </oc>
    <nc r="E310" t="inlineStr">
      <is>
        <t>CEN/TC 293 - Technical aids for disabled persons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55" sId="75" odxf="1" dxf="1">
    <nc r="A311" t="inlineStr">
      <is>
        <t>prEN ISO 20342-6</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56" sId="75" odxf="1" dxf="1">
    <nc r="B311" t="inlineStr">
      <is>
        <t>00293091</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357" sId="75" odxf="1" dxf="1">
    <nc r="C311" t="inlineStr">
      <is>
        <t>Assistive products for tissue integrity when lying down — Part 6: Horizontal stiffness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58" sId="75" odxf="1" dxf="1">
    <nc r="D311"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59" sId="75" odxf="1" dxf="1">
    <oc r="E311" t="inlineStr">
      <is>
        <t>CEN/TC 55 - Dentistry</t>
      </is>
    </oc>
    <nc r="E311" t="inlineStr">
      <is>
        <t>CEN/TC 293 - Technical aids for disabled persons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60" sId="75" odxf="1" dxf="1">
    <nc r="A312" t="inlineStr">
      <is>
        <t>prEN ISO 15621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61" sId="75" odxf="1" dxf="1">
    <nc r="B312" t="inlineStr">
      <is>
        <t>00293092</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362" sId="75" odxf="1" dxf="1">
    <nc r="C312" t="inlineStr">
      <is>
        <t>Absorbent incontinence aids for urine and/or faeces - General guidelines on evaluation</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63" sId="75" odxf="1" dxf="1">
    <nc r="D312"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64" sId="75" odxf="1" dxf="1">
    <oc r="E312" t="inlineStr">
      <is>
        <t>CEN/TC 55 - Dentistry</t>
      </is>
    </oc>
    <nc r="E312" t="inlineStr">
      <is>
        <t>CEN/TC 293 - Technical aids for disabled persons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65" sId="75" odxf="1" dxf="1">
    <nc r="A313" t="inlineStr">
      <is>
        <t>prEN ISO 10328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66" sId="75" odxf="1" dxf="1">
    <nc r="B313" t="inlineStr">
      <is>
        <t>00293093</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367" sId="75" odxf="1" dxf="1">
    <nc r="C313" t="inlineStr">
      <is>
        <t>Prosthetics — Structural testing of lower-limb prostheses — Requirements and test methods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68" sId="75" odxf="1" dxf="1">
    <nc r="D313"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69" sId="75" odxf="1" dxf="1">
    <oc r="E313" t="inlineStr">
      <is>
        <t>CEN/TC 55 - Dentistry</t>
      </is>
    </oc>
    <nc r="E313" t="inlineStr">
      <is>
        <t>CEN/TC 293 - Technical aids for disabled persons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70" sId="75" odxf="1" dxf="1">
    <nc r="A314" t="inlineStr">
      <is>
        <t>EN ISO 11199-2:2021/prA1</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71" sId="75" odxf="1" dxf="1">
    <nc r="B314" t="inlineStr">
      <is>
        <t>00293094</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372" sId="75" odxf="1" dxf="1">
    <nc r="C314" t="inlineStr">
      <is>
        <t>Assistive products for walking manipulated by both arms — Requirements and test methods — Part 2: Rollators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73" sId="75" odxf="1" dxf="1">
    <nc r="D314"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74" sId="75" odxf="1" dxf="1">
    <oc r="E314" t="inlineStr">
      <is>
        <t>CEN/TC 55 - Dentistry</t>
      </is>
    </oc>
    <nc r="E314" t="inlineStr">
      <is>
        <t>CEN/TC 293 - Technical aids for disabled persons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375" sId="75" odxf="1" dxf="1">
    <nc r="A315" t="inlineStr">
      <is>
        <t>EN ISO 10535:2021/prA11</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76" sId="75" odxf="1" dxf="1">
    <nc r="B315" t="inlineStr">
      <is>
        <t>00293095</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377" sId="75" odxf="1" dxf="1">
    <nc r="C315" t="inlineStr">
      <is>
        <t>Assistive products - Hoists for the transfer of persons - Requirements and test methods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78" sId="75" odxf="1" dxf="1">
    <nc r="D315"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379" sId="75" odxf="1" dxf="1">
    <oc r="E315" t="inlineStr">
      <is>
        <t>CEN/TC 55 - Dentistry</t>
      </is>
    </oc>
    <nc r="E315" t="inlineStr">
      <is>
        <t>CEN/TC 293 - Technical aids for disabled persons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evisions>
</file>

<file path=xl/revisions/revisionLog1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9380" sId="75" ref="A337:XFD337" action="insertRow"/>
  <rrc rId="139381" sId="75" ref="A337:XFD337" action="insertRow"/>
  <rrc rId="139382" sId="75" ref="A337:XFD337" action="insertRow"/>
  <rrc rId="139383" sId="75" ref="A337:XFD337" action="insertRow"/>
  <rrc rId="139384" sId="75" ref="A337:XFD337" action="insertRow"/>
  <rrc rId="139385" sId="75" ref="A337:XFD337" action="insertRow"/>
  <rrc rId="139386" sId="75" ref="A337:XFD337" action="insertRow"/>
  <rrc rId="139387" sId="75" ref="A337:XFD337" action="insertRow"/>
  <rrc rId="139388" sId="75" ref="A337:XFD337" action="insertRow"/>
  <rrc rId="139389" sId="75" ref="A337:XFD337" action="insertRow"/>
  <rrc rId="139390" sId="75" ref="A336:XFD336" action="insertRow"/>
  <rrc rId="139391" sId="75" ref="A337:XFD337" action="insertRow"/>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689" sId="78">
    <nc r="B89" t="inlineStr">
      <is>
        <t>00196046</t>
      </is>
    </nc>
  </rcc>
  <rcc rId="141690" sId="78" odxf="1" dxf="1">
    <nc r="B90" t="inlineStr">
      <is>
        <t>00196045</t>
      </is>
    </nc>
    <odxf>
      <fill>
        <patternFill patternType="none">
          <bgColor indexed="65"/>
        </patternFill>
      </fill>
    </odxf>
    <ndxf>
      <fill>
        <patternFill patternType="solid">
          <bgColor rgb="FFF5F5F5"/>
        </patternFill>
      </fill>
    </ndxf>
  </rcc>
  <rcc rId="141691" sId="78" odxf="1" dxf="1">
    <nc r="A89" t="inlineStr">
      <is>
        <t>prEN ISO 18758</t>
      </is>
    </nc>
    <odxf>
      <font>
        <sz val="8.25"/>
        <color indexed="8"/>
        <name val="Tahoma"/>
        <family val="2"/>
      </font>
      <fill>
        <patternFill patternType="solid">
          <bgColor rgb="FFF5F5F5"/>
        </patternFill>
      </fill>
    </odxf>
    <ndxf>
      <font>
        <sz val="8.25"/>
        <color indexed="8"/>
        <name val="Tahoma"/>
        <family val="2"/>
      </font>
      <fill>
        <patternFill patternType="none">
          <bgColor indexed="65"/>
        </patternFill>
      </fill>
    </ndxf>
  </rcc>
  <rcc rId="141692" sId="78" odxf="1" dxf="1">
    <nc r="A90" t="inlineStr">
      <is>
        <t>EN ISO 23875:2022/prA1:2023</t>
      </is>
    </nc>
    <odxf>
      <font>
        <sz val="8.25"/>
        <color indexed="8"/>
        <name val="Tahoma"/>
        <family val="2"/>
      </font>
    </odxf>
    <ndxf>
      <font>
        <sz val="8.25"/>
        <color indexed="8"/>
        <name val="Tahoma"/>
        <family val="2"/>
      </font>
    </ndxf>
  </rcc>
  <rcc rId="141693" sId="78" odxf="1" dxf="1">
    <nc r="C89" t="inlineStr">
      <is>
        <t>Mining, earth-moving and construction machinery — Rock drill rigs and rock reinforcement rigs — Safety requirements</t>
      </is>
    </nc>
    <odxf>
      <font>
        <sz val="8.25"/>
        <color indexed="8"/>
        <name val="Tahoma"/>
        <family val="2"/>
      </font>
      <fill>
        <patternFill patternType="solid">
          <bgColor rgb="FFF5F5F5"/>
        </patternFill>
      </fill>
    </odxf>
    <ndxf>
      <font>
        <sz val="8.25"/>
        <color indexed="8"/>
        <name val="Tahoma"/>
        <family val="2"/>
      </font>
      <fill>
        <patternFill patternType="none">
          <bgColor indexed="65"/>
        </patternFill>
      </fill>
    </ndxf>
  </rcc>
  <rcc rId="141694" sId="78" odxf="1" dxf="1">
    <nc r="C90" t="inlineStr">
      <is>
        <t>Mining - Air quality control systems for operator enclosures - Performance requirements and test methods - Amendment 1 (ISO 23875:2021/Amd 1:2022)</t>
      </is>
    </nc>
    <odxf>
      <font>
        <sz val="8.25"/>
        <color indexed="8"/>
        <name val="Tahoma"/>
        <family val="2"/>
      </font>
    </odxf>
    <ndxf>
      <font>
        <sz val="8.25"/>
        <color indexed="8"/>
        <name val="Tahoma"/>
        <family val="2"/>
      </font>
    </ndxf>
  </rcc>
  <rcc rId="141695" sId="78" odxf="1" dxf="1">
    <nc r="D89" t="inlineStr">
      <is>
        <t>1099</t>
      </is>
    </nc>
    <odxf>
      <font>
        <sz val="8.25"/>
        <color indexed="8"/>
        <name val="Tahoma"/>
        <family val="2"/>
      </font>
      <fill>
        <patternFill patternType="solid">
          <bgColor rgb="FFF5F5F5"/>
        </patternFill>
      </fill>
    </odxf>
    <ndxf>
      <font>
        <sz val="8.25"/>
        <color indexed="8"/>
        <name val="Tahoma"/>
        <family val="2"/>
      </font>
      <fill>
        <patternFill patternType="none">
          <bgColor indexed="65"/>
        </patternFill>
      </fill>
    </ndxf>
  </rcc>
  <rcc rId="141696" sId="78" odxf="1" dxf="1">
    <nc r="D90" t="inlineStr">
      <is>
        <t>4060</t>
      </is>
    </nc>
    <odxf>
      <font>
        <sz val="8.25"/>
        <color indexed="8"/>
        <name val="Tahoma"/>
        <family val="2"/>
      </font>
    </odxf>
    <ndxf>
      <font>
        <sz val="8.25"/>
        <color indexed="8"/>
        <name val="Tahoma"/>
        <family val="2"/>
      </font>
    </ndxf>
  </rcc>
  <rfmt sheetId="78" sqref="E89" start="0" length="0">
    <dxf>
      <border outline="0">
        <top style="thin">
          <color indexed="64"/>
        </top>
      </border>
    </dxf>
  </rfmt>
  <rcc rId="141697" sId="78">
    <nc r="E89" t="inlineStr">
      <is>
        <t>CEN/TC 196</t>
      </is>
    </nc>
  </rcc>
  <rcc rId="141698" sId="78">
    <nc r="E90" t="inlineStr">
      <is>
        <t>CEN/TC 196</t>
      </is>
    </nc>
  </rcc>
  <rfmt sheetId="78" sqref="A89:E90">
    <dxf>
      <fill>
        <patternFill>
          <bgColor theme="0"/>
        </patternFill>
      </fill>
    </dxf>
  </rfmt>
  <rfmt sheetId="78" sqref="A89:A90" start="0" length="0">
    <dxf>
      <border>
        <left style="thin">
          <color indexed="64"/>
        </left>
      </border>
    </dxf>
  </rfmt>
  <rfmt sheetId="78" sqref="A90:E90" start="0" length="0">
    <dxf>
      <border>
        <bottom style="thin">
          <color indexed="64"/>
        </bottom>
      </border>
    </dxf>
  </rfmt>
  <rfmt sheetId="78" sqref="A89:E90">
    <dxf>
      <border>
        <left style="thin">
          <color indexed="64"/>
        </left>
        <right style="thin">
          <color indexed="64"/>
        </right>
        <top style="thin">
          <color indexed="64"/>
        </top>
        <bottom style="thin">
          <color indexed="64"/>
        </bottom>
        <vertical style="thin">
          <color indexed="64"/>
        </vertical>
        <horizontal style="thin">
          <color indexed="64"/>
        </horizontal>
      </border>
    </dxf>
  </rfmt>
</revisions>
</file>

<file path=xl/revisions/revisionLog2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9392" sId="75" ref="A352:XFD352" action="insertRow"/>
  <rrc rId="139393" sId="75" ref="A352:XFD352" action="insertRow"/>
  <rrc rId="139394" sId="75" ref="A347:XFD347" action="insertRow"/>
  <rrc rId="139395" sId="75" ref="A347:XFD347" action="insertRow"/>
  <rrc rId="139396" sId="75" ref="A347:XFD347" action="insertRow"/>
  <rrc rId="139397" sId="75" ref="A347:XFD347" action="insertRow"/>
  <rrc rId="139398" sId="75" ref="A347:XFD347" action="insertRow"/>
  <rrc rId="139399" sId="75" ref="A347:XFD347" action="insertRow"/>
  <rrc rId="139400" sId="75" ref="A347:XFD347" action="insertRow"/>
  <rrc rId="139401" sId="75" ref="A347:XFD347" action="insertRow"/>
  <rrc rId="139402" sId="75" ref="A347:XFD347" action="insertRow"/>
  <rrc rId="139403" sId="75" ref="A347:XFD347" action="insertRow"/>
  <rcc rId="139404" sId="75" odxf="1" dxf="1">
    <nc r="A316" t="inlineStr">
      <is>
        <t>prEN ISO 9917-1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05" sId="75" odxf="1" dxf="1">
    <nc r="B316" t="inlineStr">
      <is>
        <t>00055424</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406" sId="75" odxf="1" dxf="1">
    <nc r="C316" t="inlineStr">
      <is>
        <t>Dentistry - Water-based cements - Part 1: Powder/liquid acid-base cements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07" sId="75" odxf="1" dxf="1">
    <nc r="D316"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fmt sheetId="75" sqref="E316" start="0" length="0">
    <dxf>
      <font>
        <sz val="8.25"/>
        <color indexed="8"/>
        <name val="Tahoma"/>
        <family val="2"/>
      </font>
      <border outline="0">
        <left/>
        <right/>
        <top/>
        <bottom/>
      </border>
    </dxf>
  </rfmt>
  <rcc rId="139408" sId="75" odxf="1" dxf="1">
    <nc r="A317" t="inlineStr">
      <is>
        <t>prEN ISO 6872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09" sId="75" odxf="1" dxf="1">
    <nc r="B317" t="inlineStr">
      <is>
        <t>00055501</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410" sId="75" odxf="1" dxf="1">
    <nc r="C317" t="inlineStr">
      <is>
        <t>Dentistry - Ceramic materials (ISO/DIS 6872:2023)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11" sId="75" odxf="1" dxf="1">
    <nc r="D317" t="inlineStr">
      <is>
        <t>4060</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fmt sheetId="75" sqref="E317" start="0" length="0">
    <dxf>
      <font>
        <sz val="8.25"/>
        <color indexed="8"/>
        <name val="Tahoma"/>
        <family val="2"/>
      </font>
      <fill>
        <patternFill patternType="solid">
          <bgColor rgb="FFF5F5F5"/>
        </patternFill>
      </fill>
      <border outline="0">
        <left/>
        <right/>
        <top/>
        <bottom/>
      </border>
    </dxf>
  </rfmt>
  <rcc rId="139412" sId="75" odxf="1" dxf="1">
    <nc r="A318" t="inlineStr">
      <is>
        <t>prEN ISO 23402-2</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13" sId="75" odxf="1" dxf="1">
    <nc r="B318" t="inlineStr">
      <is>
        <t>00055513</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414" sId="75" odxf="1" dxf="1">
    <nc r="C318" t="inlineStr">
      <is>
        <t>Dentistry — Portable dental equipment for use in non-permanent healthcare environment — Part 2: Portable dental units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15" sId="75" odxf="1" dxf="1">
    <nc r="D318"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fmt sheetId="75" sqref="E318" start="0" length="0">
    <dxf>
      <font>
        <sz val="8.25"/>
        <color indexed="8"/>
        <name val="Tahoma"/>
        <family val="2"/>
      </font>
      <border outline="0">
        <left/>
        <right/>
        <top/>
        <bottom/>
      </border>
    </dxf>
  </rfmt>
  <rcc rId="139416" sId="75" odxf="1" dxf="1">
    <nc r="A319" t="inlineStr">
      <is>
        <t>prEN ISO 5365</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17" sId="75" odxf="1" dxf="1">
    <nc r="B319" t="inlineStr">
      <is>
        <t>00055514</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418" sId="75" odxf="1" dxf="1">
    <nc r="C319" t="inlineStr">
      <is>
        <t>Dentistry - Designation system for tooth development stages (ISO/DIS 5365:2023)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19" sId="75" odxf="1" dxf="1">
    <nc r="D319" t="inlineStr">
      <is>
        <t>4060</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fmt sheetId="75" sqref="E319" start="0" length="0">
    <dxf>
      <font>
        <sz val="8.25"/>
        <color indexed="8"/>
        <name val="Tahoma"/>
        <family val="2"/>
      </font>
      <fill>
        <patternFill patternType="solid">
          <bgColor rgb="FFF5F5F5"/>
        </patternFill>
      </fill>
      <border outline="0">
        <left/>
        <right/>
        <top/>
        <bottom/>
      </border>
    </dxf>
  </rfmt>
  <rcc rId="139420" sId="75" odxf="1" dxf="1">
    <nc r="A320" t="inlineStr">
      <is>
        <t>CEN/TR 12401:2023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21" sId="75" odxf="1" dxf="1">
    <nc r="B320" t="inlineStr">
      <is>
        <t>00055515</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422" sId="75" odxf="1" dxf="1">
    <nc r="C320" t="inlineStr">
      <is>
        <t>Dentistry - Guidance on the classification of dental devices and accessories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23" sId="75" odxf="1" dxf="1">
    <nc r="D320" t="inlineStr">
      <is>
        <t>5060</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fmt sheetId="75" sqref="E320" start="0" length="0">
    <dxf>
      <font>
        <sz val="8.25"/>
        <color indexed="8"/>
        <name val="Tahoma"/>
        <family val="2"/>
      </font>
      <border outline="0">
        <left/>
        <right/>
        <top/>
        <bottom/>
      </border>
    </dxf>
  </rfmt>
  <rcc rId="139424" sId="75" odxf="1" dxf="1">
    <nc r="A321" t="inlineStr">
      <is>
        <t>prEN ISO 7405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25" sId="75" odxf="1" dxf="1">
    <nc r="B321" t="inlineStr">
      <is>
        <t>00055516</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426" sId="75" odxf="1" dxf="1">
    <nc r="C321" t="inlineStr">
      <is>
        <t>Dentistry - Evaluation of biocompatibility of medical devices used in dentistry</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27" sId="75" odxf="1" dxf="1">
    <nc r="D321"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fmt sheetId="75" sqref="E321" start="0" length="0">
    <dxf>
      <font>
        <sz val="8.25"/>
        <color indexed="8"/>
        <name val="Tahoma"/>
        <family val="2"/>
      </font>
      <fill>
        <patternFill patternType="solid">
          <bgColor rgb="FFF5F5F5"/>
        </patternFill>
      </fill>
      <border outline="0">
        <left/>
        <right/>
        <top/>
        <bottom/>
      </border>
    </dxf>
  </rfmt>
  <rcc rId="139428" sId="75" odxf="1" dxf="1">
    <nc r="A322" t="inlineStr">
      <is>
        <t>prEN ISO 18397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29" sId="75" odxf="1" dxf="1">
    <nc r="B322" t="inlineStr">
      <is>
        <t>00055517</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430" sId="75" odxf="1" dxf="1">
    <nc r="C322" t="inlineStr">
      <is>
        <t>Dentistry - Powered scaler</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31" sId="75" odxf="1" dxf="1">
    <nc r="D322"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fmt sheetId="75" sqref="E322" start="0" length="0">
    <dxf>
      <font>
        <sz val="8.25"/>
        <color indexed="8"/>
        <name val="Tahoma"/>
        <family val="2"/>
      </font>
      <border outline="0">
        <left/>
        <right/>
        <top/>
        <bottom/>
      </border>
    </dxf>
  </rfmt>
  <rcc rId="139432" sId="75" odxf="1" dxf="1">
    <nc r="A323" t="inlineStr">
      <is>
        <t>prEN ISO 20896-1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33" sId="75" odxf="1" dxf="1">
    <nc r="B323" t="inlineStr">
      <is>
        <t>00055518</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434" sId="75" odxf="1" dxf="1">
    <nc r="C323" t="inlineStr">
      <is>
        <t>Dentistry - Digital impression devices - Part 1: Methods for assessing accuracy</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35" sId="75" odxf="1" dxf="1">
    <nc r="D323"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fmt sheetId="75" sqref="E323" start="0" length="0">
    <dxf>
      <font>
        <sz val="8.25"/>
        <color indexed="8"/>
        <name val="Tahoma"/>
        <family val="2"/>
      </font>
      <fill>
        <patternFill patternType="solid">
          <bgColor rgb="FFF5F5F5"/>
        </patternFill>
      </fill>
      <border outline="0">
        <left/>
        <right/>
        <top/>
        <bottom/>
      </border>
    </dxf>
  </rfmt>
  <rcc rId="139436" sId="75" odxf="1" dxf="1">
    <nc r="A324" t="inlineStr">
      <is>
        <t>prEN ISO 14356</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37" sId="75" odxf="1" dxf="1">
    <nc r="B324" t="inlineStr">
      <is>
        <t>00055520</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438" sId="75" odxf="1" dxf="1">
    <nc r="C324" t="inlineStr">
      <is>
        <t>Dentistry - Duplicating material (ISO/DIS 14356:2022)</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39" sId="75" odxf="1" dxf="1">
    <nc r="D324" t="inlineStr">
      <is>
        <t>4060</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fmt sheetId="75" sqref="E324" start="0" length="0">
    <dxf>
      <font>
        <sz val="8.25"/>
        <color indexed="8"/>
        <name val="Tahoma"/>
        <family val="2"/>
      </font>
      <border outline="0">
        <left/>
        <right/>
        <top/>
        <bottom/>
      </border>
    </dxf>
  </rfmt>
  <rcc rId="139440" sId="75" odxf="1" dxf="1">
    <nc r="A325" t="inlineStr">
      <is>
        <t>prEN ISO 6877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41" sId="75" odxf="1" dxf="1">
    <nc r="B325" t="inlineStr">
      <is>
        <t>00055523</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442" sId="75" odxf="1" dxf="1">
    <nc r="C325" t="inlineStr">
      <is>
        <t>Dentistry - Endodontic obturating materials (ISO 6877:2021)</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43" sId="75" odxf="1" dxf="1">
    <nc r="D325"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fmt sheetId="75" sqref="E325" start="0" length="0">
    <dxf>
      <font>
        <sz val="8.25"/>
        <color indexed="8"/>
        <name val="Tahoma"/>
        <family val="2"/>
      </font>
      <fill>
        <patternFill patternType="solid">
          <bgColor rgb="FFF5F5F5"/>
        </patternFill>
      </fill>
      <border outline="0">
        <left/>
        <right/>
        <top/>
        <bottom/>
      </border>
    </dxf>
  </rfmt>
  <rcc rId="139444" sId="75" odxf="1" dxf="1">
    <nc r="A326" t="inlineStr">
      <is>
        <t>prEN ISO 8172</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45" sId="75" odxf="1" dxf="1">
    <nc r="B326" t="inlineStr">
      <is>
        <t>00055524</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446" sId="75" odxf="1" dxf="1">
    <nc r="C326" t="inlineStr">
      <is>
        <t>Dentistry - Dental implant surgical guide</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47" sId="75" odxf="1" dxf="1">
    <nc r="D326"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fmt sheetId="75" sqref="E326" start="0" length="0">
    <dxf>
      <font>
        <sz val="8.25"/>
        <color indexed="8"/>
        <name val="Tahoma"/>
        <family val="2"/>
      </font>
      <border outline="0">
        <left/>
        <right/>
        <top/>
        <bottom/>
      </border>
    </dxf>
  </rfmt>
  <rcc rId="139448" sId="75" odxf="1" dxf="1">
    <nc r="A327" t="inlineStr">
      <is>
        <t>prEN ISO 23402-3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49" sId="75" odxf="1" dxf="1">
    <nc r="B327" t="inlineStr">
      <is>
        <t>00055525</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450" sId="75" odxf="1" dxf="1">
    <nc r="C327" t="inlineStr">
      <is>
        <t>Dentistry - Portable dental equipment for use in non‐permanent healthcare environment - Part 3: Portable suction equipment (ISO/DIS 23402-3:2023)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51" sId="75" odxf="1" dxf="1">
    <nc r="D327" t="inlineStr">
      <is>
        <t>4060</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fmt sheetId="75" sqref="E327" start="0" length="0">
    <dxf>
      <font>
        <sz val="8.25"/>
        <color indexed="8"/>
        <name val="Tahoma"/>
        <family val="2"/>
      </font>
      <fill>
        <patternFill patternType="solid">
          <bgColor rgb="FFF5F5F5"/>
        </patternFill>
      </fill>
      <border outline="0">
        <left/>
        <right/>
        <top/>
        <bottom/>
      </border>
    </dxf>
  </rfmt>
  <rcc rId="139452" sId="75" odxf="1" dxf="1">
    <nc r="A328" t="inlineStr">
      <is>
        <t>prEN ISO 21850-2</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53" sId="75" odxf="1" dxf="1">
    <nc r="B328" t="inlineStr">
      <is>
        <t>00055526</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454" sId="75" odxf="1" dxf="1">
    <nc r="C328" t="inlineStr">
      <is>
        <t>Dentistry - Materials for dental instruments - Part 2: Polymers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55" sId="75" odxf="1" dxf="1">
    <nc r="D328"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fmt sheetId="75" sqref="E328" start="0" length="0">
    <dxf>
      <font>
        <sz val="8.25"/>
        <color indexed="8"/>
        <name val="Tahoma"/>
        <family val="2"/>
      </font>
      <border outline="0">
        <left/>
        <right/>
        <top/>
        <bottom/>
      </border>
    </dxf>
  </rfmt>
  <rcc rId="139456" sId="75" odxf="1" dxf="1">
    <nc r="A329" t="inlineStr">
      <is>
        <t>prEN ISO 10451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57" sId="75" odxf="1" dxf="1">
    <nc r="B329" t="inlineStr">
      <is>
        <t>00055528</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458" sId="75" odxf="1" dxf="1">
    <nc r="C329" t="inlineStr">
      <is>
        <t>Dentistry — Contents of technical file for dental implant systems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59" sId="75" odxf="1" dxf="1">
    <nc r="D329"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fmt sheetId="75" sqref="E329" start="0" length="0">
    <dxf>
      <font>
        <sz val="8.25"/>
        <color indexed="8"/>
        <name val="Tahoma"/>
        <family val="2"/>
      </font>
      <fill>
        <patternFill patternType="solid">
          <bgColor rgb="FFF5F5F5"/>
        </patternFill>
      </fill>
      <border outline="0">
        <left/>
        <right/>
        <top/>
        <bottom/>
      </border>
    </dxf>
  </rfmt>
  <rcc rId="139460" sId="75" odxf="1" dxf="1">
    <nc r="A330" t="inlineStr">
      <is>
        <t>prEN ISO 13402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61" sId="75" odxf="1" dxf="1">
    <nc r="B330" t="inlineStr">
      <is>
        <t>00055529</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462" sId="75" odxf="1" dxf="1">
    <nc r="C330" t="inlineStr">
      <is>
        <t>Surgical and dental hand instruments - Determination of resistance against autoclaving, corrosion and thermal exposure</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63" sId="75" odxf="1" dxf="1">
    <nc r="D330" t="inlineStr">
      <is>
        <t>3099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fmt sheetId="75" sqref="E330" start="0" length="0">
    <dxf>
      <font>
        <sz val="8.25"/>
        <color indexed="8"/>
        <name val="Tahoma"/>
        <family val="2"/>
      </font>
      <border outline="0">
        <left/>
        <right/>
        <top/>
        <bottom/>
      </border>
    </dxf>
  </rfmt>
  <rcc rId="139464" sId="75" odxf="1" dxf="1">
    <nc r="A331" t="inlineStr">
      <is>
        <t>prEN ISO 15087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65" sId="75" odxf="1" dxf="1">
    <nc r="B331" t="inlineStr">
      <is>
        <t>00055530</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466" sId="75" odxf="1" dxf="1">
    <nc r="C331" t="inlineStr">
      <is>
        <t>Dental elevators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67" sId="75" odxf="1" dxf="1">
    <nc r="D331"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fmt sheetId="75" sqref="E331" start="0" length="0">
    <dxf>
      <font>
        <sz val="8.25"/>
        <color indexed="8"/>
        <name val="Tahoma"/>
        <family val="2"/>
      </font>
      <fill>
        <patternFill patternType="solid">
          <bgColor rgb="FFF5F5F5"/>
        </patternFill>
      </fill>
      <border outline="0">
        <left/>
        <right/>
        <top/>
        <bottom/>
      </border>
    </dxf>
  </rfmt>
  <rcc rId="139468" sId="75" odxf="1" dxf="1">
    <nc r="A332" t="inlineStr">
      <is>
        <t>prEN ISO 18618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69" sId="75" odxf="1" dxf="1">
    <nc r="B332" t="inlineStr">
      <is>
        <t>00055531</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470" sId="75" odxf="1" dxf="1">
    <nc r="C332" t="inlineStr">
      <is>
        <t>Dentistry - Interoperability of CAD/CAM systems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71" sId="75" odxf="1" dxf="1">
    <nc r="D332"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fmt sheetId="75" sqref="E332" start="0" length="0">
    <dxf>
      <font>
        <sz val="8.25"/>
        <color indexed="8"/>
        <name val="Tahoma"/>
        <family val="2"/>
      </font>
      <border outline="0">
        <left/>
        <right/>
        <top/>
        <bottom/>
      </border>
    </dxf>
  </rfmt>
  <rcc rId="139472" sId="75" odxf="1" dxf="1">
    <nc r="A333" t="inlineStr">
      <is>
        <t>prEN ISO 18739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73" sId="75" odxf="1" dxf="1">
    <nc r="B333" t="inlineStr">
      <is>
        <t>00055532</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474" sId="75" odxf="1" dxf="1">
    <nc r="C333" t="inlineStr">
      <is>
        <t>Dentistry - Vocabulary of process chain for CAD/CAM systems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75" sId="75" odxf="1" dxf="1">
    <nc r="D333"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fmt sheetId="75" sqref="E333" start="0" length="0">
    <dxf>
      <font>
        <sz val="8.25"/>
        <color indexed="8"/>
        <name val="Tahoma"/>
        <family val="2"/>
      </font>
      <fill>
        <patternFill patternType="solid">
          <bgColor rgb="FFF5F5F5"/>
        </patternFill>
      </fill>
      <border outline="0">
        <left/>
        <right/>
        <top/>
        <bottom/>
      </border>
    </dxf>
  </rfmt>
  <rcc rId="139476" sId="75" odxf="1" dxf="1">
    <nc r="A334" t="inlineStr">
      <is>
        <t>prEN ISO 6876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77" sId="75" odxf="1" dxf="1">
    <nc r="B334" t="inlineStr">
      <is>
        <t>00055533</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478" sId="75" odxf="1" dxf="1">
    <nc r="C334" t="inlineStr">
      <is>
        <t>Dentistry - Endodontic sealing material</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79" sId="75" odxf="1" dxf="1">
    <nc r="D334"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fmt sheetId="75" sqref="E334" start="0" length="0">
    <dxf>
      <font>
        <sz val="8.25"/>
        <color indexed="8"/>
        <name val="Tahoma"/>
        <family val="2"/>
      </font>
      <border outline="0">
        <left/>
        <right/>
        <top/>
        <bottom/>
      </border>
    </dxf>
  </rfmt>
  <rcc rId="139480" sId="75" odxf="1" dxf="1">
    <nc r="A335" t="inlineStr">
      <is>
        <t>EN ISO 1942:2020/prA1</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81" sId="75" odxf="1" dxf="1">
    <nc r="B335" t="inlineStr">
      <is>
        <t>00055534</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482" sId="75" odxf="1" dxf="1">
    <nc r="C335" t="inlineStr">
      <is>
        <t>Dentistry - Vocabulary - Amendment 1</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83" sId="75" odxf="1" dxf="1">
    <nc r="D335"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fmt sheetId="75" sqref="E335" start="0" length="0">
    <dxf>
      <font>
        <sz val="8.25"/>
        <color indexed="8"/>
        <name val="Tahoma"/>
        <family val="2"/>
      </font>
      <fill>
        <patternFill patternType="solid">
          <bgColor rgb="FFF5F5F5"/>
        </patternFill>
      </fill>
      <border outline="0">
        <left/>
        <right/>
        <top/>
        <bottom/>
      </border>
    </dxf>
  </rfmt>
  <rcc rId="139484" sId="75" odxf="1" dxf="1">
    <nc r="A336" t="inlineStr">
      <is>
        <t>prEN ISO 19490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85" sId="75" odxf="1" dxf="1">
    <nc r="B336" t="inlineStr">
      <is>
        <t>00055536</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486" sId="75" odxf="1" dxf="1">
    <nc r="C336" t="inlineStr">
      <is>
        <t>Dentistry - Sinus membrane elevator</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87" sId="75" odxf="1" dxf="1">
    <nc r="D336"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88" sId="75" odxf="1" dxf="1">
    <nc r="E336" t="inlineStr">
      <is>
        <t>CEN/TC 55 - Dentistry</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89" sId="75" odxf="1" dxf="1">
    <nc r="A337" t="inlineStr">
      <is>
        <t>prEN ISO 9680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90" sId="75" odxf="1" dxf="1">
    <nc r="B337" t="inlineStr">
      <is>
        <t>00055537</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491" sId="75" odxf="1" dxf="1">
    <nc r="C337" t="inlineStr">
      <is>
        <t>Dentistry - Operating lights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92" sId="75" odxf="1" dxf="1">
    <nc r="D337"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93" sId="75" odxf="1" dxf="1">
    <nc r="E337" t="inlineStr">
      <is>
        <t>CEN/TC 55 - Dentistry</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94" sId="75" odxf="1" dxf="1">
    <nc r="A338" t="inlineStr">
      <is>
        <t>prEN ISO 10477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95" sId="75" odxf="1" dxf="1">
    <nc r="B338" t="inlineStr">
      <is>
        <t>00055538</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496" sId="75" odxf="1" dxf="1">
    <nc r="C338" t="inlineStr">
      <is>
        <t>Dentistry — Polymer-based crown and veneering materials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497" sId="75" odxf="1" dxf="1">
    <nc r="D338"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fmt sheetId="75" sqref="E338" start="0" length="0">
    <dxf>
      <font>
        <sz val="8.25"/>
        <color indexed="8"/>
        <name val="Tahoma"/>
        <family val="2"/>
      </font>
      <border outline="0">
        <left/>
        <right/>
        <top/>
        <bottom/>
      </border>
    </dxf>
  </rfmt>
  <rcc rId="139498" sId="75" odxf="1" dxf="1">
    <nc r="A339" t="inlineStr">
      <is>
        <t>prEN ISO 11609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499" sId="75" odxf="1" dxf="1">
    <nc r="B339" t="inlineStr">
      <is>
        <t>00055540</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500" sId="75" odxf="1" dxf="1">
    <nc r="C339" t="inlineStr">
      <is>
        <t>Dentistry — Dentifrices — Requirements, test methods and marking</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01" sId="75" odxf="1" dxf="1">
    <nc r="D339"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02" sId="75" odxf="1" dxf="1">
    <nc r="E339" t="inlineStr">
      <is>
        <t>CEN/TC 55 - Dentistry</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03" sId="75" odxf="1" dxf="1">
    <nc r="A340" t="inlineStr">
      <is>
        <t>prEN ISO 17730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04" sId="75" odxf="1" dxf="1">
    <nc r="B340" t="inlineStr">
      <is>
        <t>00055541</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505" sId="75" odxf="1" dxf="1">
    <nc r="C340" t="inlineStr">
      <is>
        <t>Dentistry — Fluoride varnishes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06" sId="75" odxf="1" dxf="1">
    <nc r="D340" t="inlineStr">
      <is>
        <t>3099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07" sId="75" odxf="1" dxf="1">
    <nc r="E340" t="inlineStr">
      <is>
        <t>CEN/TC 55 - Dentistry</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08" sId="75" odxf="1" dxf="1">
    <nc r="A341" t="inlineStr">
      <is>
        <t>EN ISO 7711-1:2021/prA1</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09" sId="75" odxf="1" dxf="1">
    <nc r="B341" t="inlineStr">
      <is>
        <t>00055542</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510" sId="75" odxf="1" dxf="1">
    <nc r="C341" t="inlineStr">
      <is>
        <t>Dentistry — Diamond rotary instruments — Part 1: General requirements — Amendment 1</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11" sId="75" odxf="1" dxf="1">
    <nc r="D341"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12" sId="75" odxf="1" dxf="1">
    <nc r="E341" t="inlineStr">
      <is>
        <t>CEN/TC 55 - Dentistry</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13" sId="75" odxf="1" dxf="1">
    <nc r="A342" t="inlineStr">
      <is>
        <t>prEN ISO 15098</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14" sId="75" odxf="1" dxf="1">
    <nc r="B342" t="inlineStr">
      <is>
        <t>00055543</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515" sId="75" odxf="1" dxf="1">
    <nc r="C342" t="inlineStr">
      <is>
        <t>Dentistry - Dental tweezers (ISO/DIS 15098:2023)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16" sId="75" odxf="1" dxf="1">
    <nc r="D342" t="inlineStr">
      <is>
        <t>4060</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17" sId="75" odxf="1" dxf="1">
    <nc r="E342" t="inlineStr">
      <is>
        <t>CEN/TC 55 - Dentistry</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18" sId="75" odxf="1" dxf="1">
    <nc r="A343" t="inlineStr">
      <is>
        <t>prEN ISO 16408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19" sId="75" odxf="1" dxf="1">
    <nc r="B343" t="inlineStr">
      <is>
        <t>00055544</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520" sId="75" odxf="1" dxf="1">
    <nc r="C343" t="inlineStr">
      <is>
        <t>Dentistry — Oral care products — Oral rinses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21" sId="75" odxf="1" dxf="1">
    <nc r="D343"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22" sId="75" odxf="1" dxf="1">
    <nc r="E343" t="inlineStr">
      <is>
        <t>CEN/TC 55 - Dentistry</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23" sId="75" odxf="1" dxf="1">
    <nc r="A344" t="inlineStr">
      <is>
        <t>prEN ISO 18374</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24" sId="75" odxf="1" dxf="1">
    <nc r="B344" t="inlineStr">
      <is>
        <t>00055545</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525" sId="75" odxf="1" dxf="1">
    <nc r="C344" t="inlineStr">
      <is>
        <t>ISO/AWI 18374 Dentistry — Artificial intelligence (AI) based 2D X-ray analysis — Data generation, data annotation and data processing</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26" sId="75" odxf="1" dxf="1">
    <nc r="D344"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27" sId="75" odxf="1" dxf="1">
    <nc r="E344" t="inlineStr">
      <is>
        <t>CEN/TC 55 - Dentistry</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28" sId="75" odxf="1" dxf="1">
    <nc r="A345" t="inlineStr">
      <is>
        <t>prEN ISO 10394</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29" sId="75" odxf="1" dxf="1">
    <nc r="B345" t="inlineStr">
      <is>
        <t>00055546</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530" sId="75" odxf="1" dxf="1">
    <nc r="C345" t="inlineStr">
      <is>
        <t>Dentistry - Designation system for supernumerary teeth (ISO 10394:2023)</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31" sId="75" odxf="1" dxf="1">
    <nc r="D345"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32" sId="75" odxf="1" dxf="1">
    <nc r="E345" t="inlineStr">
      <is>
        <t>CEN/TC 55 - Dentistry</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33" sId="75" odxf="1" dxf="1">
    <nc r="A346" t="inlineStr">
      <is>
        <t>prEN ISO 4431</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34" sId="75" odxf="1" dxf="1">
    <nc r="B346" t="inlineStr">
      <is>
        <t>00055547</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535" sId="75" odxf="1" dxf="1">
    <nc r="C346" t="inlineStr">
      <is>
        <t>ISO/NP 4431 Dentistry — Oral hygiene products — Manual interdental cleaners, Non-Wire</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36" sId="75" odxf="1" dxf="1">
    <nc r="D346"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37" sId="75" odxf="1" dxf="1">
    <nc r="E346" t="inlineStr">
      <is>
        <t>CEN/TC 55 - Dentistry</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38" sId="75" odxf="1" dxf="1">
    <nc r="A347" t="inlineStr">
      <is>
        <t>prEN ISO 3630-8</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39" sId="75" odxf="1" dxf="1">
    <nc r="B347" t="inlineStr">
      <is>
        <t>00055548</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540" sId="75" odxf="1" dxf="1">
    <nc r="C347" t="inlineStr">
      <is>
        <t>Dentistry — Endodontic instruments — Part 8: Accuracy of electronic apex locator</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41" sId="75" odxf="1" dxf="1">
    <nc r="D347"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42" sId="75" odxf="1" dxf="1">
    <nc r="E347" t="inlineStr">
      <is>
        <t>CEN/TC 55 - Dentistry</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43" sId="75" odxf="1" dxf="1">
    <nc r="A348" t="inlineStr">
      <is>
        <t>prEN ISO 3964-1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44" sId="75" odxf="1" dxf="1">
    <nc r="B348" t="inlineStr">
      <is>
        <t>00055549</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545" sId="75" odxf="1" dxf="1">
    <nc r="C348" t="inlineStr">
      <is>
        <t>Dentistry - Coupling dimensions for handpiece connectors - Part 1: Mechanical properties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46" sId="75" odxf="1" dxf="1">
    <nc r="D348"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47" sId="75" odxf="1" dxf="1">
    <nc r="E348" t="inlineStr">
      <is>
        <t>CEN/TC 55 - Dentistry</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48" sId="75" odxf="1" dxf="1">
    <nc r="A349" t="inlineStr">
      <is>
        <t>prEN ISO 22112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49" sId="75" odxf="1" dxf="1">
    <nc r="B349" t="inlineStr">
      <is>
        <t>00055550</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550" sId="75" odxf="1" dxf="1">
    <nc r="C349" t="inlineStr">
      <is>
        <t>Dentistry — Artificial teeth for dental prostheses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51" sId="75" odxf="1" dxf="1">
    <nc r="D349"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52" sId="75" odxf="1" dxf="1">
    <nc r="E349" t="inlineStr">
      <is>
        <t>CEN/TC 55 - Dentistry</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53" sId="75" odxf="1" dxf="1">
    <nc r="A350" t="inlineStr">
      <is>
        <t>prEN ISO 17254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54" sId="75" odxf="1" dxf="1">
    <nc r="B350" t="inlineStr">
      <is>
        <t>00055551</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555" sId="75" odxf="1" dxf="1">
    <nc r="C350" t="inlineStr">
      <is>
        <t>Dentistry — Coiled springs for use in orthodontics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56" sId="75" odxf="1" dxf="1">
    <nc r="D350"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57" sId="75" odxf="1" dxf="1">
    <nc r="E350" t="inlineStr">
      <is>
        <t>CEN/TC 55 - Dentistry</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58" sId="75" odxf="1" dxf="1">
    <nc r="A351" t="inlineStr">
      <is>
        <t>EN ISO 7551:2023/prA1</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59" sId="75" odxf="1" dxf="1">
    <nc r="B351" t="inlineStr">
      <is>
        <t>00055552</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560" sId="75" odxf="1" dxf="1">
    <nc r="C351" t="inlineStr">
      <is>
        <t>Dentistry — Endodontic absorbent points — Amendment 1</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61" sId="75" odxf="1" dxf="1">
    <nc r="D351"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62" sId="75" odxf="1" dxf="1">
    <nc r="E351" t="inlineStr">
      <is>
        <t>CEN/TC 55 - Dentistry</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63" sId="75" odxf="1" dxf="1">
    <nc r="A352" t="inlineStr">
      <is>
        <t>EN ISO 8325:2023/prA1</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64" sId="75" odxf="1" dxf="1">
    <nc r="B352" t="inlineStr">
      <is>
        <t>00055553</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565" sId="75" odxf="1" dxf="1">
    <nc r="C352" t="inlineStr">
      <is>
        <t>Dentistry — Test methods for rotary instruments — Amendment 1</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66" sId="75" odxf="1" dxf="1">
    <nc r="D352"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67" sId="75" odxf="1" dxf="1">
    <nc r="E352" t="inlineStr">
      <is>
        <t>CEN/TC 55 - Dentistry</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68" sId="75" odxf="1" dxf="1">
    <nc r="A353" t="inlineStr">
      <is>
        <t>prEN ISO 3630-1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69" sId="75" odxf="1" dxf="1">
    <nc r="B353" t="inlineStr">
      <is>
        <t>00055554</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570" sId="75" odxf="1" dxf="1">
    <nc r="C353" t="inlineStr">
      <is>
        <t>Dentistry — Endodontic instruments — Part 1: General requirements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71" sId="75" odxf="1" dxf="1">
    <nc r="D353"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72" sId="75" odxf="1" dxf="1">
    <nc r="E353" t="inlineStr">
      <is>
        <t>CEN/TC 55 - Dentistry</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73" sId="75" odxf="1" dxf="1">
    <nc r="A354" t="inlineStr">
      <is>
        <t>prEN ISO 13504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74" sId="75" odxf="1" dxf="1">
    <nc r="B354" t="inlineStr">
      <is>
        <t>00055555</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575" sId="75" odxf="1" dxf="1">
    <nc r="C354" t="inlineStr">
      <is>
        <t>Dentistry — General requirements for instruments and related accessories used in dental implant placement and treatment</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76" sId="75" odxf="1" dxf="1">
    <nc r="D354"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77" sId="75" odxf="1" dxf="1">
    <nc r="E354" t="inlineStr">
      <is>
        <t>CEN/TC 55 - Dentistry</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78" sId="75" odxf="1" dxf="1">
    <nc r="A355" t="inlineStr">
      <is>
        <t>prEN ISO 4823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79" sId="75" odxf="1" dxf="1">
    <nc r="B355" t="inlineStr">
      <is>
        <t>00055556</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580" sId="75" odxf="1" dxf="1">
    <nc r="C355" t="inlineStr">
      <is>
        <t>Dentistry — Elastomeric impression and bite registration materials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81" sId="75" odxf="1" dxf="1">
    <nc r="D355"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82" sId="75" odxf="1" dxf="1">
    <nc r="E355" t="inlineStr">
      <is>
        <t>CEN/TC 55 - Dentistry</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83" sId="75" odxf="1" dxf="1">
    <nc r="A356" t="inlineStr">
      <is>
        <t>prEN ISO 10873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84" sId="75" odxf="1" dxf="1">
    <nc r="B356" t="inlineStr">
      <is>
        <t>00055557</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585" sId="75" odxf="1" dxf="1">
    <nc r="C356" t="inlineStr">
      <is>
        <t>Dentistry — Denture adhesives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86" sId="75" odxf="1" dxf="1">
    <nc r="D356"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87" sId="75" odxf="1" dxf="1">
    <nc r="E356" t="inlineStr">
      <is>
        <t>CEN/TC 55 - Dentistry</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88" sId="75" odxf="1" dxf="1">
    <nc r="A357" t="inlineStr">
      <is>
        <t>prEN ISO 20127 rev</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89" sId="75" odxf="1" dxf="1">
    <nc r="B357" t="inlineStr">
      <is>
        <t>00055558</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39590" sId="75" odxf="1" dxf="1">
    <nc r="C357" t="inlineStr">
      <is>
        <t>Dentistry — Physical properties of powered toothbrushes</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91" sId="75" odxf="1" dxf="1">
    <nc r="D357" t="inlineStr">
      <is>
        <t>1099</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92" sId="75" odxf="1" dxf="1">
    <nc r="E357" t="inlineStr">
      <is>
        <t>CEN/TC 55 - Dentistry</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593" sId="75" odxf="1" dxf="1">
    <nc r="A358" t="inlineStr">
      <is>
        <t>prEN ISO 28399 rev</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94" sId="75" odxf="1" dxf="1">
    <nc r="B358" t="inlineStr">
      <is>
        <t>00055559</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39595" sId="75" odxf="1" dxf="1">
    <nc r="C358" t="inlineStr">
      <is>
        <t>Dentistry — External tooth bleaching products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96" sId="75" odxf="1" dxf="1">
    <nc r="D358" t="inlineStr">
      <is>
        <t>1099</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597" sId="75" odxf="1" dxf="1">
    <nc r="E358" t="inlineStr">
      <is>
        <t>CEN/TC 55 - Dentistry</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rc rId="139598" sId="75" ref="A359:XFD359" action="deleteRow">
    <rfmt sheetId="75" xfDxf="1" sqref="A359:XFD359" start="0" length="0">
      <dxf>
        <font>
          <sz val="8"/>
          <color theme="1"/>
          <family val="2"/>
        </font>
        <alignment wrapText="0"/>
      </dxf>
    </rfmt>
    <rfmt sheetId="75" sqref="A359" start="0" length="0">
      <dxf>
        <font>
          <sz val="9"/>
          <color rgb="FF000000"/>
          <family val="2"/>
        </font>
        <border outline="0">
          <left style="thin">
            <color indexed="64"/>
          </left>
          <right style="thin">
            <color indexed="64"/>
          </right>
          <top style="thin">
            <color indexed="64"/>
          </top>
          <bottom style="thin">
            <color indexed="64"/>
          </bottom>
        </border>
      </dxf>
    </rfmt>
    <rfmt sheetId="75" sqref="B359" start="0" length="0">
      <dxf>
        <font>
          <sz val="8"/>
          <color indexed="8"/>
          <family val="2"/>
        </font>
        <numFmt numFmtId="30" formatCode="@"/>
        <border outline="0">
          <left style="thin">
            <color indexed="64"/>
          </left>
          <right style="thin">
            <color indexed="64"/>
          </right>
          <top style="thin">
            <color indexed="64"/>
          </top>
          <bottom style="thin">
            <color indexed="64"/>
          </bottom>
        </border>
      </dxf>
    </rfmt>
    <rfmt sheetId="75" sqref="C359" start="0" length="0">
      <dxf>
        <font>
          <sz val="9"/>
          <color rgb="FF000000"/>
          <family val="2"/>
        </font>
        <border outline="0">
          <left style="thin">
            <color indexed="64"/>
          </left>
          <right style="thin">
            <color indexed="64"/>
          </right>
          <top style="thin">
            <color indexed="64"/>
          </top>
          <bottom style="thin">
            <color indexed="64"/>
          </bottom>
        </border>
      </dxf>
    </rfmt>
    <rfmt sheetId="75" sqref="D359" start="0" length="0">
      <dxf>
        <font>
          <sz val="9"/>
          <color rgb="FF000000"/>
          <family val="2"/>
        </font>
        <border outline="0">
          <left style="thin">
            <color indexed="64"/>
          </left>
          <right style="thin">
            <color indexed="64"/>
          </right>
          <top style="thin">
            <color indexed="64"/>
          </top>
          <bottom style="thin">
            <color indexed="64"/>
          </bottom>
        </border>
      </dxf>
    </rfmt>
    <rcc rId="0" sId="75" dxf="1">
      <nc r="E359" t="inlineStr">
        <is>
          <t>CEN/TC 55 - Dentistry</t>
        </is>
      </nc>
      <ndxf>
        <font>
          <sz val="8"/>
          <color indexed="8"/>
          <family val="2"/>
        </font>
        <border outline="0">
          <left style="thin">
            <color indexed="64"/>
          </left>
          <right style="thin">
            <color indexed="64"/>
          </right>
          <top style="thin">
            <color indexed="64"/>
          </top>
          <bottom style="thin">
            <color indexed="64"/>
          </bottom>
        </border>
      </ndxf>
    </rcc>
  </rrc>
  <rrc rId="139599" sId="75" ref="A359:XFD359" action="deleteRow">
    <rfmt sheetId="75" xfDxf="1" sqref="A359:XFD359" start="0" length="0">
      <dxf>
        <font>
          <sz val="8"/>
          <color theme="1"/>
          <family val="2"/>
        </font>
        <alignment wrapText="0"/>
      </dxf>
    </rfmt>
    <rfmt sheetId="75" sqref="A359" start="0" length="0">
      <dxf>
        <font>
          <sz val="9"/>
          <color rgb="FF000000"/>
          <family val="2"/>
        </font>
        <border outline="0">
          <left style="thin">
            <color indexed="64"/>
          </left>
          <right style="thin">
            <color indexed="64"/>
          </right>
          <top style="thin">
            <color indexed="64"/>
          </top>
          <bottom style="thin">
            <color indexed="64"/>
          </bottom>
        </border>
      </dxf>
    </rfmt>
    <rfmt sheetId="75" sqref="B359" start="0" length="0">
      <dxf>
        <font>
          <sz val="8"/>
          <color indexed="8"/>
          <family val="2"/>
        </font>
        <numFmt numFmtId="30" formatCode="@"/>
        <border outline="0">
          <left style="thin">
            <color indexed="64"/>
          </left>
          <right style="thin">
            <color indexed="64"/>
          </right>
          <top style="thin">
            <color indexed="64"/>
          </top>
          <bottom style="thin">
            <color indexed="64"/>
          </bottom>
        </border>
      </dxf>
    </rfmt>
    <rfmt sheetId="75" sqref="C359" start="0" length="0">
      <dxf>
        <font>
          <sz val="9"/>
          <color rgb="FF000000"/>
          <family val="2"/>
        </font>
        <border outline="0">
          <left style="thin">
            <color indexed="64"/>
          </left>
          <right style="thin">
            <color indexed="64"/>
          </right>
          <top style="thin">
            <color indexed="64"/>
          </top>
          <bottom style="thin">
            <color indexed="64"/>
          </bottom>
        </border>
      </dxf>
    </rfmt>
    <rfmt sheetId="75" sqref="D359" start="0" length="0">
      <dxf>
        <font>
          <sz val="9"/>
          <color rgb="FF000000"/>
          <family val="2"/>
        </font>
        <border outline="0">
          <left style="thin">
            <color indexed="64"/>
          </left>
          <right style="thin">
            <color indexed="64"/>
          </right>
          <top style="thin">
            <color indexed="64"/>
          </top>
          <bottom style="thin">
            <color indexed="64"/>
          </bottom>
        </border>
      </dxf>
    </rfmt>
    <rcc rId="0" sId="75" dxf="1">
      <nc r="E359" t="inlineStr">
        <is>
          <t>CEN/TC 55 - Dentistry</t>
        </is>
      </nc>
      <ndxf>
        <font>
          <sz val="8"/>
          <color indexed="8"/>
          <family val="2"/>
        </font>
        <border outline="0">
          <left style="thin">
            <color indexed="64"/>
          </left>
          <right style="thin">
            <color indexed="64"/>
          </right>
          <top style="thin">
            <color indexed="64"/>
          </top>
          <bottom style="thin">
            <color indexed="64"/>
          </bottom>
        </border>
      </ndxf>
    </rcc>
  </rrc>
  <rrc rId="139600" sId="75" ref="A359:XFD359" action="deleteRow">
    <rfmt sheetId="75" xfDxf="1" sqref="A359:XFD359" start="0" length="0">
      <dxf>
        <font>
          <sz val="8"/>
          <color theme="1"/>
          <family val="2"/>
        </font>
        <alignment wrapText="0"/>
      </dxf>
    </rfmt>
    <rfmt sheetId="75" sqref="A359" start="0" length="0">
      <dxf>
        <font>
          <sz val="9"/>
          <color rgb="FF000000"/>
          <family val="2"/>
        </font>
        <border outline="0">
          <left style="thin">
            <color indexed="64"/>
          </left>
          <right style="thin">
            <color indexed="64"/>
          </right>
          <top style="thin">
            <color indexed="64"/>
          </top>
          <bottom style="thin">
            <color indexed="64"/>
          </bottom>
        </border>
      </dxf>
    </rfmt>
    <rfmt sheetId="75" sqref="B359" start="0" length="0">
      <dxf>
        <font>
          <sz val="8"/>
          <color indexed="8"/>
          <family val="2"/>
        </font>
        <numFmt numFmtId="30" formatCode="@"/>
        <border outline="0">
          <left style="thin">
            <color indexed="64"/>
          </left>
          <right style="thin">
            <color indexed="64"/>
          </right>
          <top style="thin">
            <color indexed="64"/>
          </top>
          <bottom style="thin">
            <color indexed="64"/>
          </bottom>
        </border>
      </dxf>
    </rfmt>
    <rfmt sheetId="75" sqref="C359" start="0" length="0">
      <dxf>
        <font>
          <sz val="9"/>
          <color rgb="FF000000"/>
          <family val="2"/>
        </font>
        <border outline="0">
          <left style="thin">
            <color indexed="64"/>
          </left>
          <right style="thin">
            <color indexed="64"/>
          </right>
          <top style="thin">
            <color indexed="64"/>
          </top>
          <bottom style="thin">
            <color indexed="64"/>
          </bottom>
        </border>
      </dxf>
    </rfmt>
    <rfmt sheetId="75" sqref="D359" start="0" length="0">
      <dxf>
        <font>
          <sz val="9"/>
          <color rgb="FF000000"/>
          <family val="2"/>
        </font>
        <border outline="0">
          <left style="thin">
            <color indexed="64"/>
          </left>
          <right style="thin">
            <color indexed="64"/>
          </right>
          <top style="thin">
            <color indexed="64"/>
          </top>
          <bottom style="thin">
            <color indexed="64"/>
          </bottom>
        </border>
      </dxf>
    </rfmt>
    <rcc rId="0" sId="75" dxf="1">
      <nc r="E359" t="inlineStr">
        <is>
          <t>CEN/TC 55 - Dentistry</t>
        </is>
      </nc>
      <ndxf>
        <font>
          <sz val="8"/>
          <color indexed="8"/>
          <family val="2"/>
        </font>
        <border outline="0">
          <left style="thin">
            <color indexed="64"/>
          </left>
          <right style="thin">
            <color indexed="64"/>
          </right>
          <top style="thin">
            <color indexed="64"/>
          </top>
          <bottom style="thin">
            <color indexed="64"/>
          </bottom>
        </border>
      </ndxf>
    </rcc>
  </rrc>
  <rrc rId="139601" sId="75" ref="A359:XFD359" action="deleteRow">
    <rfmt sheetId="75" xfDxf="1" sqref="A359:XFD359" start="0" length="0">
      <dxf>
        <font>
          <sz val="8"/>
          <color theme="1"/>
          <family val="2"/>
        </font>
        <alignment wrapText="0"/>
      </dxf>
    </rfmt>
    <rfmt sheetId="75" sqref="A359" start="0" length="0">
      <dxf>
        <font>
          <sz val="9"/>
          <color rgb="FF000000"/>
          <family val="2"/>
        </font>
        <border outline="0">
          <left style="thin">
            <color indexed="64"/>
          </left>
          <right style="thin">
            <color indexed="64"/>
          </right>
          <top style="thin">
            <color indexed="64"/>
          </top>
          <bottom style="thin">
            <color indexed="64"/>
          </bottom>
        </border>
      </dxf>
    </rfmt>
    <rfmt sheetId="75" sqref="B359" start="0" length="0">
      <dxf>
        <font>
          <sz val="8"/>
          <color indexed="8"/>
          <family val="2"/>
        </font>
        <numFmt numFmtId="30" formatCode="@"/>
      </dxf>
    </rfmt>
    <rfmt sheetId="75" sqref="C359" start="0" length="0">
      <dxf>
        <font>
          <sz val="9"/>
          <color rgb="FF000000"/>
          <family val="2"/>
        </font>
        <border outline="0">
          <left style="thin">
            <color indexed="64"/>
          </left>
          <right style="thin">
            <color indexed="64"/>
          </right>
          <top style="thin">
            <color indexed="64"/>
          </top>
          <bottom style="thin">
            <color indexed="64"/>
          </bottom>
        </border>
      </dxf>
    </rfmt>
    <rfmt sheetId="75" sqref="D359" start="0" length="0">
      <dxf>
        <font>
          <sz val="9"/>
          <color rgb="FF000000"/>
          <family val="2"/>
        </font>
        <border outline="0">
          <left style="thin">
            <color indexed="64"/>
          </left>
          <right style="thin">
            <color indexed="64"/>
          </right>
          <top style="thin">
            <color indexed="64"/>
          </top>
          <bottom style="thin">
            <color indexed="64"/>
          </bottom>
        </border>
      </dxf>
    </rfmt>
    <rfmt sheetId="75" sqref="E359" start="0" length="0">
      <dxf>
        <font>
          <sz val="8"/>
          <color indexed="8"/>
          <family val="2"/>
        </font>
        <border outline="0">
          <left style="thin">
            <color indexed="64"/>
          </left>
          <right style="thin">
            <color indexed="64"/>
          </right>
          <top style="thin">
            <color indexed="64"/>
          </top>
          <bottom style="thin">
            <color indexed="64"/>
          </bottom>
        </border>
      </dxf>
    </rfmt>
  </rrc>
  <rrc rId="139602" sId="75" ref="A359:XFD359" action="deleteRow">
    <rfmt sheetId="75" xfDxf="1" sqref="A359:XFD359" start="0" length="0">
      <dxf>
        <font>
          <sz val="8"/>
          <color theme="1"/>
          <family val="2"/>
        </font>
        <alignment wrapText="0"/>
      </dxf>
    </rfmt>
    <rfmt sheetId="75" sqref="A359" start="0" length="0">
      <dxf>
        <font>
          <sz val="9"/>
          <color rgb="FF000000"/>
          <family val="2"/>
        </font>
        <border outline="0">
          <left style="thin">
            <color indexed="64"/>
          </left>
          <right style="thin">
            <color indexed="64"/>
          </right>
          <top style="thin">
            <color indexed="64"/>
          </top>
          <bottom style="thin">
            <color indexed="64"/>
          </bottom>
        </border>
      </dxf>
    </rfmt>
    <rfmt sheetId="75" sqref="B359" start="0" length="0">
      <dxf>
        <font>
          <sz val="8"/>
          <color indexed="8"/>
          <family val="2"/>
        </font>
        <numFmt numFmtId="30" formatCode="@"/>
      </dxf>
    </rfmt>
    <rfmt sheetId="75" sqref="C359" start="0" length="0">
      <dxf>
        <font>
          <sz val="9"/>
          <color rgb="FF000000"/>
          <family val="2"/>
        </font>
        <border outline="0">
          <left style="thin">
            <color indexed="64"/>
          </left>
          <right style="thin">
            <color indexed="64"/>
          </right>
          <top style="thin">
            <color indexed="64"/>
          </top>
          <bottom style="thin">
            <color indexed="64"/>
          </bottom>
        </border>
      </dxf>
    </rfmt>
    <rfmt sheetId="75" sqref="D359" start="0" length="0">
      <dxf>
        <font>
          <sz val="9"/>
          <color rgb="FF000000"/>
          <family val="2"/>
        </font>
        <border outline="0">
          <left style="thin">
            <color indexed="64"/>
          </left>
          <right style="thin">
            <color indexed="64"/>
          </right>
          <top style="thin">
            <color indexed="64"/>
          </top>
          <bottom style="thin">
            <color indexed="64"/>
          </bottom>
        </border>
      </dxf>
    </rfmt>
    <rfmt sheetId="75" sqref="E359" start="0" length="0">
      <dxf>
        <font>
          <sz val="8"/>
          <color indexed="8"/>
          <family val="2"/>
        </font>
        <border outline="0">
          <left style="thin">
            <color indexed="64"/>
          </left>
          <right style="thin">
            <color indexed="64"/>
          </right>
          <top style="thin">
            <color indexed="64"/>
          </top>
          <bottom style="thin">
            <color indexed="64"/>
          </bottom>
        </border>
      </dxf>
    </rfmt>
  </rrc>
  <rrc rId="139603" sId="75" ref="A359:XFD359" action="deleteRow">
    <rfmt sheetId="75" xfDxf="1" sqref="A359:XFD359" start="0" length="0">
      <dxf>
        <font>
          <sz val="8"/>
          <color theme="1"/>
          <family val="2"/>
        </font>
        <alignment wrapText="0"/>
      </dxf>
    </rfmt>
    <rfmt sheetId="75" sqref="A359" start="0" length="0">
      <dxf>
        <font>
          <sz val="8"/>
          <color indexed="8"/>
          <family val="2"/>
        </font>
        <border outline="0">
          <left style="thin">
            <color indexed="64"/>
          </left>
          <right style="thin">
            <color indexed="64"/>
          </right>
          <top style="thin">
            <color indexed="64"/>
          </top>
          <bottom style="thin">
            <color indexed="64"/>
          </bottom>
        </border>
      </dxf>
    </rfmt>
    <rfmt sheetId="75" sqref="B359" start="0" length="0">
      <dxf>
        <font>
          <sz val="10"/>
          <color auto="1"/>
          <name val="Arial"/>
          <family val="2"/>
          <charset val="238"/>
          <scheme val="none"/>
        </font>
      </dxf>
    </rfmt>
    <rfmt sheetId="75" sqref="C359" start="0" length="0">
      <dxf>
        <font>
          <sz val="8"/>
          <color indexed="8"/>
          <family val="2"/>
        </font>
        <border outline="0">
          <left style="thin">
            <color indexed="64"/>
          </left>
          <right style="thin">
            <color indexed="64"/>
          </right>
          <top style="thin">
            <color indexed="64"/>
          </top>
          <bottom style="thin">
            <color indexed="64"/>
          </bottom>
        </border>
      </dxf>
    </rfmt>
    <rfmt sheetId="75" sqref="D359" start="0" length="0">
      <dxf>
        <font>
          <sz val="8"/>
          <color indexed="8"/>
          <family val="2"/>
        </font>
        <alignment horizontal="left"/>
        <border outline="0">
          <left style="thin">
            <color indexed="64"/>
          </left>
          <right style="thin">
            <color indexed="64"/>
          </right>
          <top style="thin">
            <color indexed="64"/>
          </top>
          <bottom style="thin">
            <color indexed="64"/>
          </bottom>
        </border>
      </dxf>
    </rfmt>
    <rfmt sheetId="75" sqref="E359" start="0" length="0">
      <dxf>
        <font>
          <sz val="8"/>
          <color indexed="8"/>
          <family val="2"/>
        </font>
        <border outline="0">
          <left style="thin">
            <color indexed="64"/>
          </left>
          <right style="thin">
            <color indexed="64"/>
          </right>
          <top style="thin">
            <color indexed="64"/>
          </top>
          <bottom style="thin">
            <color indexed="64"/>
          </bottom>
        </border>
      </dxf>
    </rfmt>
  </rrc>
  <rcc rId="139604" sId="75">
    <oc r="F151">
      <v>168</v>
    </oc>
    <nc r="F151">
      <v>204</v>
    </nc>
  </rcc>
  <rcc rId="139605" sId="75">
    <nc r="A378" t="inlineStr">
      <is>
        <t>SIST EN ISO 15189:2023</t>
      </is>
    </nc>
  </rcc>
  <rcc rId="139606" sId="75" xfDxf="1" s="1" dxf="1">
    <nc r="C378" t="inlineStr">
      <is>
        <t>Medicinski laboratoriji - Zahteve za kakovost in kompetentnost</t>
      </is>
    </nc>
    <ndxf>
      <font>
        <b val="0"/>
        <i val="0"/>
        <strike val="0"/>
        <condense val="0"/>
        <extend val="0"/>
        <outline val="0"/>
        <shadow val="0"/>
        <u val="none"/>
        <vertAlign val="baseline"/>
        <sz val="8"/>
        <color indexed="8"/>
        <name val="Arial"/>
        <family val="2"/>
        <charset val="238"/>
        <scheme val="none"/>
      </font>
      <numFmt numFmtId="0" formatCode="General"/>
      <fill>
        <patternFill patternType="solid">
          <fgColor indexed="64"/>
          <bgColor indexed="9"/>
        </patternFill>
      </fill>
      <alignment horizontal="left" vertical="top" textRotation="0" wrapText="1" indent="0" justifyLastLine="0" shrinkToFit="0" readingOrder="0"/>
      <border diagonalUp="0" diagonalDown="0" outline="0">
        <left style="thin">
          <color indexed="64"/>
        </left>
        <right style="thin">
          <color indexed="64"/>
        </right>
        <top/>
        <bottom style="thin">
          <color indexed="64"/>
        </bottom>
      </border>
      <protection locked="1" hidden="0"/>
    </ndxf>
  </rcc>
  <rcc rId="139607" sId="75">
    <nc r="B378">
      <v>72</v>
    </nc>
  </rcc>
  <rcc rId="139608" sId="75">
    <oc r="A386" t="inlineStr">
      <is>
        <t>kSIST FprEN ISO 15189:2022</t>
      </is>
    </oc>
    <nc r="A386"/>
  </rcc>
  <rcc rId="139609" sId="75">
    <oc r="B386">
      <v>64</v>
    </oc>
    <nc r="B386"/>
  </rcc>
  <rcc rId="139610" sId="75">
    <oc r="C386" t="inlineStr">
      <is>
        <t>Medicinski laboratoriji - Zahteve za kakovost in kompetentnost (ISO/FDIS 15189:2022)</t>
      </is>
    </oc>
    <nc r="C386"/>
  </rcc>
  <rcc rId="139611" sId="75">
    <nc r="D378" t="inlineStr">
      <is>
        <t>dvojezično, kot stara verzija</t>
      </is>
    </nc>
  </rcc>
  <rcc rId="139612" sId="75">
    <oc r="D386" t="inlineStr">
      <is>
        <t>dvojezično, kot stara verzija</t>
      </is>
    </oc>
    <nc r="D386"/>
  </rcc>
</revisions>
</file>

<file path=xl/revisions/revisionLog2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613" sId="70">
    <oc r="C5" t="inlineStr">
      <is>
        <t>Prof. Dr. Glavič, Peter</t>
      </is>
    </oc>
    <nc r="C5" t="inlineStr">
      <is>
        <t>zasl. prof. dr. Glavič, Peter</t>
      </is>
    </nc>
  </rcc>
  <rcc rId="139614" sId="70" odxf="1" dxf="1">
    <oc r="A35" t="inlineStr">
      <is>
        <t>SIST/TDT sodeluje s SIST/TC GRT.</t>
      </is>
    </oc>
    <nc r="A35" t="inlineStr">
      <is>
        <t>SIST/TC TRS sodeluje s SIST/TC GRT.</t>
      </is>
    </nc>
    <odxf>
      <font>
        <sz val="9"/>
        <color indexed="8"/>
        <family val="2"/>
      </font>
    </odxf>
    <ndxf>
      <font>
        <sz val="9"/>
        <color indexed="8"/>
        <family val="2"/>
      </font>
    </ndxf>
  </rcc>
  <rcc rId="139615" sId="70" odxf="1" dxf="1">
    <oc r="C32" t="inlineStr">
      <is>
        <t>Graphic technology</t>
      </is>
    </oc>
    <nc r="C32" t="inlineStr">
      <is>
        <t>Grafična tehnologija</t>
      </is>
    </nc>
    <odxf>
      <font>
        <sz val="8"/>
        <family val="2"/>
      </font>
    </odxf>
    <ndxf>
      <font>
        <sz val="8"/>
        <family val="2"/>
      </font>
    </ndxf>
  </rcc>
  <rcc rId="139616" sId="70" odxf="1" dxf="1">
    <nc r="F42" t="inlineStr">
      <is>
        <t>1000 - Novi predlog standarda</t>
      </is>
    </nc>
    <odxf>
      <font>
        <sz val="8"/>
        <family val="2"/>
      </font>
      <alignment vertical="top"/>
    </odxf>
    <ndxf>
      <font>
        <sz val="11"/>
        <name val="Calibri"/>
        <family val="2"/>
      </font>
      <alignment vertical="center"/>
    </ndxf>
  </rcc>
  <rcc rId="139617" sId="70" odxf="1" dxf="1">
    <nc r="F43" t="inlineStr">
      <is>
        <t>2000 - Predlog standarda v pripravi,</t>
      </is>
    </nc>
    <odxf>
      <font>
        <sz val="8"/>
        <family val="2"/>
      </font>
      <alignment vertical="top"/>
    </odxf>
    <ndxf>
      <font>
        <sz val="11"/>
        <name val="Calibri"/>
        <family val="2"/>
      </font>
      <alignment vertical="center"/>
    </ndxf>
  </rcc>
  <rcc rId="139618" sId="70" odxf="1" dxf="1">
    <nc r="F44" t="inlineStr">
      <is>
        <t>3020 - Predlog standarda v obravnavi ustreznega tehničnega odbora (CD),</t>
      </is>
    </nc>
    <odxf>
      <font>
        <sz val="8"/>
        <family val="2"/>
      </font>
      <alignment vertical="top"/>
    </odxf>
    <ndxf>
      <font>
        <sz val="11"/>
        <name val="Calibri"/>
        <family val="2"/>
      </font>
      <alignment vertical="center"/>
    </ndxf>
  </rcc>
  <rcc rId="139619" sId="70" odxf="1" dxf="1">
    <nc r="F45" t="inlineStr">
      <is>
        <t>3060 – Zaključeno glasovanje na ravni ustreznega tehničnega odbora (CD),</t>
      </is>
    </nc>
    <odxf>
      <font>
        <sz val="8"/>
        <family val="2"/>
      </font>
      <alignment vertical="top"/>
    </odxf>
    <ndxf>
      <font>
        <sz val="11"/>
        <name val="Calibri"/>
        <family val="2"/>
      </font>
      <alignment vertical="center"/>
    </ndxf>
  </rcc>
  <rcc rId="139620" sId="70" odxf="1" dxf="1">
    <nc r="F46" t="inlineStr">
      <is>
        <t>4020 - Predlog standarda v javni obravnavi (ISO/DIS, prEN),</t>
      </is>
    </nc>
    <odxf>
      <font>
        <sz val="8"/>
        <family val="2"/>
      </font>
      <alignment vertical="top"/>
    </odxf>
    <ndxf>
      <font>
        <sz val="11"/>
        <name val="Calibri"/>
        <family val="2"/>
      </font>
      <alignment vertical="center"/>
    </ndxf>
  </rcc>
  <rcc rId="139621" sId="70" odxf="1" dxf="1">
    <nc r="F47" t="inlineStr">
      <is>
        <t>5020 - Končni predlog standarda v formalnem (končnem) glasovanju (ISO/FDIS, FprEN),</t>
      </is>
    </nc>
    <odxf>
      <font>
        <sz val="8"/>
        <family val="2"/>
      </font>
      <alignment vertical="top"/>
    </odxf>
    <ndxf>
      <font>
        <sz val="11"/>
        <name val="Calibri"/>
        <family val="2"/>
      </font>
      <alignment vertical="center"/>
    </ndxf>
  </rcc>
  <rcc rId="139622" sId="70" odxf="1" dxf="1">
    <nc r="F48" t="inlineStr">
      <is>
        <t>5060 – Zaključeno končno glasovanje (ISO/FDIS, FprEN),</t>
      </is>
    </nc>
    <odxf>
      <font>
        <sz val="8"/>
        <family val="2"/>
      </font>
      <alignment vertical="top"/>
    </odxf>
    <ndxf>
      <font>
        <sz val="11"/>
        <name val="Calibri"/>
        <family val="2"/>
      </font>
      <alignment vertical="center"/>
    </ndxf>
  </rcc>
  <rcc rId="139623" sId="70" odxf="1" dxf="1">
    <nc r="F49" t="inlineStr">
      <is>
        <t>6060 - izdaja standarda (ISO, EN).</t>
      </is>
    </nc>
    <odxf>
      <font>
        <sz val="8"/>
        <family val="2"/>
      </font>
    </odxf>
    <ndxf>
      <font>
        <sz val="11"/>
        <name val="Calibri"/>
        <family val="2"/>
      </font>
    </ndxf>
  </rcc>
  <rcv guid="{A4F151BE-36B3-49E7-8F09-B7A86CDDD024}" action="delete"/>
  <rdn rId="0" localSheetId="81" customView="1" name="Z_A4F151BE_36B3_49E7_8F09_B7A86CDDD024_.wvu.Rows" hidden="1" oldHidden="1">
    <formula>'TC IPV'!$21:$21</formula>
    <oldFormula>'TC IPV'!$21:$21</oldFormula>
  </rdn>
  <rcv guid="{A4F151BE-36B3-49E7-8F09-B7A86CDDD024}" action="add"/>
</revisions>
</file>

<file path=xl/revisions/revisionLog2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625" sId="75">
    <nc r="A7" t="inlineStr">
      <is>
        <t>Število predstavnikov članov:</t>
      </is>
    </nc>
  </rcc>
  <rcc rId="139626" sId="75">
    <nc r="C7">
      <v>11</v>
    </nc>
  </rcc>
  <rcc rId="139627" sId="75">
    <oc r="C6" t="inlineStr">
      <is>
        <t>8+2 častna člana</t>
      </is>
    </oc>
    <nc r="C6" t="inlineStr">
      <is>
        <t>8 + 2 častna člana</t>
      </is>
    </nc>
  </rcc>
</revisions>
</file>

<file path=xl/revisions/revisionLog2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628" sId="31" odxf="1" dxf="1">
    <oc r="D27" t="inlineStr">
      <is>
        <t>Polnopravni</t>
      </is>
    </oc>
    <nc r="D27" t="inlineStr">
      <is>
        <t>Polnopravni član</t>
      </is>
    </nc>
    <odxf>
      <font>
        <sz val="8"/>
        <color indexed="8"/>
        <family val="2"/>
      </font>
      <fill>
        <patternFill patternType="solid">
          <bgColor indexed="9"/>
        </patternFill>
      </fill>
    </odxf>
    <ndxf>
      <font>
        <sz val="8"/>
        <color indexed="8"/>
        <family val="2"/>
      </font>
      <fill>
        <patternFill patternType="none">
          <bgColor indexed="65"/>
        </patternFill>
      </fill>
    </ndxf>
  </rcc>
  <rcc rId="139629" sId="31" odxf="1" dxf="1">
    <oc r="D11" t="inlineStr">
      <is>
        <t>Polnopravni</t>
      </is>
    </oc>
    <nc r="D11" t="inlineStr">
      <is>
        <t>Polnopravni član</t>
      </is>
    </nc>
    <odxf>
      <font>
        <sz val="8"/>
        <color indexed="8"/>
        <family val="2"/>
      </font>
      <fill>
        <patternFill patternType="solid">
          <bgColor indexed="9"/>
        </patternFill>
      </fill>
    </odxf>
    <ndxf>
      <font>
        <sz val="8"/>
        <color indexed="8"/>
        <family val="2"/>
      </font>
      <fill>
        <patternFill patternType="none">
          <bgColor indexed="65"/>
        </patternFill>
      </fill>
    </ndxf>
  </rcc>
  <rcc rId="139630" sId="31" odxf="1" dxf="1">
    <oc r="D12" t="inlineStr">
      <is>
        <t>Polnopravni</t>
      </is>
    </oc>
    <nc r="D12" t="inlineStr">
      <is>
        <t>Polnopravni član</t>
      </is>
    </nc>
    <odxf>
      <font>
        <sz val="8"/>
        <family val="2"/>
      </font>
      <fill>
        <patternFill patternType="solid">
          <bgColor indexed="9"/>
        </patternFill>
      </fill>
    </odxf>
    <ndxf>
      <font>
        <sz val="8"/>
        <family val="2"/>
      </font>
      <fill>
        <patternFill patternType="none">
          <bgColor indexed="65"/>
        </patternFill>
      </fill>
    </ndxf>
  </rcc>
  <rcc rId="139631" sId="31" odxf="1" dxf="1">
    <oc r="D13" t="inlineStr">
      <is>
        <t>Polnopravni</t>
      </is>
    </oc>
    <nc r="D13" t="inlineStr">
      <is>
        <t>Polnopravni član</t>
      </is>
    </nc>
    <odxf>
      <font>
        <sz val="8"/>
        <family val="2"/>
      </font>
    </odxf>
    <ndxf>
      <font>
        <sz val="8"/>
        <family val="2"/>
      </font>
    </ndxf>
  </rcc>
  <rcv guid="{6390B191-1A66-455B-A9D0-955247766D48}" action="delete"/>
  <rdn rId="0" localSheetId="81" customView="1" name="Z_6390B191_1A66_455B_A9D0_955247766D48_.wvu.Rows" hidden="1" oldHidden="1">
    <formula>'TC IPV'!$21:$21</formula>
    <oldFormula>'TC IPV'!$21:$21</oldFormula>
  </rdn>
  <rcv guid="{6390B191-1A66-455B-A9D0-955247766D48}" action="add"/>
</revisions>
</file>

<file path=xl/revisions/revisionLog2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9633" sId="77" ref="A59:XFD59" action="insertRow"/>
  <rrc rId="139634" sId="77" ref="A59:XFD59" action="insertRow"/>
  <rcc rId="139635" sId="77" odxf="1" dxf="1">
    <nc r="A58" t="inlineStr">
      <is>
        <t>SIST ISO 4046-1:2016</t>
      </is>
    </nc>
    <odxf>
      <font>
        <sz val="8"/>
        <family val="2"/>
      </font>
      <border outline="0">
        <top/>
      </border>
    </odxf>
    <ndxf>
      <font>
        <sz val="8"/>
        <color indexed="8"/>
        <family val="2"/>
      </font>
      <border outline="0">
        <top style="thin">
          <color indexed="64"/>
        </top>
      </border>
    </ndxf>
  </rcc>
  <rcc rId="139636" sId="77" odxf="1" dxf="1">
    <nc r="B58">
      <v>19</v>
    </nc>
    <odxf>
      <font>
        <sz val="8"/>
        <family val="2"/>
      </font>
      <border outline="0">
        <top/>
      </border>
    </odxf>
    <ndxf>
      <font>
        <sz val="8"/>
        <family val="2"/>
      </font>
      <border outline="0">
        <top style="thin">
          <color indexed="64"/>
        </top>
      </border>
    </ndxf>
  </rcc>
  <rcc rId="139637" sId="77" odxf="1" dxf="1">
    <nc r="C58" t="inlineStr">
      <is>
        <t>Papir, karton, lepenka, vlaknine in izdelki iz teh materialov – Slovar – 1. del: Abecedni seznam</t>
      </is>
    </nc>
    <odxf>
      <font>
        <sz val="8"/>
        <family val="2"/>
      </font>
      <border outline="0">
        <top/>
      </border>
    </odxf>
    <ndxf>
      <font>
        <sz val="8"/>
        <color indexed="8"/>
        <family val="2"/>
      </font>
      <border outline="0">
        <top style="thin">
          <color indexed="64"/>
        </top>
      </border>
    </ndxf>
  </rcc>
  <rcc rId="139638" sId="77" odxf="1" dxf="1">
    <nc r="A59" t="inlineStr">
      <is>
        <t>SIST ISO 4046-2:2016</t>
      </is>
    </nc>
    <odxf>
      <font>
        <sz val="8"/>
        <family val="2"/>
      </font>
      <border outline="0">
        <top/>
      </border>
    </odxf>
    <ndxf>
      <font>
        <sz val="8"/>
        <color indexed="8"/>
        <family val="2"/>
      </font>
      <border outline="0">
        <top style="thin">
          <color indexed="64"/>
        </top>
      </border>
    </ndxf>
  </rcc>
  <rcc rId="139639" sId="77" odxf="1" dxf="1">
    <nc r="B59">
      <v>17</v>
    </nc>
    <odxf>
      <font>
        <sz val="8"/>
        <family val="2"/>
      </font>
      <border outline="0">
        <top/>
      </border>
    </odxf>
    <ndxf>
      <font>
        <sz val="8"/>
        <family val="2"/>
      </font>
      <border outline="0">
        <top style="thin">
          <color indexed="64"/>
        </top>
      </border>
    </ndxf>
  </rcc>
  <rcc rId="139640" sId="77" odxf="1" dxf="1">
    <nc r="C59" t="inlineStr">
      <is>
        <t>Papir, karton, lepenka, vlaknine in izdelki iz teh materialov – Slovar – 2. del: Proizvodnja vlaken – izrazje</t>
      </is>
    </nc>
    <odxf>
      <font>
        <sz val="8"/>
        <family val="2"/>
      </font>
      <border outline="0">
        <top/>
      </border>
    </odxf>
    <ndxf>
      <font>
        <sz val="8"/>
        <color indexed="8"/>
        <family val="2"/>
      </font>
      <border outline="0">
        <top style="thin">
          <color indexed="64"/>
        </top>
      </border>
    </ndxf>
  </rcc>
  <rcc rId="139641" sId="77" odxf="1" dxf="1">
    <nc r="A60" t="inlineStr">
      <is>
        <t>SIST ISO 4046-3:2016</t>
      </is>
    </nc>
    <odxf>
      <font>
        <sz val="8"/>
        <family val="2"/>
      </font>
      <border outline="0">
        <top/>
      </border>
    </odxf>
    <ndxf>
      <font>
        <sz val="8"/>
        <color indexed="8"/>
        <family val="2"/>
      </font>
      <border outline="0">
        <top style="thin">
          <color indexed="64"/>
        </top>
      </border>
    </ndxf>
  </rcc>
  <rcc rId="139642" sId="77" odxf="1" dxf="1">
    <nc r="B60">
      <v>31</v>
    </nc>
    <odxf>
      <font>
        <sz val="8"/>
        <family val="2"/>
      </font>
      <border outline="0">
        <top/>
      </border>
    </odxf>
    <ndxf>
      <font>
        <sz val="8"/>
        <family val="2"/>
      </font>
      <border outline="0">
        <top style="thin">
          <color indexed="64"/>
        </top>
      </border>
    </ndxf>
  </rcc>
  <rcc rId="139643" sId="77" odxf="1" dxf="1">
    <nc r="C60" t="inlineStr">
      <is>
        <t>Papir, karton, lepenka, vlaknine in izdelki iz teh materialov – Slovar – 3. del: Proizvodnja papirja – izrazje</t>
      </is>
    </nc>
    <odxf>
      <font>
        <sz val="8"/>
        <family val="2"/>
      </font>
      <border outline="0">
        <top/>
      </border>
    </odxf>
    <ndxf>
      <font>
        <sz val="8"/>
        <color indexed="8"/>
        <family val="2"/>
      </font>
      <border outline="0">
        <top style="thin">
          <color indexed="64"/>
        </top>
      </border>
    </ndxf>
  </rcc>
  <rcc rId="139644" sId="77" odxf="1" dxf="1">
    <nc r="A61" t="inlineStr">
      <is>
        <t>SIST ISO 4046-4:2016</t>
      </is>
    </nc>
    <odxf>
      <font>
        <sz val="8"/>
        <family val="2"/>
      </font>
    </odxf>
    <ndxf>
      <font>
        <sz val="8"/>
        <color indexed="8"/>
        <family val="2"/>
      </font>
    </ndxf>
  </rcc>
  <rcc rId="139645" sId="77" odxf="1" dxf="1">
    <nc r="B61">
      <v>35</v>
    </nc>
    <odxf>
      <font>
        <sz val="8"/>
        <family val="2"/>
      </font>
    </odxf>
    <ndxf>
      <font>
        <sz val="8"/>
        <family val="2"/>
      </font>
    </ndxf>
  </rcc>
  <rcc rId="139646" sId="77" odxf="1" dxf="1">
    <nc r="C61" t="inlineStr">
      <is>
        <t>Papir, karton, lepenka, vlaknine in izdelki iz teh materialov – Slovar – 4. del: Vrste papirja, kartona, lepenke in izdelkov iz teh materialov</t>
      </is>
    </nc>
    <odxf>
      <font>
        <sz val="8"/>
        <family val="2"/>
      </font>
    </odxf>
    <ndxf>
      <font>
        <sz val="8"/>
        <color indexed="8"/>
        <family val="2"/>
      </font>
    </ndxf>
  </rcc>
  <rcc rId="139647" sId="77" odxf="1" dxf="1">
    <nc r="A62" t="inlineStr">
      <is>
        <t>SIST ISO 4046-5:2016</t>
      </is>
    </nc>
    <odxf>
      <font>
        <sz val="8"/>
        <family val="2"/>
      </font>
      <border outline="0">
        <bottom/>
      </border>
    </odxf>
    <ndxf>
      <font>
        <sz val="8"/>
        <color indexed="8"/>
        <family val="2"/>
      </font>
      <border outline="0">
        <bottom style="thin">
          <color indexed="64"/>
        </bottom>
      </border>
    </ndxf>
  </rcc>
  <rcc rId="139648" sId="77" odxf="1" dxf="1">
    <nc r="B62">
      <v>34</v>
    </nc>
    <odxf>
      <font>
        <sz val="8"/>
        <family val="2"/>
      </font>
      <border outline="0">
        <bottom/>
      </border>
    </odxf>
    <ndxf>
      <font>
        <sz val="8"/>
        <family val="2"/>
      </font>
      <border outline="0">
        <bottom style="thin">
          <color indexed="64"/>
        </bottom>
      </border>
    </ndxf>
  </rcc>
  <rcc rId="139649" sId="77" odxf="1" dxf="1">
    <nc r="C62" t="inlineStr">
      <is>
        <t>Papir, karton, lepenka, vlaknine in izdelki iz teh materialov – Slovar – 5. del: Lastnosti vlaknin, papirja, kartona in lepenke</t>
      </is>
    </nc>
    <odxf>
      <font>
        <sz val="8"/>
        <family val="2"/>
      </font>
      <border outline="0">
        <bottom/>
      </border>
    </odxf>
    <ndxf>
      <font>
        <sz val="8"/>
        <color indexed="8"/>
        <family val="2"/>
      </font>
      <border outline="0">
        <bottom style="thin">
          <color indexed="64"/>
        </bottom>
      </border>
    </ndxf>
  </rcc>
  <rcc rId="139650" sId="77">
    <oc r="A68" t="inlineStr">
      <is>
        <t>SIST ISO 4046-1:2016</t>
      </is>
    </oc>
    <nc r="A68"/>
  </rcc>
  <rcc rId="139651" sId="77">
    <oc r="B68">
      <v>19</v>
    </oc>
    <nc r="B68"/>
  </rcc>
  <rcc rId="139652" sId="77">
    <oc r="C68" t="inlineStr">
      <is>
        <t>Papir, karton, lepenka, vlaknine in izdelki iz teh materialov – Slovar – 1. del: Abecedni seznam</t>
      </is>
    </oc>
    <nc r="C68"/>
  </rcc>
  <rcc rId="139653" sId="77">
    <oc r="A69" t="inlineStr">
      <is>
        <t>SIST ISO 4046-2:2016</t>
      </is>
    </oc>
    <nc r="A69"/>
  </rcc>
  <rcc rId="139654" sId="77">
    <oc r="B69">
      <v>17</v>
    </oc>
    <nc r="B69"/>
  </rcc>
  <rcc rId="139655" sId="77">
    <oc r="C69" t="inlineStr">
      <is>
        <t>Papir, karton, lepenka, vlaknine in izdelki iz teh materialov – Slovar – 2. del: Proizvodnja vlaken – izrazje</t>
      </is>
    </oc>
    <nc r="C69"/>
  </rcc>
  <rcc rId="139656" sId="77">
    <oc r="A70" t="inlineStr">
      <is>
        <t>SIST ISO 4046-3:2016</t>
      </is>
    </oc>
    <nc r="A70"/>
  </rcc>
  <rcc rId="139657" sId="77">
    <oc r="B70">
      <v>31</v>
    </oc>
    <nc r="B70"/>
  </rcc>
  <rcc rId="139658" sId="77">
    <oc r="C70" t="inlineStr">
      <is>
        <t>Papir, karton, lepenka, vlaknine in izdelki iz teh materialov – Slovar – 3. del: Proizvodnja papirja – izrazje</t>
      </is>
    </oc>
    <nc r="C70"/>
  </rcc>
  <rcc rId="139659" sId="77">
    <oc r="A71" t="inlineStr">
      <is>
        <t>SIST ISO 4046-4:2016</t>
      </is>
    </oc>
    <nc r="A71"/>
  </rcc>
  <rcc rId="139660" sId="77">
    <oc r="B71">
      <v>35</v>
    </oc>
    <nc r="B71"/>
  </rcc>
  <rcc rId="139661" sId="77">
    <oc r="C71" t="inlineStr">
      <is>
        <t>Papir, karton, lepenka, vlaknine in izdelki iz teh materialov – Slovar – 4. del: Vrste papirja, kartona, lepenke in izdelkov iz teh materialov</t>
      </is>
    </oc>
    <nc r="C71"/>
  </rcc>
  <rcc rId="139662" sId="77">
    <oc r="A72" t="inlineStr">
      <is>
        <t>SIST ISO 4046-5:2016</t>
      </is>
    </oc>
    <nc r="A72"/>
  </rcc>
  <rcc rId="139663" sId="77">
    <oc r="B72">
      <v>34</v>
    </oc>
    <nc r="B72"/>
  </rcc>
  <rcc rId="139664" sId="77">
    <oc r="C72" t="inlineStr">
      <is>
        <t>Papir, karton, lepenka, vlaknine in izdelki iz teh materialov – Slovar – 5. del: Lastnosti vlaknin, papirja, kartona in lepenke</t>
      </is>
    </oc>
    <nc r="C72"/>
  </rcc>
  <rcc rId="139665" sId="77">
    <oc r="F66">
      <v>5</v>
    </oc>
    <nc r="F66"/>
  </rcc>
  <rcc rId="139666" sId="77" odxf="1" dxf="1">
    <oc r="A30" t="inlineStr">
      <is>
        <t>prEN ISO 5263-3</t>
      </is>
    </oc>
    <nc r="A30" t="inlineStr">
      <is>
        <t>prEN ISO 12625-16</t>
      </is>
    </nc>
    <odxf>
      <font>
        <sz val="9"/>
        <color rgb="FF000000"/>
        <family val="2"/>
      </font>
      <alignment vertical="bottom" wrapText="1"/>
      <border outline="0">
        <left style="thin">
          <color indexed="64"/>
        </left>
        <right style="thin">
          <color indexed="64"/>
        </right>
        <top style="thin">
          <color indexed="64"/>
        </top>
        <bottom style="thin">
          <color indexed="64"/>
        </bottom>
      </border>
    </odxf>
    <ndxf>
      <font>
        <sz val="8.25"/>
        <color indexed="8"/>
        <name val="Tahoma"/>
        <family val="2"/>
      </font>
      <alignment vertical="top" wrapText="0"/>
      <border outline="0">
        <left/>
        <right/>
        <top/>
        <bottom/>
      </border>
    </ndxf>
  </rcc>
  <rcc rId="139667" sId="77" odxf="1" dxf="1">
    <oc r="B30" t="inlineStr">
      <is>
        <t>00172193</t>
      </is>
    </oc>
    <nc r="B30" t="inlineStr">
      <is>
        <t>00172202</t>
      </is>
    </nc>
    <odxf>
      <font>
        <sz val="8"/>
        <color indexed="8"/>
        <family val="2"/>
      </font>
      <numFmt numFmtId="30" formatCode="@"/>
      <border outline="0">
        <top style="thin">
          <color indexed="64"/>
        </top>
        <bottom style="thin">
          <color indexed="64"/>
        </bottom>
      </border>
    </odxf>
    <ndxf>
      <font>
        <sz val="8.25"/>
        <color indexed="8"/>
        <name val="Tahoma"/>
        <family val="2"/>
      </font>
      <numFmt numFmtId="0" formatCode="General"/>
      <border outline="0">
        <top/>
        <bottom/>
      </border>
    </ndxf>
  </rcc>
  <rcc rId="139668" sId="77" odxf="1" dxf="1">
    <oc r="C30" t="inlineStr">
      <is>
        <t>Pulps - Laboratory wet disintegration - Part 3: Disintegration of mechanical pulps at &gt; 85°C (ISO/DIS 5263-3:2021)</t>
      </is>
    </oc>
    <nc r="C30" t="inlineStr">
      <is>
        <t>Tissue paper and tissue products - Part 16: Determination of optical properties - Opacity (paper backing) - Diffuse reflectance method (ISO/DIS 12625-16:2023)</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9669" sId="77" odxf="1" dxf="1">
    <oc r="D30">
      <v>4599</v>
    </oc>
    <nc r="D30" t="inlineStr">
      <is>
        <t>4060</t>
      </is>
    </nc>
    <odxf>
      <font>
        <sz val="8"/>
        <color indexed="8"/>
        <family val="2"/>
      </font>
      <border outline="0">
        <right style="thin">
          <color indexed="64"/>
        </right>
        <top style="thin">
          <color indexed="64"/>
        </top>
        <bottom style="thin">
          <color indexed="64"/>
        </bottom>
      </border>
    </odxf>
    <ndxf>
      <font>
        <sz val="8.25"/>
        <color indexed="8"/>
        <name val="Tahoma"/>
        <family val="2"/>
      </font>
      <border outline="0">
        <right/>
        <top/>
        <bottom/>
      </border>
    </ndxf>
  </rcc>
  <rfmt sheetId="77" sqref="E30" start="0" length="0">
    <dxf>
      <font>
        <sz val="8.25"/>
        <color indexed="8"/>
        <name val="Tahoma"/>
        <family val="2"/>
      </font>
      <border outline="0">
        <left/>
        <right/>
        <top/>
        <bottom/>
      </border>
    </dxf>
  </rfmt>
  <rcc rId="139670" sId="77" odxf="1" dxf="1">
    <oc r="A31" t="inlineStr">
      <is>
        <t>FprEN ISO 187</t>
      </is>
    </oc>
    <nc r="A31" t="inlineStr">
      <is>
        <t>EN 17917:2023</t>
      </is>
    </nc>
    <odxf>
      <font>
        <sz val="9"/>
        <color rgb="FF000000"/>
        <family val="2"/>
      </font>
      <fill>
        <patternFill patternType="none">
          <bgColor indexed="65"/>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vertical="top" wrapText="0"/>
      <border outline="0">
        <left/>
        <right/>
        <top/>
        <bottom/>
      </border>
    </ndxf>
  </rcc>
  <rcc rId="139671" sId="77" odxf="1" dxf="1">
    <oc r="B31" t="inlineStr">
      <is>
        <t>00172194</t>
      </is>
    </oc>
    <nc r="B31" t="inlineStr">
      <is>
        <t>00172207</t>
      </is>
    </nc>
    <odxf>
      <font>
        <sz val="8"/>
        <color indexed="8"/>
        <family val="2"/>
      </font>
      <numFmt numFmtId="30" formatCode="@"/>
      <fill>
        <patternFill patternType="none">
          <bgColor indexed="65"/>
        </patternFill>
      </fill>
      <border outline="0">
        <top style="thin">
          <color indexed="64"/>
        </top>
        <bottom style="thin">
          <color indexed="64"/>
        </bottom>
      </border>
    </odxf>
    <ndxf>
      <font>
        <sz val="8.25"/>
        <color indexed="8"/>
        <name val="Tahoma"/>
        <family val="2"/>
      </font>
      <numFmt numFmtId="0" formatCode="General"/>
      <fill>
        <patternFill patternType="solid">
          <bgColor rgb="FFF5F5F5"/>
        </patternFill>
      </fill>
      <border outline="0">
        <top/>
        <bottom/>
      </border>
    </ndxf>
  </rcc>
  <rcc rId="139672" sId="77" odxf="1" dxf="1">
    <oc r="C31" t="inlineStr">
      <is>
        <t>Paper, board and pulps - Standard atmosphere for conditioning and testing and procedure for monitoring the atmosphere and conditioning of samples (ISO/FDIS 187:2022)</t>
      </is>
    </oc>
    <nc r="C31" t="inlineStr">
      <is>
        <t>Paper and board - Paper and board intended to come into contact with foodstuffs - Determination of aluminium in aqueous extracts</t>
      </is>
    </nc>
    <odxf>
      <font>
        <sz val="9"/>
        <color rgb="FF000000"/>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39673" sId="77" odxf="1" dxf="1">
    <oc r="D31">
      <v>6055</v>
    </oc>
    <nc r="D31" t="inlineStr">
      <is>
        <t>5060</t>
      </is>
    </nc>
    <odxf>
      <font>
        <sz val="8"/>
        <color indexed="8"/>
        <family val="2"/>
      </font>
      <fill>
        <patternFill patternType="none">
          <bgColor indexed="65"/>
        </patternFill>
      </fill>
      <border outline="0">
        <right style="thin">
          <color indexed="64"/>
        </right>
        <top style="thin">
          <color indexed="64"/>
        </top>
        <bottom style="thin">
          <color indexed="64"/>
        </bottom>
      </border>
    </odxf>
    <ndxf>
      <font>
        <sz val="8.25"/>
        <color indexed="8"/>
        <name val="Tahoma"/>
        <family val="2"/>
      </font>
      <fill>
        <patternFill patternType="solid">
          <bgColor rgb="FFF5F5F5"/>
        </patternFill>
      </fill>
      <border outline="0">
        <right/>
        <top/>
        <bottom/>
      </border>
    </ndxf>
  </rcc>
  <rfmt sheetId="77" sqref="E31" start="0" length="0">
    <dxf>
      <font>
        <sz val="8.25"/>
        <color indexed="8"/>
        <name val="Tahoma"/>
        <family val="2"/>
      </font>
      <fill>
        <patternFill patternType="solid">
          <bgColor rgb="FFF5F5F5"/>
        </patternFill>
      </fill>
      <border outline="0">
        <left/>
        <right/>
        <top/>
        <bottom/>
      </border>
    </dxf>
  </rfmt>
  <rcc rId="139674" sId="77" odxf="1" dxf="1">
    <oc r="A32" t="inlineStr">
      <is>
        <t>prEN ISO 535</t>
      </is>
    </oc>
    <nc r="A32" t="inlineStr">
      <is>
        <t>prEN ISO 12625-5</t>
      </is>
    </nc>
    <odxf>
      <font>
        <sz val="9"/>
        <color rgb="FF000000"/>
        <family val="2"/>
      </font>
      <alignment vertical="bottom" wrapText="1"/>
      <border outline="0">
        <left style="thin">
          <color indexed="64"/>
        </left>
        <right style="thin">
          <color indexed="64"/>
        </right>
        <top style="thin">
          <color indexed="64"/>
        </top>
        <bottom style="thin">
          <color indexed="64"/>
        </bottom>
      </border>
    </odxf>
    <ndxf>
      <font>
        <sz val="8.25"/>
        <color indexed="8"/>
        <name val="Tahoma"/>
        <family val="2"/>
      </font>
      <alignment vertical="top" wrapText="0"/>
      <border outline="0">
        <left/>
        <right/>
        <top/>
        <bottom/>
      </border>
    </ndxf>
  </rcc>
  <rcc rId="139675" sId="77" odxf="1" dxf="1">
    <oc r="B32" t="inlineStr">
      <is>
        <t>00172195</t>
      </is>
    </oc>
    <nc r="B32" t="inlineStr">
      <is>
        <t>00172208</t>
      </is>
    </nc>
    <odxf>
      <font>
        <sz val="8"/>
        <color indexed="8"/>
        <family val="2"/>
      </font>
      <numFmt numFmtId="30" formatCode="@"/>
      <border outline="0">
        <top style="thin">
          <color indexed="64"/>
        </top>
        <bottom style="thin">
          <color indexed="64"/>
        </bottom>
      </border>
    </odxf>
    <ndxf>
      <font>
        <sz val="8.25"/>
        <color indexed="8"/>
        <name val="Tahoma"/>
        <family val="2"/>
      </font>
      <numFmt numFmtId="0" formatCode="General"/>
      <border outline="0">
        <top/>
        <bottom/>
      </border>
    </ndxf>
  </rcc>
  <rcc rId="139676" sId="77" odxf="1" dxf="1">
    <oc r="C32" t="inlineStr">
      <is>
        <t>Paper and board - Determination of water absorptiveness - Cobb method (ISO/DIS 535:2022)</t>
      </is>
    </oc>
    <nc r="C32" t="inlineStr">
      <is>
        <t>Tissue paper and tissue products - Part 5: Determination of wet tensile strength (ISO/DIS 12625-5:2023)</t>
      </is>
    </nc>
    <odxf>
      <font>
        <sz val="9"/>
        <color rgb="FF000000"/>
        <family val="2"/>
      </font>
      <fill>
        <patternFill patternType="solid">
          <bgColor rgb="FFEEF2FF"/>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horizontal="general"/>
      <border outline="0">
        <left/>
        <right/>
        <top/>
        <bottom/>
      </border>
    </ndxf>
  </rcc>
  <rcc rId="139677" sId="77" odxf="1" dxf="1">
    <oc r="D32">
      <v>4599</v>
    </oc>
    <nc r="D32" t="inlineStr">
      <is>
        <t>4060</t>
      </is>
    </nc>
    <odxf>
      <font>
        <sz val="8"/>
        <color indexed="8"/>
        <family val="2"/>
      </font>
      <border outline="0">
        <right style="thin">
          <color indexed="64"/>
        </right>
        <top style="thin">
          <color indexed="64"/>
        </top>
        <bottom style="thin">
          <color indexed="64"/>
        </bottom>
      </border>
    </odxf>
    <ndxf>
      <font>
        <sz val="8.25"/>
        <color indexed="8"/>
        <name val="Tahoma"/>
        <family val="2"/>
      </font>
      <border outline="0">
        <right/>
        <top/>
        <bottom/>
      </border>
    </ndxf>
  </rcc>
  <rfmt sheetId="77" sqref="E32" start="0" length="0">
    <dxf>
      <font>
        <sz val="8.25"/>
        <color indexed="8"/>
        <name val="Tahoma"/>
        <family val="2"/>
      </font>
      <border outline="0">
        <left/>
        <right/>
        <top/>
        <bottom/>
      </border>
    </dxf>
  </rfmt>
  <rcc rId="139678" sId="77" odxf="1" dxf="1">
    <oc r="A33" t="inlineStr">
      <is>
        <t>FprEN ISO 3037</t>
      </is>
    </oc>
    <nc r="A33" t="inlineStr">
      <is>
        <t>prEN ISO 3035 rev</t>
      </is>
    </nc>
    <odxf>
      <font>
        <sz val="9"/>
        <color rgb="FF000000"/>
        <family val="2"/>
      </font>
      <fill>
        <patternFill patternType="none">
          <bgColor indexed="65"/>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vertical="top" wrapText="0"/>
      <border outline="0">
        <left/>
        <right/>
        <top/>
        <bottom/>
      </border>
    </ndxf>
  </rcc>
  <rcc rId="139679" sId="77" odxf="1" dxf="1">
    <oc r="B33" t="inlineStr">
      <is>
        <t>00172198</t>
      </is>
    </oc>
    <nc r="B33" t="inlineStr">
      <is>
        <t>00172209</t>
      </is>
    </nc>
    <odxf>
      <font>
        <sz val="8"/>
        <color indexed="8"/>
        <family val="2"/>
      </font>
      <numFmt numFmtId="30" formatCode="@"/>
      <fill>
        <patternFill patternType="none">
          <bgColor indexed="65"/>
        </patternFill>
      </fill>
      <border outline="0">
        <top style="thin">
          <color indexed="64"/>
        </top>
        <bottom style="thin">
          <color indexed="64"/>
        </bottom>
      </border>
    </odxf>
    <ndxf>
      <font>
        <sz val="8.25"/>
        <color indexed="8"/>
        <name val="Tahoma"/>
        <family val="2"/>
      </font>
      <numFmt numFmtId="0" formatCode="General"/>
      <fill>
        <patternFill patternType="solid">
          <bgColor rgb="FFF5F5F5"/>
        </patternFill>
      </fill>
      <border outline="0">
        <top/>
        <bottom/>
      </border>
    </ndxf>
  </rcc>
  <rcc rId="139680" sId="77" odxf="1" dxf="1">
    <oc r="C33" t="inlineStr">
      <is>
        <t>Corrugated fibreboard - Determination of edgewise crush resistance (non-waxed edge method) (ISO/FDIS 3037:2022)</t>
      </is>
    </oc>
    <nc r="C33" t="inlineStr">
      <is>
        <t>Corrugated fibreboard - Determination of flat crush resistance</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681" sId="77" odxf="1" dxf="1">
    <oc r="D33">
      <v>5020</v>
    </oc>
    <nc r="D33" t="inlineStr">
      <is>
        <t>1099</t>
      </is>
    </nc>
    <odxf>
      <font>
        <sz val="8"/>
        <color indexed="8"/>
        <family val="2"/>
      </font>
      <fill>
        <patternFill patternType="none">
          <bgColor indexed="65"/>
        </patternFill>
      </fill>
      <border outline="0">
        <right style="thin">
          <color indexed="64"/>
        </right>
        <top style="thin">
          <color indexed="64"/>
        </top>
        <bottom style="thin">
          <color indexed="64"/>
        </bottom>
      </border>
    </odxf>
    <ndxf>
      <font>
        <sz val="8.25"/>
        <color indexed="8"/>
        <name val="Tahoma"/>
        <family val="2"/>
      </font>
      <fill>
        <patternFill patternType="solid">
          <bgColor rgb="FFF5F5F5"/>
        </patternFill>
      </fill>
      <border outline="0">
        <right/>
        <top/>
        <bottom/>
      </border>
    </ndxf>
  </rcc>
  <rfmt sheetId="77" sqref="E33" start="0" length="0">
    <dxf>
      <font>
        <sz val="8.25"/>
        <color indexed="8"/>
        <name val="Tahoma"/>
        <family val="2"/>
      </font>
      <fill>
        <patternFill patternType="solid">
          <bgColor rgb="FFF5F5F5"/>
        </patternFill>
      </fill>
      <border outline="0">
        <left/>
        <right/>
        <top/>
        <bottom/>
      </border>
    </dxf>
  </rfmt>
  <rcc rId="139682" sId="77" odxf="1" dxf="1">
    <oc r="A34" t="inlineStr">
      <is>
        <t>prEN ISO 12625-12</t>
      </is>
    </oc>
    <nc r="A34" t="inlineStr">
      <is>
        <t>prEN ISO 9706 rev</t>
      </is>
    </nc>
    <odxf>
      <font>
        <sz val="9"/>
        <color rgb="FF000000"/>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9683" sId="77" odxf="1" dxf="1">
    <oc r="B34" t="inlineStr">
      <is>
        <t>00172200</t>
      </is>
    </oc>
    <nc r="B34" t="inlineStr">
      <is>
        <t>00172210</t>
      </is>
    </nc>
    <odxf>
      <font>
        <sz val="8"/>
        <color indexed="8"/>
        <family val="2"/>
      </font>
      <numFmt numFmtId="30" formatCode="@"/>
      <border outline="0">
        <top style="thin">
          <color indexed="64"/>
        </top>
        <bottom style="thin">
          <color indexed="64"/>
        </bottom>
      </border>
    </odxf>
    <ndxf>
      <font>
        <sz val="8.25"/>
        <color indexed="8"/>
        <name val="Tahoma"/>
        <family val="2"/>
      </font>
      <numFmt numFmtId="0" formatCode="General"/>
      <border outline="0">
        <top/>
        <bottom/>
      </border>
    </ndxf>
  </rcc>
  <rcc rId="139684" sId="77" odxf="1" dxf="1">
    <oc r="C34" t="inlineStr">
      <is>
        <t>Tissue paper and tissue products - Part 12: Determination of tensile strength of perforated lines - Calculation of perforation efficiency (ISO/DIS 12625-12:2022)</t>
      </is>
    </oc>
    <nc r="C34" t="inlineStr">
      <is>
        <t>Information and documentation — Paper for documents — Requirements for permanence</t>
      </is>
    </nc>
    <odxf>
      <font>
        <sz val="9"/>
        <color rgb="FF000000"/>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39685" sId="77" odxf="1" dxf="1">
    <oc r="D34">
      <v>4060</v>
    </oc>
    <nc r="D34" t="inlineStr">
      <is>
        <t>1099</t>
      </is>
    </nc>
    <odxf>
      <font>
        <sz val="8"/>
        <color indexed="8"/>
        <family val="2"/>
      </font>
      <border outline="0">
        <right style="thin">
          <color indexed="64"/>
        </right>
        <top style="thin">
          <color indexed="64"/>
        </top>
        <bottom style="thin">
          <color indexed="64"/>
        </bottom>
      </border>
    </odxf>
    <ndxf>
      <font>
        <sz val="8.25"/>
        <color indexed="8"/>
        <name val="Tahoma"/>
        <family val="2"/>
      </font>
      <border outline="0">
        <right/>
        <top/>
        <bottom/>
      </border>
    </ndxf>
  </rcc>
  <rfmt sheetId="77" sqref="E34" start="0" length="0">
    <dxf>
      <font>
        <sz val="8.25"/>
        <color indexed="8"/>
        <name val="Tahoma"/>
        <family val="2"/>
      </font>
      <border outline="0">
        <left/>
        <right/>
        <top/>
        <bottom/>
      </border>
    </dxf>
  </rfmt>
  <rcc rId="139686" sId="77" odxf="1" dxf="1">
    <oc r="A35" t="inlineStr">
      <is>
        <t>prEN ISO 12625-16 rev</t>
      </is>
    </oc>
    <nc r="A35" t="inlineStr">
      <is>
        <t>-</t>
      </is>
    </nc>
    <odxf>
      <font>
        <sz val="9"/>
        <color rgb="FF000000"/>
        <family val="2"/>
      </font>
      <fill>
        <patternFill patternType="none">
          <bgColor indexed="65"/>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vertical="top" wrapText="0"/>
      <border outline="0">
        <left/>
        <right/>
        <top/>
        <bottom/>
      </border>
    </ndxf>
  </rcc>
  <rcc rId="139687" sId="77" odxf="1" dxf="1">
    <oc r="B35" t="inlineStr">
      <is>
        <t>00172202</t>
      </is>
    </oc>
    <nc r="B35" t="inlineStr">
      <is>
        <t>00172211</t>
      </is>
    </nc>
    <odxf>
      <font>
        <sz val="8"/>
        <color indexed="8"/>
        <family val="2"/>
      </font>
      <numFmt numFmtId="30" formatCode="@"/>
      <fill>
        <patternFill patternType="none">
          <bgColor indexed="65"/>
        </patternFill>
      </fill>
      <border outline="0">
        <top style="thin">
          <color indexed="64"/>
        </top>
        <bottom style="thin">
          <color indexed="64"/>
        </bottom>
      </border>
    </odxf>
    <ndxf>
      <font>
        <sz val="8.25"/>
        <color indexed="8"/>
        <name val="Tahoma"/>
        <family val="2"/>
      </font>
      <numFmt numFmtId="0" formatCode="General"/>
      <fill>
        <patternFill patternType="solid">
          <bgColor rgb="FFF5F5F5"/>
        </patternFill>
      </fill>
      <border outline="0">
        <top/>
        <bottom/>
      </border>
    </ndxf>
  </rcc>
  <rcc rId="139688" sId="77" odxf="1" dxf="1">
    <oc r="C35" t="inlineStr">
      <is>
        <t>Tissue paper and tissue products - Part 16: Determination of optical properties - Opacity (paper backing) — Diffuse reflectance method</t>
      </is>
    </oc>
    <nc r="C35" t="inlineStr">
      <is>
        <t>Testing of paper and board — Determination of the transfer of mineral oil hydrocarbons from food contact materials manufactured with portions of recycled pulp</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9689" sId="77" odxf="1" dxf="1">
    <oc r="D35">
      <v>1099</v>
    </oc>
    <nc r="D35" t="inlineStr">
      <is>
        <t>1099</t>
      </is>
    </nc>
    <odxf>
      <font>
        <sz val="8"/>
        <color indexed="8"/>
        <family val="2"/>
      </font>
      <fill>
        <patternFill patternType="none">
          <bgColor indexed="65"/>
        </patternFill>
      </fill>
      <border outline="0">
        <right style="thin">
          <color indexed="64"/>
        </right>
        <top style="thin">
          <color indexed="64"/>
        </top>
        <bottom style="thin">
          <color indexed="64"/>
        </bottom>
      </border>
    </odxf>
    <ndxf>
      <font>
        <sz val="8.25"/>
        <color indexed="8"/>
        <name val="Tahoma"/>
        <family val="2"/>
      </font>
      <fill>
        <patternFill patternType="solid">
          <bgColor rgb="FFF5F5F5"/>
        </patternFill>
      </fill>
      <border outline="0">
        <right/>
        <top/>
        <bottom/>
      </border>
    </ndxf>
  </rcc>
  <rfmt sheetId="77" sqref="E35" start="0" length="0">
    <dxf>
      <font>
        <sz val="8.25"/>
        <color indexed="8"/>
        <name val="Tahoma"/>
        <family val="2"/>
      </font>
      <fill>
        <patternFill patternType="solid">
          <bgColor rgb="FFF5F5F5"/>
        </patternFill>
      </fill>
      <border outline="0">
        <left/>
        <right/>
        <top/>
        <bottom/>
      </border>
    </dxf>
  </rfmt>
  <rcc rId="139690" sId="77">
    <oc r="A36" t="inlineStr">
      <is>
        <t>prEN 17917</t>
      </is>
    </oc>
    <nc r="A36"/>
  </rcc>
  <rcc rId="139691" sId="77">
    <oc r="B36" t="inlineStr">
      <is>
        <t>00172207</t>
      </is>
    </oc>
    <nc r="B36"/>
  </rcc>
  <rcc rId="139692" sId="77">
    <oc r="C36" t="inlineStr">
      <is>
        <t>Paper and board - Paper and board intended to come into contact with foodstuffs - Determination of aluminium in aqueous extracts</t>
      </is>
    </oc>
    <nc r="C36"/>
  </rcc>
  <rcc rId="139693" sId="77">
    <oc r="D36">
      <v>4020</v>
    </oc>
    <nc r="D36"/>
  </rcc>
  <rcc rId="139694" sId="77">
    <oc r="E36" t="inlineStr">
      <is>
        <t>CEN/TC 172 - Pulp, paper and board</t>
      </is>
    </oc>
    <nc r="E36"/>
  </rcc>
  <rcc rId="139695" sId="77">
    <oc r="A37" t="inlineStr">
      <is>
        <t>prEN ISO 12625-5 rev</t>
      </is>
    </oc>
    <nc r="A37"/>
  </rcc>
  <rcc rId="139696" sId="77">
    <oc r="B37" t="inlineStr">
      <is>
        <t>00172208</t>
      </is>
    </oc>
    <nc r="B37"/>
  </rcc>
  <rcc rId="139697" sId="77">
    <oc r="C37" t="inlineStr">
      <is>
        <t>Tissue paper and tissue products - Part 5: Determination of wet tensile strength</t>
      </is>
    </oc>
    <nc r="C37"/>
  </rcc>
  <rcc rId="139698" sId="77">
    <oc r="D37">
      <v>1099</v>
    </oc>
    <nc r="D37"/>
  </rcc>
  <rcc rId="139699" sId="77">
    <oc r="E37" t="inlineStr">
      <is>
        <t>CEN/TC 172 - Pulp, paper and board</t>
      </is>
    </oc>
    <nc r="E37"/>
  </rcc>
  <rrc rId="139700" sId="77" ref="A36:XFD36" action="deleteRow">
    <rfmt sheetId="77" xfDxf="1" sqref="A36:XFD36" start="0" length="0">
      <dxf>
        <font>
          <sz val="8"/>
          <color theme="1"/>
          <family val="2"/>
        </font>
        <alignment wrapText="0"/>
      </dxf>
    </rfmt>
    <rfmt sheetId="77" sqref="A36" start="0" length="0">
      <dxf>
        <font>
          <sz val="9"/>
          <color rgb="FF000000"/>
          <family val="2"/>
        </font>
        <alignment vertical="bottom" wrapText="1"/>
        <border outline="0">
          <left style="thin">
            <color indexed="64"/>
          </left>
          <right style="thin">
            <color indexed="64"/>
          </right>
          <top style="thin">
            <color indexed="64"/>
          </top>
          <bottom style="thin">
            <color indexed="64"/>
          </bottom>
        </border>
      </dxf>
    </rfmt>
    <rfmt sheetId="77" sqref="B36" start="0" length="0">
      <dxf>
        <font>
          <sz val="8"/>
          <color indexed="8"/>
          <family val="2"/>
        </font>
        <numFmt numFmtId="30" formatCode="@"/>
        <border outline="0">
          <top style="thin">
            <color indexed="64"/>
          </top>
          <bottom style="thin">
            <color indexed="64"/>
          </bottom>
        </border>
      </dxf>
    </rfmt>
    <rfmt sheetId="77" sqref="C36" start="0" length="0">
      <dxf>
        <font>
          <sz val="9"/>
          <color rgb="FF000000"/>
          <family val="2"/>
        </font>
        <border outline="0">
          <left style="thin">
            <color indexed="64"/>
          </left>
          <right style="thin">
            <color indexed="64"/>
          </right>
          <top style="thin">
            <color indexed="64"/>
          </top>
          <bottom style="thin">
            <color indexed="64"/>
          </bottom>
        </border>
      </dxf>
    </rfmt>
    <rfmt sheetId="77" sqref="D36" start="0" length="0">
      <dxf>
        <font>
          <sz val="8"/>
          <color indexed="8"/>
          <family val="2"/>
        </font>
        <border outline="0">
          <right style="thin">
            <color indexed="64"/>
          </right>
          <top style="thin">
            <color indexed="64"/>
          </top>
          <bottom style="thin">
            <color indexed="64"/>
          </bottom>
        </border>
      </dxf>
    </rfmt>
    <rfmt sheetId="77" sqref="E36" start="0" length="0">
      <dxf>
        <font>
          <sz val="8"/>
          <color indexed="8"/>
          <family val="2"/>
        </font>
        <border outline="0">
          <left style="thin">
            <color indexed="64"/>
          </left>
          <right style="thin">
            <color indexed="64"/>
          </right>
          <top style="thin">
            <color indexed="64"/>
          </top>
          <bottom style="thin">
            <color indexed="64"/>
          </bottom>
        </border>
      </dxf>
    </rfmt>
  </rrc>
  <rrc rId="139701" sId="77" ref="A36:XFD36" action="deleteRow">
    <rfmt sheetId="77" xfDxf="1" sqref="A36:XFD36" start="0" length="0">
      <dxf>
        <font>
          <sz val="8"/>
          <color theme="1"/>
          <family val="2"/>
        </font>
        <alignment wrapText="0"/>
      </dxf>
    </rfmt>
    <rfmt sheetId="77" sqref="A36" start="0" length="0">
      <dxf>
        <font>
          <sz val="9"/>
          <color rgb="FF000000"/>
          <family val="2"/>
        </font>
        <alignment vertical="bottom" wrapText="1"/>
        <border outline="0">
          <left style="thin">
            <color indexed="64"/>
          </left>
          <right style="thin">
            <color indexed="64"/>
          </right>
          <top style="thin">
            <color indexed="64"/>
          </top>
          <bottom style="thin">
            <color indexed="64"/>
          </bottom>
        </border>
      </dxf>
    </rfmt>
    <rfmt sheetId="77" sqref="B36" start="0" length="0">
      <dxf>
        <font>
          <sz val="8"/>
          <color indexed="8"/>
          <family val="2"/>
        </font>
        <numFmt numFmtId="30" formatCode="@"/>
        <border outline="0">
          <top style="thin">
            <color indexed="64"/>
          </top>
          <bottom style="thin">
            <color indexed="64"/>
          </bottom>
        </border>
      </dxf>
    </rfmt>
    <rfmt sheetId="77" sqref="C36" start="0" length="0">
      <dxf>
        <font>
          <sz val="9"/>
          <color rgb="FF000000"/>
          <family val="2"/>
        </font>
        <border outline="0">
          <left style="thin">
            <color indexed="64"/>
          </left>
          <right style="thin">
            <color indexed="64"/>
          </right>
          <top style="thin">
            <color indexed="64"/>
          </top>
          <bottom style="thin">
            <color indexed="64"/>
          </bottom>
        </border>
      </dxf>
    </rfmt>
    <rfmt sheetId="77" sqref="D36" start="0" length="0">
      <dxf>
        <font>
          <sz val="8"/>
          <color indexed="8"/>
          <family val="2"/>
        </font>
        <border outline="0">
          <right style="thin">
            <color indexed="64"/>
          </right>
          <top style="thin">
            <color indexed="64"/>
          </top>
          <bottom style="thin">
            <color indexed="64"/>
          </bottom>
        </border>
      </dxf>
    </rfmt>
    <rfmt sheetId="77" sqref="E36" start="0" length="0">
      <dxf>
        <font>
          <sz val="8"/>
          <color indexed="8"/>
          <family val="2"/>
        </font>
        <border outline="0">
          <left style="thin">
            <color indexed="64"/>
          </left>
          <right style="thin">
            <color indexed="64"/>
          </right>
          <top style="thin">
            <color indexed="64"/>
          </top>
          <bottom style="thin">
            <color indexed="64"/>
          </bottom>
        </border>
      </dxf>
    </rfmt>
  </rrc>
  <rrc rId="139702" sId="77" ref="A36:XFD36" action="deleteRow">
    <rfmt sheetId="77" xfDxf="1" sqref="A36:XFD36" start="0" length="0">
      <dxf>
        <font>
          <sz val="9"/>
          <color theme="1"/>
          <family val="2"/>
        </font>
        <alignment wrapText="0"/>
      </dxf>
    </rfmt>
    <rfmt sheetId="77" sqref="A36" start="0" length="0">
      <dxf>
        <font>
          <sz val="9"/>
          <color indexed="8"/>
          <family val="2"/>
        </font>
      </dxf>
    </rfmt>
    <rfmt sheetId="77" sqref="B36" start="0" length="0">
      <dxf>
        <font>
          <sz val="9"/>
          <color indexed="8"/>
          <family val="2"/>
        </font>
      </dxf>
    </rfmt>
    <rfmt sheetId="77" sqref="C36" start="0" length="0">
      <dxf>
        <font>
          <sz val="9"/>
          <color indexed="8"/>
          <family val="2"/>
        </font>
      </dxf>
    </rfmt>
    <rfmt sheetId="77" sqref="D36" start="0" length="0">
      <dxf>
        <font>
          <sz val="9"/>
          <color indexed="8"/>
          <family val="2"/>
        </font>
      </dxf>
    </rfmt>
    <rfmt sheetId="77" sqref="E36" start="0" length="0">
      <dxf>
        <font>
          <sz val="9"/>
          <color indexed="8"/>
          <family val="2"/>
        </font>
      </dxf>
    </rfmt>
  </rrc>
  <rcc rId="139703" sId="77">
    <oc r="F27">
      <v>8</v>
    </oc>
    <nc r="F27">
      <v>6</v>
    </nc>
  </rcc>
  <rcc rId="139704" sId="77">
    <oc r="C6">
      <v>6</v>
    </oc>
    <nc r="C6" t="inlineStr">
      <is>
        <t>6 (1 častni član)</t>
      </is>
    </nc>
  </rcc>
  <rcc rId="139705" sId="77">
    <nc r="A7" t="inlineStr">
      <is>
        <t>Število predstavnikov članov</t>
      </is>
    </nc>
  </rcc>
  <rcc rId="139706" sId="77">
    <nc r="C7">
      <v>7</v>
    </nc>
  </rcc>
</revisions>
</file>

<file path=xl/revisions/revisionLog2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707" sId="31">
    <oc r="A34" t="inlineStr">
      <is>
        <t>Pregled pripravljen glede na podatke na dan 16. 11. 2022 na voljo v aplikaciji iSES.</t>
      </is>
    </oc>
    <nc r="A34" t="inlineStr">
      <is>
        <t>Pregled pripravljen glede na podatke na dan 8. 11. 2023 na voljo v aplikaciji iSES.</t>
      </is>
    </nc>
  </rcc>
  <rcc rId="139708" sId="31">
    <oc r="A36" t="inlineStr">
      <is>
        <t>prEN 16647-1</t>
      </is>
    </oc>
    <nc r="A36"/>
  </rcc>
  <rcc rId="139709" sId="31">
    <oc r="B36" t="inlineStr">
      <is>
        <t>00046014</t>
      </is>
    </oc>
    <nc r="B36"/>
  </rcc>
  <rcc rId="139710" sId="31">
    <oc r="C36" t="inlineStr">
      <is>
        <t>Alcohol powered flueless fireplaces – Safety requirements and test methods- Part 1: Manually operated decorative fireplaces for domestic use</t>
      </is>
    </oc>
    <nc r="C36"/>
  </rcc>
  <rcc rId="139711" sId="31">
    <oc r="D36" t="inlineStr">
      <is>
        <t>4010</t>
      </is>
    </oc>
    <nc r="D36"/>
  </rcc>
  <rcc rId="139712" sId="31">
    <oc r="A37" t="inlineStr">
      <is>
        <t>EN 16147:2017+A1:2022</t>
      </is>
    </oc>
    <nc r="A37"/>
  </rcc>
  <rcc rId="139713" sId="31">
    <oc r="B37" t="inlineStr">
      <is>
        <t>00113097</t>
      </is>
    </oc>
    <nc r="B37"/>
  </rcc>
  <rcc rId="139714" sId="31">
    <oc r="C37" t="inlineStr">
      <is>
        <t>Heat pumps with electrically driven compressors - Testing, performance rating and requirements for marking of domestic hot water units</t>
      </is>
    </oc>
    <nc r="C37"/>
  </rcc>
  <rcc rId="139715" sId="31">
    <oc r="D37" t="inlineStr">
      <is>
        <t>6055</t>
      </is>
    </oc>
    <nc r="D37"/>
  </rcc>
  <rcc rId="139716" sId="31">
    <oc r="A38" t="inlineStr">
      <is>
        <t>EN 14825:2022/prA1</t>
      </is>
    </oc>
    <nc r="A38"/>
  </rcc>
  <rcc rId="139717" sId="31">
    <oc r="B38" t="inlineStr">
      <is>
        <t>00113099</t>
      </is>
    </oc>
    <nc r="B38"/>
  </rcc>
  <rcc rId="139718" sId="31">
    <oc r="C38" t="inlineStr">
      <is>
        <t>Air conditioners, liquid chilling packages and heat pumps, with electrically driven compressors, for space heating and cooling, commercial and process cooling - Testing and rating at part load conditions and calculation of seasonal performance</t>
      </is>
    </oc>
    <nc r="C38"/>
  </rcc>
  <rcc rId="139719" sId="31">
    <oc r="D38" t="inlineStr">
      <is>
        <t>1099</t>
      </is>
    </oc>
    <nc r="D38"/>
  </rcc>
  <rcc rId="139720" sId="31">
    <oc r="A39" t="inlineStr">
      <is>
        <t>prEN 12900 rev</t>
      </is>
    </oc>
    <nc r="A39"/>
  </rcc>
  <rcc rId="139721" sId="31">
    <oc r="B39" t="inlineStr">
      <is>
        <t>00113096</t>
      </is>
    </oc>
    <nc r="B39"/>
  </rcc>
  <rcc rId="139722" sId="31">
    <oc r="C39" t="inlineStr">
      <is>
        <t>Refrigerant compressors - Rating conditions, tolerances and presentation of performance data</t>
      </is>
    </oc>
    <nc r="C39"/>
  </rcc>
  <rcc rId="139723" sId="31">
    <oc r="D39" t="inlineStr">
      <is>
        <t>1099</t>
      </is>
    </oc>
    <nc r="D39"/>
  </rcc>
  <rcc rId="139724" sId="31">
    <oc r="A40" t="inlineStr">
      <is>
        <t>EN 15218:2022</t>
      </is>
    </oc>
    <nc r="A40"/>
  </rcc>
  <rcc rId="139725" sId="31">
    <oc r="B40" t="inlineStr">
      <is>
        <t>00113098</t>
      </is>
    </oc>
    <nc r="B40"/>
  </rcc>
  <rcc rId="139726" sId="31">
    <oc r="C40" t="inlineStr">
      <is>
        <t>Air conditioners and liquid chilling packages with evaporatively cooled condenser and with electrically driven compressors for space cooling - Terms, definitions, test conditions, test methods and requirements</t>
      </is>
    </oc>
    <nc r="C40"/>
  </rcc>
  <rcc rId="139727" sId="31">
    <oc r="D40" t="inlineStr">
      <is>
        <t>6055</t>
      </is>
    </oc>
    <nc r="D40"/>
  </rcc>
  <rcc rId="139728" sId="31">
    <oc r="A41" t="inlineStr">
      <is>
        <t>prEN 14518 rev</t>
      </is>
    </oc>
    <nc r="A41"/>
  </rcc>
  <rcc rId="139729" sId="31">
    <oc r="B41" t="inlineStr">
      <is>
        <t>00156278</t>
      </is>
    </oc>
    <nc r="B41"/>
  </rcc>
  <rcc rId="139730" sId="31">
    <oc r="C41" t="inlineStr">
      <is>
        <t>Ventilation for buildings - Chilled beams - Testing and rating of passive chilled beams</t>
      </is>
    </oc>
    <nc r="C41"/>
  </rcc>
  <rcc rId="139731" sId="31">
    <oc r="D41" t="inlineStr">
      <is>
        <t>0060</t>
      </is>
    </oc>
    <nc r="D41"/>
  </rcc>
  <rcc rId="139732" sId="31">
    <oc r="A42" t="inlineStr">
      <is>
        <t>prEN 12599 rev</t>
      </is>
    </oc>
    <nc r="A42"/>
  </rcc>
  <rcc rId="139733" sId="31">
    <oc r="B42" t="inlineStr">
      <is>
        <t>00156281</t>
      </is>
    </oc>
    <nc r="B42"/>
  </rcc>
  <rcc rId="139734" sId="31">
    <oc r="C42" t="inlineStr">
      <is>
        <t>Ventilation for buildings - Test procedures and measurement methods to hand over air conditioning and ventilation systems</t>
      </is>
    </oc>
    <nc r="C42"/>
  </rcc>
  <rcc rId="139735" sId="31">
    <oc r="D42" t="inlineStr">
      <is>
        <t>0060</t>
      </is>
    </oc>
    <nc r="D42"/>
  </rcc>
  <rcc rId="139736" sId="31">
    <oc r="A43" t="inlineStr">
      <is>
        <t>prEN 16573 rev</t>
      </is>
    </oc>
    <nc r="A43"/>
  </rcc>
  <rcc rId="139737" sId="31">
    <oc r="B43" t="inlineStr">
      <is>
        <t>00156284</t>
      </is>
    </oc>
    <nc r="B43"/>
  </rcc>
  <rcc rId="139738" sId="31">
    <oc r="C43" t="inlineStr">
      <is>
        <t>Ventilation for Buildings - Performance testing of components for residential buildings - Multifunctional balanced ventilation units for single family dwellings, including heat pumps</t>
      </is>
    </oc>
    <nc r="C43"/>
  </rcc>
  <rcc rId="139739" sId="31">
    <oc r="D43" t="inlineStr">
      <is>
        <t>0060</t>
      </is>
    </oc>
    <nc r="D43"/>
  </rcc>
  <rcc rId="139740" sId="31">
    <oc r="A44" t="inlineStr">
      <is>
        <t>prCEN/TR 16798-4 rev</t>
      </is>
    </oc>
    <nc r="A44"/>
  </rcc>
  <rcc rId="139741" sId="31">
    <oc r="B44" t="inlineStr">
      <is>
        <t>00156279</t>
      </is>
    </oc>
    <nc r="B44"/>
  </rcc>
  <rcc rId="139742" sId="31">
    <oc r="C44" t="inlineStr">
      <is>
        <t>Energy performance of buildings - Ventilation for buildings -  Part 4: Interpretation of the requirements in EN  16798- 3 - For non-residential buildings - Performance requirements for ventilation and room-conditioning systems(Modules M5-1, M5-4)</t>
      </is>
    </oc>
    <nc r="C44"/>
  </rcc>
  <rcc rId="139743" sId="31">
    <oc r="D44" t="inlineStr">
      <is>
        <t>0060</t>
      </is>
    </oc>
    <nc r="D44"/>
  </rcc>
  <rcc rId="139744" sId="31">
    <oc r="A45" t="inlineStr">
      <is>
        <t>prEN 13141-11 rev</t>
      </is>
    </oc>
    <nc r="A45"/>
  </rcc>
  <rcc rId="139745" sId="31">
    <oc r="B45" t="inlineStr">
      <is>
        <t>00156283</t>
      </is>
    </oc>
    <nc r="B45"/>
  </rcc>
  <rcc rId="139746" sId="31">
    <oc r="C45" t="inlineStr">
      <is>
        <t>Ventilation for buildings - Performance testing of components/products for residential ventilation - Part 11: Supply ventilation units</t>
      </is>
    </oc>
    <nc r="C45"/>
  </rcc>
  <rcc rId="139747" sId="31">
    <oc r="D45" t="inlineStr">
      <is>
        <t>0060</t>
      </is>
    </oc>
    <nc r="D45"/>
  </rcc>
  <rcc rId="139748" sId="31">
    <oc r="A46" t="inlineStr">
      <is>
        <t>prEN 14240 rev</t>
      </is>
    </oc>
    <nc r="A46"/>
  </rcc>
  <rcc rId="139749" sId="31">
    <oc r="B46" t="inlineStr">
      <is>
        <t>00156277</t>
      </is>
    </oc>
    <nc r="B46"/>
  </rcc>
  <rcc rId="139750" sId="31">
    <oc r="C46" t="inlineStr">
      <is>
        <t>Ventilation for buildings - Chilled ceilings - Testing and rating</t>
      </is>
    </oc>
    <nc r="C46"/>
  </rcc>
  <rcc rId="139751" sId="31">
    <oc r="D46" t="inlineStr">
      <is>
        <t>0060</t>
      </is>
    </oc>
    <nc r="D46"/>
  </rcc>
  <rcc rId="139752" sId="31">
    <oc r="A47" t="inlineStr">
      <is>
        <t>prEN 13141-6 rev</t>
      </is>
    </oc>
    <nc r="A47"/>
  </rcc>
  <rcc rId="139753" sId="31">
    <oc r="B47" t="inlineStr">
      <is>
        <t>00156282</t>
      </is>
    </oc>
    <nc r="B47"/>
  </rcc>
  <rcc rId="139754" sId="31">
    <oc r="C47" t="inlineStr">
      <is>
        <t>Ventilation for buildings - Performance testing of components/products for residential ventilation - Part 6: Exhaust ventilation system packages used in a single dwelling</t>
      </is>
    </oc>
    <nc r="C47"/>
  </rcc>
  <rcc rId="139755" sId="31">
    <oc r="D47" t="inlineStr">
      <is>
        <t>0060</t>
      </is>
    </oc>
    <nc r="D47"/>
  </rcc>
  <rcc rId="139756" sId="31">
    <oc r="A48" t="inlineStr">
      <is>
        <t>prEN 15116 rev</t>
      </is>
    </oc>
    <nc r="A48"/>
  </rcc>
  <rcc rId="139757" sId="31">
    <oc r="B48" t="inlineStr">
      <is>
        <t>00156280</t>
      </is>
    </oc>
    <nc r="B48"/>
  </rcc>
  <rcc rId="139758" sId="31">
    <oc r="C48" t="inlineStr">
      <is>
        <t>Ventilation in buildings - Chilled beams - Testing and rating of active chilled beams</t>
      </is>
    </oc>
    <nc r="C48"/>
  </rcc>
  <rcc rId="139759" sId="31">
    <oc r="D48" t="inlineStr">
      <is>
        <t>0060</t>
      </is>
    </oc>
    <nc r="D48"/>
  </rcc>
  <rcc rId="139760" sId="31">
    <oc r="A49" t="inlineStr">
      <is>
        <t>prEN 15665 rev</t>
      </is>
    </oc>
    <nc r="A49"/>
  </rcc>
  <rcc rId="139761" sId="31">
    <oc r="B49" t="inlineStr">
      <is>
        <t>00156285</t>
      </is>
    </oc>
    <nc r="B49"/>
  </rcc>
  <rcc rId="139762" sId="31">
    <oc r="C49" t="inlineStr">
      <is>
        <t>Ventilation for buildings - Determining performance criteria for residential ventilation systems</t>
      </is>
    </oc>
    <nc r="C49"/>
  </rcc>
  <rcc rId="139763" sId="31">
    <oc r="D49" t="inlineStr">
      <is>
        <t>0060</t>
      </is>
    </oc>
    <nc r="D49"/>
  </rcc>
  <rcc rId="139764" sId="31">
    <oc r="A50" t="inlineStr">
      <is>
        <t>prEN 17192 rev</t>
      </is>
    </oc>
    <nc r="A50"/>
  </rcc>
  <rcc rId="139765" sId="31">
    <oc r="B50" t="inlineStr">
      <is>
        <t>00156287</t>
      </is>
    </oc>
    <nc r="B50"/>
  </rcc>
  <rcc rId="139766" sId="31">
    <oc r="C50" t="inlineStr">
      <is>
        <t>Ventilation for buildings - Ductwork - Non-metallic ductwork - Requirements and test methods</t>
      </is>
    </oc>
    <nc r="C50"/>
  </rcc>
  <rcc rId="139767" sId="31">
    <oc r="D50" t="inlineStr">
      <is>
        <t>1099</t>
      </is>
    </oc>
    <nc r="D50"/>
  </rcc>
  <rcc rId="139768" sId="31">
    <oc r="A51" t="inlineStr">
      <is>
        <t>CEN/TC 156 N 598</t>
      </is>
    </oc>
    <nc r="A51"/>
  </rcc>
  <rcc rId="139769" sId="31">
    <oc r="B51" t="inlineStr">
      <is>
        <t>00156072</t>
      </is>
    </oc>
    <nc r="B51"/>
  </rcc>
  <rcc rId="139770" sId="31">
    <oc r="C51" t="inlineStr">
      <is>
        <t>Ventilation for buildings - Chilled ceilings and beams - Testing and performance requirements</t>
      </is>
    </oc>
    <nc r="C51"/>
  </rcc>
  <rcc rId="139771" sId="31">
    <oc r="D51" t="inlineStr">
      <is>
        <t>2060</t>
      </is>
    </oc>
    <nc r="D51"/>
  </rcc>
  <rcc rId="139772" sId="31">
    <oc r="A52" t="inlineStr">
      <is>
        <t>prEN 1751 rev</t>
      </is>
    </oc>
    <nc r="A52"/>
  </rcc>
  <rcc rId="139773" sId="31">
    <oc r="B52" t="inlineStr">
      <is>
        <t>00156276</t>
      </is>
    </oc>
    <nc r="B52"/>
  </rcc>
  <rcc rId="139774" sId="31">
    <oc r="C52" t="inlineStr">
      <is>
        <t>Ventilation for buildings - Air terminal devices - Aerodynamic testing of damper and valves</t>
      </is>
    </oc>
    <nc r="C52"/>
  </rcc>
  <rcc rId="139775" sId="31">
    <oc r="D52" t="inlineStr">
      <is>
        <t>3099</t>
      </is>
    </oc>
    <nc r="D52"/>
  </rcc>
  <rcc rId="139776" sId="31">
    <oc r="A53" t="inlineStr">
      <is>
        <t>prEN 16798-3</t>
      </is>
    </oc>
    <nc r="A53"/>
  </rcc>
  <rcc rId="139777" sId="31">
    <oc r="B53" t="inlineStr">
      <is>
        <t>00156252</t>
      </is>
    </oc>
    <nc r="B53"/>
  </rcc>
  <rcc rId="139778" sId="31">
    <oc r="C53" t="inlineStr">
      <is>
        <t>Energy performance of buildings - Ventilation for buildings - Part 3: For non-residential buildings - Performance requirements for ventilation and room-conditioning systems (Modules M5-1, M5-4)</t>
      </is>
    </oc>
    <nc r="C53"/>
  </rcc>
  <rcc rId="139779" sId="31">
    <oc r="D53" t="inlineStr">
      <is>
        <t>4020</t>
      </is>
    </oc>
    <nc r="D53"/>
  </rcc>
  <rcc rId="139780" sId="31">
    <oc r="A54" t="inlineStr">
      <is>
        <t>prEN ISO 13350</t>
      </is>
    </oc>
    <nc r="A54"/>
  </rcc>
  <rcc rId="139781" sId="31">
    <oc r="B54" t="inlineStr">
      <is>
        <t>00156254</t>
      </is>
    </oc>
    <nc r="B54"/>
  </rcc>
  <rcc rId="139782" sId="31">
    <oc r="C54" t="inlineStr">
      <is>
        <t>Fans - Performance testing of jet fans (ISO/DIS 13350:2018)</t>
      </is>
    </oc>
    <nc r="C54"/>
  </rcc>
  <rcc rId="139783" sId="31">
    <oc r="D54" t="inlineStr">
      <is>
        <t>4060</t>
      </is>
    </oc>
    <nc r="D54"/>
  </rcc>
  <rcc rId="139784" sId="31">
    <oc r="A55" t="inlineStr">
      <is>
        <t>prEN ISO 13349</t>
      </is>
    </oc>
    <nc r="A55"/>
  </rcc>
  <rcc rId="139785" sId="31">
    <oc r="B55" t="inlineStr">
      <is>
        <t>00156264</t>
      </is>
    </oc>
    <nc r="B55"/>
  </rcc>
  <rcc rId="139786" sId="31">
    <oc r="C55" t="inlineStr">
      <is>
        <t>Fans - Vocabulary and definitions of categories (ISO/DIS 13349:2021)</t>
      </is>
    </oc>
    <nc r="C55"/>
  </rcc>
  <rcc rId="139787" sId="31">
    <oc r="D55" t="inlineStr">
      <is>
        <t>4097</t>
      </is>
    </oc>
    <nc r="D55"/>
  </rcc>
  <rcc rId="139788" sId="31">
    <oc r="A56" t="inlineStr">
      <is>
        <t>EN ISO 11855-2:2021/prA1</t>
      </is>
    </oc>
    <nc r="A56"/>
  </rcc>
  <rcc rId="139789" sId="31">
    <oc r="B56" t="inlineStr">
      <is>
        <t>00228098</t>
      </is>
    </oc>
    <nc r="B56"/>
  </rcc>
  <rcc rId="139790" sId="31">
    <oc r="C56" t="inlineStr">
      <is>
        <t>Building environment design - Embedded radiant heating and cooling systems - Part 2: Determination of the design heating and cooling capacity - Amendment 1</t>
      </is>
    </oc>
    <nc r="C56"/>
  </rcc>
  <rcc rId="139791" sId="31">
    <oc r="D56" t="inlineStr">
      <is>
        <t>1099</t>
      </is>
    </oc>
    <nc r="D56"/>
  </rcc>
  <rcc rId="139792" sId="31">
    <oc r="A57" t="inlineStr">
      <is>
        <t>EN ISO 11855-3:2021/prA1</t>
      </is>
    </oc>
    <nc r="A57"/>
  </rcc>
  <rcc rId="139793" sId="31">
    <oc r="B57" t="inlineStr">
      <is>
        <t>00228099</t>
      </is>
    </oc>
    <nc r="B57"/>
  </rcc>
  <rcc rId="139794" sId="31">
    <oc r="C57" t="inlineStr">
      <is>
        <t>Building environment design - Embedded radiant heating and cooling systems - Part 3: Design and dimensioning - Amendment 1</t>
      </is>
    </oc>
    <nc r="C57"/>
  </rcc>
  <rcc rId="139795" sId="31">
    <oc r="D57" t="inlineStr">
      <is>
        <t>1099</t>
      </is>
    </oc>
    <nc r="D57"/>
  </rcc>
  <rcc rId="139796" sId="31">
    <oc r="A58" t="inlineStr">
      <is>
        <t>EN ISO 11855-5:2021/prA1</t>
      </is>
    </oc>
    <nc r="A58"/>
  </rcc>
  <rcc rId="139797" sId="31">
    <oc r="B58" t="inlineStr">
      <is>
        <t>00228101</t>
      </is>
    </oc>
    <nc r="B58"/>
  </rcc>
  <rcc rId="139798" sId="31">
    <oc r="C58" t="inlineStr">
      <is>
        <t>Building environment design - Embedded radiant heating and cooling systems - Part 5: Installation - Amendment 1</t>
      </is>
    </oc>
    <nc r="C58"/>
  </rcc>
  <rcc rId="139799" sId="31">
    <oc r="D58" t="inlineStr">
      <is>
        <t>1099</t>
      </is>
    </oc>
    <nc r="D58"/>
  </rcc>
  <rcc rId="139800" sId="31">
    <oc r="A59" t="inlineStr">
      <is>
        <t>EN ISO 11855-4:2021/prA1</t>
      </is>
    </oc>
    <nc r="A59"/>
  </rcc>
  <rcc rId="139801" sId="31">
    <oc r="B59" t="inlineStr">
      <is>
        <t>00228100</t>
      </is>
    </oc>
    <nc r="B59"/>
  </rcc>
  <rcc rId="139802" sId="31">
    <oc r="C59" t="inlineStr">
      <is>
        <t>Building environment design - Embedded radiant heating and cooling systems - Part 4: Dimensioning and calculation of the dynamic heating and cooling capacity of Thermo Active Building Systems (TABS) - Amendment 1</t>
      </is>
    </oc>
    <nc r="C59"/>
  </rcc>
  <rcc rId="139803" sId="31">
    <oc r="D59" t="inlineStr">
      <is>
        <t>1099</t>
      </is>
    </oc>
    <nc r="D59"/>
  </rcc>
  <rcc rId="139804" sId="31">
    <oc r="A60" t="inlineStr">
      <is>
        <t>prEN XXX</t>
      </is>
    </oc>
    <nc r="A60"/>
  </rcc>
  <rcc rId="139805" sId="31">
    <oc r="B60" t="inlineStr">
      <is>
        <t>00228102</t>
      </is>
    </oc>
    <nc r="B60"/>
  </rcc>
  <rcc rId="139806" sId="31">
    <oc r="C60" t="inlineStr">
      <is>
        <t>Heating systems and water based cooling systems in buildings - Energy efficiency of industrial and technical installations - Thermal Insulation</t>
      </is>
    </oc>
    <nc r="C60"/>
  </rcc>
  <rcc rId="139807" sId="31">
    <oc r="D60" t="inlineStr">
      <is>
        <t>2060</t>
      </is>
    </oc>
    <nc r="D60"/>
  </rcc>
  <rcc rId="139808" sId="31">
    <oc r="A61" t="inlineStr">
      <is>
        <t>EN ISO 11855-1:2021/prA1</t>
      </is>
    </oc>
    <nc r="A61"/>
  </rcc>
  <rcc rId="139809" sId="31">
    <oc r="B61" t="inlineStr">
      <is>
        <t>00228097</t>
      </is>
    </oc>
    <nc r="B61"/>
  </rcc>
  <rcc rId="139810" sId="31">
    <oc r="C61" t="inlineStr">
      <is>
        <t>Building environment design - Embedded radiant heating and cooling systems - Part 1: Definitions, symbols, and comfort criteria - Amendment 1 (ISO 11855-1:2021/DAM 1:2022)</t>
      </is>
    </oc>
    <nc r="C61"/>
  </rcc>
  <rcc rId="139811" sId="31">
    <oc r="D61" t="inlineStr">
      <is>
        <t>4020</t>
      </is>
    </oc>
    <nc r="D61"/>
  </rcc>
  <rcc rId="139812" sId="31">
    <oc r="A62" t="inlineStr">
      <is>
        <t>prEN 17690-1</t>
      </is>
    </oc>
    <nc r="A62"/>
  </rcc>
  <rcc rId="139813" sId="31">
    <oc r="B62" t="inlineStr">
      <is>
        <t>00247130</t>
      </is>
    </oc>
    <nc r="B62"/>
  </rcc>
  <rcc rId="139814" sId="31">
    <oc r="C62" t="inlineStr">
      <is>
        <t>Components for BAC Control Loop - Sensors - Part 1: Room temperature sensors</t>
      </is>
    </oc>
    <nc r="C62"/>
  </rcc>
  <rcc rId="139815" sId="31">
    <oc r="D62" t="inlineStr">
      <is>
        <t>4060</t>
      </is>
    </oc>
    <nc r="D62"/>
  </rcc>
  <rcc rId="139816" sId="31">
    <oc r="A63" t="inlineStr">
      <is>
        <t>EN 12098-3:2022</t>
      </is>
    </oc>
    <nc r="A63"/>
  </rcc>
  <rcc rId="139817" sId="31">
    <oc r="B63" t="inlineStr">
      <is>
        <t>00247124</t>
      </is>
    </oc>
    <nc r="B63"/>
  </rcc>
  <rcc rId="139818" sId="31">
    <oc r="C63" t="inlineStr">
      <is>
        <t>Energy performance of buildings - Controls for heating systems - Part 3: Control equipment for electrical heating systems - Modules M3-5,6,7,8</t>
      </is>
    </oc>
    <nc r="C63"/>
  </rcc>
  <rcc rId="139819" sId="31">
    <oc r="D63" t="inlineStr">
      <is>
        <t>6055</t>
      </is>
    </oc>
    <nc r="D63"/>
  </rcc>
  <rcc rId="139820" sId="31">
    <oc r="A64" t="inlineStr">
      <is>
        <t>CEN/TR 12098-6:2022</t>
      </is>
    </oc>
    <nc r="A64"/>
  </rcc>
  <rcc rId="139821" sId="31">
    <oc r="B64" t="inlineStr">
      <is>
        <t>00247126</t>
      </is>
    </oc>
    <nc r="B64"/>
  </rcc>
  <rcc rId="139822" sId="31">
    <oc r="C64" t="inlineStr">
      <is>
        <t>Energy performance of buildings - Controls for heating systems - Part 6: Accompanying TR EN 12098-1:2022 - Modules M3-5,6,7,8</t>
      </is>
    </oc>
    <nc r="C64"/>
  </rcc>
  <rcc rId="139823" sId="31">
    <oc r="D64" t="inlineStr">
      <is>
        <t>6055</t>
      </is>
    </oc>
    <nc r="D64"/>
  </rcc>
  <rcc rId="139824" sId="31">
    <oc r="A65" t="inlineStr">
      <is>
        <t>CEN/TR 12098-7:2022</t>
      </is>
    </oc>
    <nc r="A65"/>
  </rcc>
  <rcc rId="139825" sId="31">
    <oc r="B65" t="inlineStr">
      <is>
        <t>00247127</t>
      </is>
    </oc>
    <nc r="B65"/>
  </rcc>
  <rcc rId="139826" sId="31">
    <oc r="C65" t="inlineStr">
      <is>
        <t>Energy performance of buildings - Controls for heating systems - Part 7: Accompanying TR EN 12098-3:2022 - Modules M3-5,6,7,8</t>
      </is>
    </oc>
    <nc r="C65"/>
  </rcc>
  <rcc rId="139827" sId="31">
    <oc r="D65" t="inlineStr">
      <is>
        <t>6055</t>
      </is>
    </oc>
    <nc r="D65"/>
  </rcc>
  <rcc rId="139828" sId="31">
    <oc r="A66" t="inlineStr">
      <is>
        <t>EN 12098-1:2022</t>
      </is>
    </oc>
    <nc r="A66"/>
  </rcc>
  <rcc rId="139829" sId="31">
    <oc r="B66" t="inlineStr">
      <is>
        <t>00247125</t>
      </is>
    </oc>
    <nc r="B66"/>
  </rcc>
  <rcc rId="139830" sId="31">
    <oc r="C66" t="inlineStr">
      <is>
        <t>Energy performance of buildings - Controls for heating systems - Part 1: Control equipment for hot water heating systems - Modules M3-5, 6, 7, 8</t>
      </is>
    </oc>
    <nc r="C66"/>
  </rcc>
  <rcc rId="139831" sId="31">
    <oc r="D66" t="inlineStr">
      <is>
        <t>6055</t>
      </is>
    </oc>
    <nc r="D66"/>
  </rcc>
  <rcc rId="139832" sId="31">
    <oc r="A67" t="inlineStr">
      <is>
        <t>EN 14908-6:2022</t>
      </is>
    </oc>
    <nc r="A67"/>
  </rcc>
  <rcc rId="139833" sId="31">
    <oc r="B67" t="inlineStr">
      <is>
        <t>00247128</t>
      </is>
    </oc>
    <nc r="B67"/>
  </rcc>
  <rcc rId="139834" sId="31">
    <oc r="C67" t="inlineStr">
      <is>
        <t>Open Data Communication in Building Automation, Controls and Building Management - Control Network Protocol - Part 6: Application elements</t>
      </is>
    </oc>
    <nc r="C67"/>
  </rcc>
  <rcc rId="139835" sId="31">
    <oc r="D67" t="inlineStr">
      <is>
        <t>6055</t>
      </is>
    </oc>
    <nc r="D67"/>
  </rcc>
  <rcc rId="139836" sId="31">
    <oc r="A68" t="inlineStr">
      <is>
        <t>prEN ISO 16484-1</t>
      </is>
    </oc>
    <nc r="A68"/>
  </rcc>
  <rcc rId="139837" sId="31">
    <oc r="B68" t="inlineStr">
      <is>
        <t>00247132</t>
      </is>
    </oc>
    <nc r="B68"/>
  </rcc>
  <rcc rId="139838" sId="31">
    <oc r="C68" t="inlineStr">
      <is>
        <t>Building automation and control systems (BACS) - Part 1: Project specification and implementation (ISO/DIS 16484-1:2022)</t>
      </is>
    </oc>
    <nc r="C68"/>
  </rcc>
  <rcc rId="139839" sId="31">
    <oc r="D68" t="inlineStr">
      <is>
        <t>4020</t>
      </is>
    </oc>
    <nc r="D68"/>
  </rcc>
  <rcc rId="139840" sId="31">
    <oc r="A69" t="inlineStr">
      <is>
        <t>prEN 1860-2</t>
      </is>
    </oc>
    <nc r="A69"/>
  </rcc>
  <rcc rId="139841" sId="31">
    <oc r="B69" t="inlineStr">
      <is>
        <t>00281012</t>
      </is>
    </oc>
    <nc r="B69"/>
  </rcc>
  <rcc rId="139842" sId="31">
    <oc r="C69" t="inlineStr">
      <is>
        <t>Appliances, solid fuels and firelighters for barbecuing - Part 2: Barbecue charcoal and barbecue charcoal briquettes - Requirements and test methods</t>
      </is>
    </oc>
    <nc r="C69"/>
  </rcc>
  <rcc rId="139843" sId="31">
    <oc r="D69" t="inlineStr">
      <is>
        <t>4060</t>
      </is>
    </oc>
    <nc r="D69"/>
  </rcc>
  <rcc rId="139844" sId="31">
    <oc r="A70" t="inlineStr">
      <is>
        <t>prEN 1860-4</t>
      </is>
    </oc>
    <nc r="A70"/>
  </rcc>
  <rcc rId="139845" sId="31">
    <oc r="B70" t="inlineStr">
      <is>
        <t>00281014</t>
      </is>
    </oc>
    <nc r="B70"/>
  </rcc>
  <rcc rId="139846" sId="31">
    <oc r="C70" t="inlineStr">
      <is>
        <t>Appliances, solid fuels and firelighters for barbecuing - Part 4: Single use barbecues burning solid fuels - Requirements and test methods</t>
      </is>
    </oc>
    <nc r="C70"/>
  </rcc>
  <rcc rId="139847" sId="31">
    <oc r="D70" t="inlineStr">
      <is>
        <t>4060</t>
      </is>
    </oc>
    <nc r="D70"/>
  </rcc>
  <rcc rId="139848" sId="31">
    <oc r="A71" t="inlineStr">
      <is>
        <t>prEN 1860-3</t>
      </is>
    </oc>
    <nc r="A71"/>
  </rcc>
  <rcc rId="139849" sId="31">
    <oc r="B71" t="inlineStr">
      <is>
        <t>00281013</t>
      </is>
    </oc>
    <nc r="B71"/>
  </rcc>
  <rcc rId="139850" sId="31">
    <oc r="C71" t="inlineStr">
      <is>
        <t>Appliances, solid fuels and firelighters for barbecuing - Part 3: Firelighters for igniting solid fuels for use in barbecues and grill applications - Requirements and test methods</t>
      </is>
    </oc>
    <nc r="C71"/>
  </rcc>
  <rcc rId="139851" sId="31">
    <oc r="D71" t="inlineStr">
      <is>
        <t>4060</t>
      </is>
    </oc>
    <nc r="D71"/>
  </rcc>
  <rcc rId="139852" sId="31">
    <oc r="A72" t="inlineStr">
      <is>
        <t>prEN 1860-1 rev</t>
      </is>
    </oc>
    <nc r="A72"/>
  </rcc>
  <rcc rId="139853" sId="31">
    <oc r="B72" t="inlineStr">
      <is>
        <t>00281011</t>
      </is>
    </oc>
    <nc r="B72"/>
  </rcc>
  <rcc rId="139854" sId="31">
    <oc r="C72" t="inlineStr">
      <is>
        <t>Appliances, solid fuels and firelighters for barbecueing - Part 1: Barbecues burning solid fuels - Requirements and test methods</t>
      </is>
    </oc>
    <nc r="C72"/>
  </rcc>
  <rcc rId="139855" sId="31">
    <oc r="D72" t="inlineStr">
      <is>
        <t>1099</t>
      </is>
    </oc>
    <nc r="D72"/>
  </rcc>
  <rcc rId="139856" sId="31">
    <oc r="A73" t="inlineStr">
      <is>
        <t>prEN 16510-2-7</t>
      </is>
    </oc>
    <nc r="A73"/>
  </rcc>
  <rcc rId="139857" sId="31">
    <oc r="B73" t="inlineStr">
      <is>
        <t>00295050</t>
      </is>
    </oc>
    <nc r="B73"/>
  </rcc>
  <rcc rId="139858" sId="31">
    <oc r="C73" t="inlineStr">
      <is>
        <t>Residential solid fuel burning appliances – Part 2-7: Combination appliances fired by wood logs and pellets</t>
      </is>
    </oc>
    <nc r="C73"/>
  </rcc>
  <rcc rId="139859" sId="31">
    <oc r="D73" t="inlineStr">
      <is>
        <t>1099</t>
      </is>
    </oc>
    <nc r="D73"/>
  </rcc>
  <rcc rId="139860" sId="31">
    <oc r="A74" t="inlineStr">
      <is>
        <t>EN 16510-2-1:2022</t>
      </is>
    </oc>
    <nc r="A74"/>
  </rcc>
  <rcc rId="139861" sId="31">
    <oc r="B74" t="inlineStr">
      <is>
        <t>00295042</t>
      </is>
    </oc>
    <nc r="B74"/>
  </rcc>
  <rcc rId="139862" sId="31">
    <oc r="C74" t="inlineStr">
      <is>
        <t>Residential solid fuel burning appliances - Part 2-1: Roomheaters</t>
      </is>
    </oc>
    <nc r="C74"/>
  </rcc>
  <rcc rId="139863" sId="31">
    <oc r="D74" t="inlineStr">
      <is>
        <t>6055</t>
      </is>
    </oc>
    <nc r="D74"/>
  </rcc>
  <rcc rId="139864" sId="31">
    <oc r="A75" t="inlineStr">
      <is>
        <t>EN 16510-2-4:2022</t>
      </is>
    </oc>
    <nc r="A75"/>
  </rcc>
  <rcc rId="139865" sId="31">
    <oc r="B75" t="inlineStr">
      <is>
        <t>00295041</t>
      </is>
    </oc>
    <nc r="B75"/>
  </rcc>
  <rcc rId="139866" sId="31">
    <oc r="C75" t="inlineStr">
      <is>
        <t>Residential solid fuel burning appliances - Part 2-4: Independent boilers - Nominal heat output up to 50 kW</t>
      </is>
    </oc>
    <nc r="C75"/>
  </rcc>
  <rcc rId="139867" sId="31">
    <oc r="D75" t="inlineStr">
      <is>
        <t>6055</t>
      </is>
    </oc>
    <nc r="D75"/>
  </rcc>
  <rcc rId="139868" sId="31">
    <oc r="A76" t="inlineStr">
      <is>
        <t>EN 16510-2-2:2022</t>
      </is>
    </oc>
    <nc r="A76"/>
  </rcc>
  <rcc rId="139869" sId="31">
    <oc r="B76" t="inlineStr">
      <is>
        <t>00295043</t>
      </is>
    </oc>
    <nc r="B76"/>
  </rcc>
  <rcc rId="139870" sId="31">
    <oc r="C76" t="inlineStr">
      <is>
        <t>Residential solid fuel burning appliances - Part 2-2: Inset appliances including open fires</t>
      </is>
    </oc>
    <nc r="C76"/>
  </rcc>
  <rcc rId="139871" sId="31">
    <oc r="D76" t="inlineStr">
      <is>
        <t>6055</t>
      </is>
    </oc>
    <nc r="D76"/>
  </rcc>
  <rcc rId="139872" sId="31">
    <oc r="A77" t="inlineStr">
      <is>
        <t>prEN 16510-2-5</t>
      </is>
    </oc>
    <nc r="A77"/>
  </rcc>
  <rcc rId="139873" sId="31">
    <oc r="B77" t="inlineStr">
      <is>
        <t>00295044</t>
      </is>
    </oc>
    <nc r="B77"/>
  </rcc>
  <rcc rId="139874" sId="31">
    <oc r="C77" t="inlineStr">
      <is>
        <t>Residential solid fuel burning appliances - Part 2-5: Slow heat release appliances</t>
      </is>
    </oc>
    <nc r="C77"/>
  </rcc>
  <rcc rId="139875" sId="31">
    <oc r="D77" t="inlineStr">
      <is>
        <t>2060</t>
      </is>
    </oc>
    <nc r="D77"/>
  </rcc>
  <rcc rId="139876" sId="31">
    <oc r="A78" t="inlineStr">
      <is>
        <t>FprEN 15544</t>
      </is>
    </oc>
    <nc r="A78"/>
  </rcc>
  <rcc rId="139877" sId="31">
    <oc r="B78" t="inlineStr">
      <is>
        <t>00295049</t>
      </is>
    </oc>
    <nc r="B78"/>
  </rcc>
  <rcc rId="139878" sId="31">
    <oc r="C78" t="inlineStr">
      <is>
        <t>One off Kachelgrundöfen/Putzgrundöfen (tiled/mortared stoves) - Dimensioning</t>
      </is>
    </oc>
    <nc r="C78"/>
  </rcc>
  <rcc rId="139879" sId="31">
    <oc r="D78" t="inlineStr">
      <is>
        <t>5020</t>
      </is>
    </oc>
    <nc r="D78"/>
  </rcc>
  <rcc rId="139880" sId="31">
    <oc r="A79" t="inlineStr">
      <is>
        <t>EN 16510-2-6:2022</t>
      </is>
    </oc>
    <nc r="A79"/>
  </rcc>
  <rcc rId="139881" sId="31">
    <oc r="B79" t="inlineStr">
      <is>
        <t>00295040</t>
      </is>
    </oc>
    <nc r="B79"/>
  </rcc>
  <rcc rId="139882" sId="31">
    <oc r="C79" t="inlineStr">
      <is>
        <t>Residential solid fuel burning appliances - Part 2-6: Mechanically by wood pellets fed roomheaters, inset appliances and cookers</t>
      </is>
    </oc>
    <nc r="C79"/>
  </rcc>
  <rcc rId="139883" sId="31">
    <oc r="D79" t="inlineStr">
      <is>
        <t>6055</t>
      </is>
    </oc>
    <nc r="D79"/>
  </rcc>
  <rcc rId="139884" sId="31">
    <oc r="A80" t="inlineStr">
      <is>
        <t>EN 16510-1:2022</t>
      </is>
    </oc>
    <nc r="A80"/>
  </rcc>
  <rcc rId="139885" sId="31">
    <oc r="B80" t="inlineStr">
      <is>
        <t>00295048</t>
      </is>
    </oc>
    <nc r="B80"/>
  </rcc>
  <rcc rId="139886" sId="31">
    <oc r="C80" t="inlineStr">
      <is>
        <t>Residential solid fuel burning appliances - Part 1: General requirements and test methods</t>
      </is>
    </oc>
    <nc r="C80"/>
  </rcc>
  <rcc rId="139887" sId="31">
    <oc r="D80" t="inlineStr">
      <is>
        <t>6055</t>
      </is>
    </oc>
    <nc r="D80"/>
  </rcc>
  <rcc rId="139888" sId="31">
    <oc r="A81" t="inlineStr">
      <is>
        <t>EN 16510-2-3:2022</t>
      </is>
    </oc>
    <nc r="A81"/>
  </rcc>
  <rcc rId="139889" sId="31">
    <oc r="B81" t="inlineStr">
      <is>
        <t>00295045</t>
      </is>
    </oc>
    <nc r="B81"/>
  </rcc>
  <rcc rId="139890" sId="31">
    <oc r="C81" t="inlineStr">
      <is>
        <t>Residential solid fuel burning appliances - Part 2-3: Cookers</t>
      </is>
    </oc>
    <nc r="C81"/>
  </rcc>
  <rcc rId="139891" sId="31">
    <oc r="D81" t="inlineStr">
      <is>
        <t>6055</t>
      </is>
    </oc>
    <nc r="D81"/>
  </rcc>
  <rcc rId="139892" sId="31">
    <oc r="A82" t="inlineStr">
      <is>
        <t>prEN 15821 rev</t>
      </is>
    </oc>
    <nc r="A82"/>
  </rcc>
  <rcc rId="139893" sId="31">
    <oc r="B82" t="inlineStr">
      <is>
        <t>00295046</t>
      </is>
    </oc>
    <nc r="B82"/>
  </rcc>
  <rcc rId="139894" sId="31">
    <oc r="C82" t="inlineStr">
      <is>
        <t>Multi-firing sauna stoves fired by natural wood logs - Requirements and test methods</t>
      </is>
    </oc>
    <nc r="C82"/>
  </rcc>
  <rcc rId="139895" sId="31">
    <oc r="D82" t="inlineStr">
      <is>
        <t>0060</t>
      </is>
    </oc>
    <nc r="D82"/>
  </rcc>
  <rcc rId="139896" sId="31">
    <oc r="A105" t="inlineStr">
      <is>
        <t>SIST EN ISO 52000-1:2018</t>
      </is>
    </oc>
    <nc r="A105"/>
  </rcc>
  <rcc rId="139897" sId="31">
    <oc r="C105" t="inlineStr">
      <is>
        <t>Energijske lastnosti stavb - Krovni standard za ocenjevanje energijskih lastnosti stavb - 1. del: Splošni okvir in postopki (ISO 52000-1:2017)</t>
      </is>
    </oc>
    <nc r="C105"/>
  </rcc>
  <rcv guid="{6390B191-1A66-455B-A9D0-955247766D48}" action="delete"/>
  <rdn rId="0" localSheetId="81" customView="1" name="Z_6390B191_1A66_455B_A9D0_955247766D48_.wvu.Rows" hidden="1" oldHidden="1">
    <formula>'TC IPV'!$21:$21</formula>
    <oldFormula>'TC IPV'!$21:$21</oldFormula>
  </rdn>
  <rcv guid="{6390B191-1A66-455B-A9D0-955247766D48}" action="add"/>
</revisions>
</file>

<file path=xl/revisions/revisionLog2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899" sId="31" odxf="1" dxf="1">
    <nc r="A36" t="inlineStr">
      <is>
        <t>prEN 1-2</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00" sId="31" odxf="1" dxf="1">
    <nc r="A37" t="inlineStr">
      <is>
        <t>prEN 1-1</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9901" sId="31" odxf="1" dxf="1">
    <nc r="A38" t="inlineStr">
      <is>
        <t>prEN 16647-1</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02" sId="31" odxf="1" dxf="1">
    <nc r="B36" t="inlineStr">
      <is>
        <t>00046016</t>
      </is>
    </nc>
    <odxf>
      <font>
        <sz val="8.25"/>
        <color indexed="8"/>
        <name val="Tahoma"/>
        <family val="2"/>
      </font>
      <numFmt numFmtId="30" formatCode="@"/>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bgColor rgb="FFF5F5F5"/>
        </patternFill>
      </fill>
      <border outline="0">
        <left/>
        <right/>
        <top/>
        <bottom/>
      </border>
    </ndxf>
  </rcc>
  <rcc rId="139903" sId="31" odxf="1" dxf="1">
    <nc r="B37" t="inlineStr">
      <is>
        <t>00046015</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9904" sId="31" odxf="1" dxf="1">
    <nc r="B38" t="inlineStr">
      <is>
        <t>00046014</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05" sId="31" odxf="1" dxf="1">
    <nc r="C36" t="inlineStr">
      <is>
        <t>Residential liquid fuel burning appliances - Part 2: Flued oil stoves with vaporizing burners</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06" sId="31" odxf="1" dxf="1">
    <nc r="C37" t="inlineStr">
      <is>
        <t>Residential liquid fuel burning appliances - Part 1: General requirements and test methods</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9907" sId="31" odxf="1" dxf="1">
    <nc r="C38" t="inlineStr">
      <is>
        <t>Alcohol powered flueless fireplaces – Safety requirements and test methods- Part 1: Manually operated decorative fireplaces for domestic use</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fmt sheetId="31" sqref="C36:C38">
    <dxf>
      <alignment vertical="top" wrapText="1"/>
    </dxf>
  </rfmt>
  <rcc rId="139908" sId="31" odxf="1" dxf="1">
    <nc r="D36" t="inlineStr">
      <is>
        <t>4060</t>
      </is>
    </nc>
    <odxf>
      <fill>
        <patternFill>
          <bgColor theme="0"/>
        </patternFill>
      </fill>
      <border outline="0">
        <left style="thin">
          <color indexed="64"/>
        </left>
        <right style="thin">
          <color indexed="64"/>
        </right>
        <top style="thin">
          <color indexed="64"/>
        </top>
        <bottom style="thin">
          <color indexed="64"/>
        </bottom>
      </border>
    </odxf>
    <ndxf>
      <fill>
        <patternFill>
          <bgColor rgb="FFF5F5F5"/>
        </patternFill>
      </fill>
      <border outline="0">
        <left/>
        <right/>
        <top/>
        <bottom/>
      </border>
    </ndxf>
  </rcc>
  <rcc rId="139909" sId="31" odxf="1" dxf="1">
    <nc r="D37" t="inlineStr">
      <is>
        <t>4060</t>
      </is>
    </nc>
    <odxf>
      <fill>
        <patternFill patternType="solid">
          <bgColor theme="0"/>
        </patternFill>
      </fill>
      <border outline="0">
        <left style="thin">
          <color indexed="64"/>
        </left>
        <right style="thin">
          <color indexed="64"/>
        </right>
        <top style="thin">
          <color indexed="64"/>
        </top>
        <bottom style="thin">
          <color indexed="64"/>
        </bottom>
      </border>
    </odxf>
    <ndxf>
      <fill>
        <patternFill patternType="none">
          <bgColor indexed="65"/>
        </patternFill>
      </fill>
      <border outline="0">
        <left/>
        <right/>
        <top/>
        <bottom/>
      </border>
    </ndxf>
  </rcc>
  <rcc rId="139910" sId="31" odxf="1" dxf="1">
    <nc r="D38" t="inlineStr">
      <is>
        <t>4060</t>
      </is>
    </nc>
    <odxf>
      <fill>
        <patternFill>
          <bgColor theme="0"/>
        </patternFill>
      </fill>
      <border outline="0">
        <left style="thin">
          <color indexed="64"/>
        </left>
        <right style="thin">
          <color indexed="64"/>
        </right>
        <top style="thin">
          <color indexed="64"/>
        </top>
        <bottom style="thin">
          <color indexed="64"/>
        </bottom>
      </border>
    </odxf>
    <ndxf>
      <fill>
        <patternFill>
          <bgColor rgb="FFF5F5F5"/>
        </patternFill>
      </fill>
      <border outline="0">
        <left/>
        <right/>
        <top/>
        <bottom/>
      </border>
    </ndxf>
  </rcc>
  <rcc rId="139911" sId="31">
    <oc r="E37" t="inlineStr">
      <is>
        <t>CEN/TC 113</t>
      </is>
    </oc>
    <nc r="E37" t="inlineStr">
      <is>
        <t>CEN/TC 46</t>
      </is>
    </nc>
  </rcc>
  <rcc rId="139912" sId="31">
    <oc r="E38" t="inlineStr">
      <is>
        <t>CEN/TC 113</t>
      </is>
    </oc>
    <nc r="E38" t="inlineStr">
      <is>
        <t>CEN/TC 46</t>
      </is>
    </nc>
  </rcc>
  <rfmt sheetId="31" sqref="A36:E38">
    <dxf>
      <fill>
        <patternFill>
          <bgColor theme="0"/>
        </patternFill>
      </fill>
    </dxf>
  </rfmt>
  <rfmt sheetId="31" sqref="A36:A38" start="0" length="0">
    <dxf>
      <border>
        <left style="thin">
          <color indexed="64"/>
        </left>
      </border>
    </dxf>
  </rfmt>
  <rfmt sheetId="31" sqref="A36:E36" start="0" length="0">
    <dxf>
      <border>
        <top style="thin">
          <color indexed="64"/>
        </top>
      </border>
    </dxf>
  </rfmt>
  <rfmt sheetId="31" sqref="A36:E38">
    <dxf>
      <border>
        <left style="thin">
          <color indexed="64"/>
        </left>
        <right style="thin">
          <color indexed="64"/>
        </right>
        <top style="thin">
          <color indexed="64"/>
        </top>
        <bottom style="thin">
          <color indexed="64"/>
        </bottom>
        <vertical style="thin">
          <color indexed="64"/>
        </vertical>
        <horizontal style="thin">
          <color indexed="64"/>
        </horizontal>
      </border>
    </dxf>
  </rfmt>
</revisions>
</file>

<file path=xl/revisions/revisionLog2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1" sqref="B39" start="0" length="0">
    <dxf>
      <fill>
        <patternFill patternType="none">
          <bgColor indexed="65"/>
        </patternFill>
      </fill>
      <border outline="0">
        <left/>
        <right/>
        <top/>
        <bottom/>
      </border>
    </dxf>
  </rfmt>
  <rfmt sheetId="31" sqref="B40" start="0" length="0">
    <dxf>
      <fill>
        <patternFill>
          <bgColor rgb="FFF5F5F5"/>
        </patternFill>
      </fill>
      <border outline="0">
        <left/>
        <right/>
        <top/>
        <bottom/>
      </border>
    </dxf>
  </rfmt>
  <rfmt sheetId="31" sqref="B41" start="0" length="0">
    <dxf>
      <font>
        <sz val="8.25"/>
        <color indexed="8"/>
        <name val="Tahoma"/>
        <family val="2"/>
      </font>
      <fill>
        <patternFill>
          <bgColor rgb="FFF5F5F5"/>
        </patternFill>
      </fill>
      <border outline="0">
        <left/>
        <right/>
        <top/>
        <bottom/>
      </border>
    </dxf>
  </rfmt>
  <rfmt sheetId="31" sqref="B42" start="0" length="0">
    <dxf>
      <font>
        <sz val="8.25"/>
        <color indexed="8"/>
        <name val="Tahoma"/>
        <family val="2"/>
      </font>
      <fill>
        <patternFill patternType="none">
          <bgColor indexed="65"/>
        </patternFill>
      </fill>
      <border outline="0">
        <left/>
        <right/>
        <top/>
        <bottom/>
      </border>
    </dxf>
  </rfmt>
  <rfmt sheetId="31" sqref="B43" start="0" length="0">
    <dxf>
      <font>
        <sz val="8.25"/>
        <color indexed="8"/>
        <name val="Tahoma"/>
        <family val="2"/>
      </font>
      <fill>
        <patternFill>
          <bgColor rgb="FFF5F5F5"/>
        </patternFill>
      </fill>
      <border outline="0">
        <left/>
        <right/>
        <top/>
        <bottom/>
      </border>
    </dxf>
  </rfmt>
  <rfmt sheetId="31" sqref="B44" start="0" length="0">
    <dxf>
      <font>
        <sz val="8.25"/>
        <color indexed="8"/>
        <name val="Tahoma"/>
        <family val="2"/>
      </font>
      <fill>
        <patternFill patternType="none">
          <bgColor indexed="65"/>
        </patternFill>
      </fill>
      <border outline="0">
        <left/>
        <right/>
        <top/>
        <bottom/>
      </border>
    </dxf>
  </rfmt>
  <rfmt sheetId="31" sqref="B45" start="0" length="0">
    <dxf>
      <font>
        <sz val="8.25"/>
        <color indexed="8"/>
        <name val="Tahoma"/>
        <family val="2"/>
      </font>
      <fill>
        <patternFill patternType="none">
          <bgColor indexed="65"/>
        </patternFill>
      </fill>
      <border outline="0">
        <left/>
        <right/>
        <top/>
        <bottom/>
      </border>
    </dxf>
  </rfmt>
  <rfmt sheetId="31" sqref="B46" start="0" length="0">
    <dxf>
      <font>
        <sz val="8.25"/>
        <color indexed="8"/>
        <name val="Tahoma"/>
        <family val="2"/>
      </font>
      <fill>
        <patternFill>
          <bgColor rgb="FFF5F5F5"/>
        </patternFill>
      </fill>
      <border outline="0">
        <left/>
        <right/>
        <top/>
        <bottom/>
      </border>
    </dxf>
  </rfmt>
  <rfmt sheetId="31" sqref="B47" start="0" length="0">
    <dxf>
      <font>
        <sz val="8.25"/>
        <color indexed="8"/>
        <name val="Tahoma"/>
        <family val="2"/>
      </font>
      <fill>
        <patternFill patternType="none">
          <bgColor indexed="65"/>
        </patternFill>
      </fill>
      <border outline="0">
        <left/>
        <right/>
        <top/>
        <bottom/>
      </border>
    </dxf>
  </rfmt>
  <rfmt sheetId="31" sqref="B48" start="0" length="0">
    <dxf>
      <font>
        <sz val="8.25"/>
        <color indexed="8"/>
        <name val="Tahoma"/>
        <family val="2"/>
      </font>
      <fill>
        <patternFill patternType="none">
          <bgColor indexed="65"/>
        </patternFill>
      </fill>
      <border outline="0">
        <left/>
        <right/>
        <top/>
        <bottom/>
      </border>
    </dxf>
  </rfmt>
</revisions>
</file>

<file path=xl/revisions/revisionLog2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1" sqref="A39" start="0" length="0">
    <dxf>
      <fill>
        <patternFill patternType="none">
          <bgColor indexed="65"/>
        </patternFill>
      </fill>
      <border outline="0">
        <left/>
        <right/>
        <top/>
        <bottom/>
      </border>
    </dxf>
  </rfmt>
  <rcc rId="139913" sId="31">
    <nc r="B39" t="inlineStr">
      <is>
        <t>00281011</t>
      </is>
    </nc>
  </rcc>
  <rcc rId="139914" sId="31">
    <nc r="A39" t="inlineStr">
      <is>
        <t>prEN 1860-1</t>
      </is>
    </nc>
  </rcc>
  <rcc rId="139915" sId="31" odxf="1" dxf="1">
    <nc r="C39" t="inlineStr">
      <is>
        <t>Appliances, solid fuels and firelighters for barbecueing - Part 1: Barbecues burning solid fuels - Requirements and test methods</t>
      </is>
    </nc>
    <odxf>
      <fill>
        <patternFill patternType="solid">
          <bgColor theme="0"/>
        </patternFill>
      </fill>
      <border outline="0">
        <left style="thin">
          <color indexed="64"/>
        </left>
        <right style="thin">
          <color indexed="64"/>
        </right>
        <top style="thin">
          <color indexed="64"/>
        </top>
        <bottom style="thin">
          <color indexed="64"/>
        </bottom>
      </border>
    </odxf>
    <ndxf>
      <fill>
        <patternFill patternType="none">
          <bgColor indexed="65"/>
        </patternFill>
      </fill>
      <border outline="0">
        <left/>
        <right/>
        <top/>
        <bottom/>
      </border>
    </ndxf>
  </rcc>
  <rcc rId="139916" sId="31" odxf="1" dxf="1">
    <nc r="D39" t="inlineStr">
      <is>
        <t>4060</t>
      </is>
    </nc>
    <odxf>
      <fill>
        <patternFill patternType="solid">
          <bgColor theme="0"/>
        </patternFill>
      </fill>
      <border outline="0">
        <left style="thin">
          <color indexed="64"/>
        </left>
        <right style="thin">
          <color indexed="64"/>
        </right>
        <top style="thin">
          <color indexed="64"/>
        </top>
        <bottom style="thin">
          <color indexed="64"/>
        </bottom>
      </border>
    </odxf>
    <ndxf>
      <fill>
        <patternFill patternType="none">
          <bgColor indexed="65"/>
        </patternFill>
      </fill>
      <border outline="0">
        <left/>
        <right/>
        <top/>
        <bottom/>
      </border>
    </ndxf>
  </rcc>
  <rfmt sheetId="31" sqref="C39">
    <dxf>
      <alignment vertical="top" wrapText="1"/>
    </dxf>
  </rfmt>
  <rcc rId="139917" sId="31">
    <oc r="E39" t="inlineStr">
      <is>
        <t>CEN/TC 113</t>
      </is>
    </oc>
    <nc r="E39" t="inlineStr">
      <is>
        <t>CEN/TC 281</t>
      </is>
    </nc>
  </rcc>
  <rfmt sheetId="31" sqref="A39" start="0" length="0">
    <dxf>
      <border>
        <left style="thin">
          <color indexed="64"/>
        </left>
      </border>
    </dxf>
  </rfmt>
  <rfmt sheetId="31" sqref="A39:E39" start="0" length="0">
    <dxf>
      <border>
        <bottom style="thin">
          <color indexed="64"/>
        </bottom>
      </border>
    </dxf>
  </rfmt>
  <rfmt sheetId="31" sqref="A39:E39">
    <dxf>
      <border>
        <left style="thin">
          <color indexed="64"/>
        </left>
        <right style="thin">
          <color indexed="64"/>
        </right>
        <top style="thin">
          <color indexed="64"/>
        </top>
        <bottom style="thin">
          <color indexed="64"/>
        </bottom>
        <vertical style="thin">
          <color indexed="64"/>
        </vertical>
        <horizontal style="thin">
          <color indexed="64"/>
        </horizontal>
      </border>
    </dxf>
  </rfmt>
</revisions>
</file>

<file path=xl/revisions/revisionLog2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918" sId="40">
    <oc r="A23" t="inlineStr">
      <is>
        <t>FprEN 17685-1</t>
      </is>
    </oc>
    <nc r="A23"/>
  </rcc>
  <rcc rId="139919" sId="40">
    <oc r="B23" t="inlineStr">
      <is>
        <t>Earthworks - Chemical tests - Part 1: Determination of organic matter content by loss on ignition</t>
      </is>
    </oc>
    <nc r="B23"/>
  </rcc>
  <rcc rId="139920" sId="40">
    <oc r="C23" t="inlineStr">
      <is>
        <t>00396012</t>
      </is>
    </oc>
    <nc r="C23"/>
  </rcc>
  <rcc rId="139921" sId="40">
    <oc r="D23">
      <v>5020</v>
    </oc>
    <nc r="D23"/>
  </rcc>
  <rcc rId="139922" sId="40">
    <oc r="E23" t="inlineStr">
      <is>
        <t>CEN/TC 396 - Earthworks</t>
      </is>
    </oc>
    <nc r="E23"/>
  </rcc>
  <rcc rId="139923" sId="40">
    <oc r="A21" t="inlineStr">
      <is>
        <t>Opomba: Pregled je pripravljen glede na podatke, ki so bili na dan  22.11.2022 na voljo v aplikaciji SES.</t>
      </is>
    </oc>
    <nc r="A21" t="inlineStr">
      <is>
        <t>Opomba: Pregled je pripravljen glede na podatke, ki so bili na dan  8.11.2023 na voljo v aplikaciji SES.</t>
      </is>
    </nc>
  </rcc>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699" sId="78">
    <nc r="B91" t="inlineStr">
      <is>
        <t>00271063</t>
      </is>
    </nc>
  </rcc>
  <rcc rId="141700" sId="78">
    <oc r="B53" t="inlineStr">
      <is>
        <t>00153208</t>
      </is>
    </oc>
    <nc r="B53" t="inlineStr">
      <is>
        <t>00271064</t>
      </is>
    </nc>
  </rcc>
  <rcc rId="141701" sId="78" odxf="1" dxf="1">
    <nc r="A91" t="inlineStr">
      <is>
        <t>FprEN 12621</t>
      </is>
    </nc>
    <odxf>
      <font>
        <sz val="8.25"/>
        <color indexed="8"/>
        <name val="Tahoma"/>
        <family val="2"/>
      </font>
      <fill>
        <patternFill patternType="solid">
          <bgColor rgb="FFF5F5F5"/>
        </patternFill>
      </fill>
    </odxf>
    <ndxf>
      <font>
        <sz val="8.25"/>
        <color indexed="8"/>
        <name val="Tahoma"/>
        <family val="2"/>
      </font>
      <fill>
        <patternFill patternType="none">
          <bgColor indexed="65"/>
        </patternFill>
      </fill>
    </ndxf>
  </rcc>
  <rcc rId="141702" sId="78" odxf="1" dxf="1">
    <nc r="A53" t="inlineStr">
      <is>
        <t>FprEN 1953</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703" sId="78" odxf="1" dxf="1">
    <nc r="C91" t="inlineStr">
      <is>
        <t>Machinery for supply and circulation of liquid coating materials - Safety requirements</t>
      </is>
    </nc>
    <odxf>
      <font>
        <sz val="8.25"/>
        <color indexed="8"/>
        <name val="Tahoma"/>
        <family val="2"/>
      </font>
      <fill>
        <patternFill patternType="solid">
          <bgColor rgb="FFF5F5F5"/>
        </patternFill>
      </fill>
    </odxf>
    <ndxf>
      <font>
        <sz val="8.25"/>
        <color indexed="8"/>
        <name val="Tahoma"/>
        <family val="2"/>
      </font>
      <fill>
        <patternFill patternType="none">
          <bgColor indexed="65"/>
        </patternFill>
      </fill>
    </ndxf>
  </rcc>
  <rcc rId="141704" sId="78" odxf="1" dxf="1">
    <nc r="C53" t="inlineStr">
      <is>
        <t>Application equipment for coating materials - Safety requirements</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705" sId="78" odxf="1" dxf="1">
    <nc r="D91" t="inlineStr">
      <is>
        <t>4599</t>
      </is>
    </nc>
    <odxf>
      <font>
        <sz val="8.25"/>
        <color indexed="8"/>
        <name val="Tahoma"/>
        <family val="2"/>
      </font>
      <fill>
        <patternFill patternType="solid">
          <bgColor rgb="FFF5F5F5"/>
        </patternFill>
      </fill>
    </odxf>
    <ndxf>
      <font>
        <sz val="8.25"/>
        <color indexed="8"/>
        <name val="Tahoma"/>
        <family val="2"/>
      </font>
      <fill>
        <patternFill patternType="none">
          <bgColor indexed="65"/>
        </patternFill>
      </fill>
    </ndxf>
  </rcc>
  <rcc rId="141706" sId="78" odxf="1" dxf="1">
    <nc r="D53" t="inlineStr">
      <is>
        <t>4599</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fmt sheetId="78" sqref="E91" start="0" length="0">
    <dxf>
      <border outline="0">
        <top style="thin">
          <color indexed="64"/>
        </top>
      </border>
    </dxf>
  </rfmt>
  <rcc rId="141707" sId="78">
    <nc r="E53" t="inlineStr">
      <is>
        <t>CEN/TC 271</t>
      </is>
    </nc>
  </rcc>
  <rcc rId="141708" sId="78">
    <nc r="E91" t="inlineStr">
      <is>
        <t>CEN/TC 271</t>
      </is>
    </nc>
  </rcc>
  <rfmt sheetId="78" sqref="A91:E91 A53:E53">
    <dxf>
      <fill>
        <patternFill>
          <bgColor theme="0"/>
        </patternFill>
      </fill>
    </dxf>
  </rfmt>
  <rfmt sheetId="78" sqref="A91 A53" start="0" length="0">
    <dxf>
      <border>
        <left style="thin">
          <color indexed="64"/>
        </left>
      </border>
    </dxf>
  </rfmt>
  <rfmt sheetId="78" sqref="A53:E53" start="0" length="0">
    <dxf>
      <border>
        <bottom style="thin">
          <color indexed="64"/>
        </bottom>
      </border>
    </dxf>
  </rfmt>
  <rfmt sheetId="78" sqref="A91:E91 A53:E53">
    <dxf>
      <border>
        <left style="thin">
          <color indexed="64"/>
        </left>
        <right style="thin">
          <color indexed="64"/>
        </right>
        <top style="thin">
          <color indexed="64"/>
        </top>
        <bottom style="thin">
          <color indexed="64"/>
        </bottom>
        <vertical style="thin">
          <color indexed="64"/>
        </vertical>
        <horizontal style="thin">
          <color indexed="64"/>
        </horizontal>
      </border>
    </dxf>
  </rfmt>
</revisions>
</file>

<file path=xl/revisions/revisionLog2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924" sId="31" odxf="1" dxf="1">
    <nc r="B40" t="inlineStr">
      <is>
        <t>00295050</t>
      </is>
    </nc>
    <odxf>
      <fill>
        <patternFill patternType="solid">
          <bgColor rgb="FFF5F5F5"/>
        </patternFill>
      </fill>
    </odxf>
    <ndxf>
      <fill>
        <patternFill patternType="none">
          <bgColor indexed="65"/>
        </patternFill>
      </fill>
    </ndxf>
  </rcc>
  <rcc rId="139925" sId="31" odxf="1" dxf="1">
    <nc r="A40" t="inlineStr">
      <is>
        <t>prEN 16510-2-7</t>
      </is>
    </nc>
    <odxf>
      <fill>
        <patternFill patternType="solid">
          <bgColor theme="0"/>
        </patternFill>
      </fill>
      <border outline="0">
        <left style="thin">
          <color indexed="64"/>
        </left>
        <right style="thin">
          <color indexed="64"/>
        </right>
        <bottom style="thin">
          <color indexed="64"/>
        </bottom>
      </border>
    </odxf>
    <ndxf>
      <fill>
        <patternFill patternType="none">
          <bgColor indexed="65"/>
        </patternFill>
      </fill>
      <border outline="0">
        <left/>
        <right/>
        <bottom/>
      </border>
    </ndxf>
  </rcc>
  <rcc rId="139926" sId="31" odxf="1" dxf="1">
    <nc r="C40" t="inlineStr">
      <is>
        <t>Residential solid fuel burning appliances - Part 2-7: Combination appliances fired by wood logs and pellets</t>
      </is>
    </nc>
    <odxf>
      <fill>
        <patternFill patternType="solid">
          <bgColor theme="0"/>
        </patternFill>
      </fill>
      <border outline="0">
        <left style="thin">
          <color indexed="64"/>
        </left>
        <right style="thin">
          <color indexed="64"/>
        </right>
        <bottom style="thin">
          <color indexed="64"/>
        </bottom>
      </border>
    </odxf>
    <ndxf>
      <fill>
        <patternFill patternType="none">
          <bgColor indexed="65"/>
        </patternFill>
      </fill>
      <border outline="0">
        <left/>
        <right/>
        <bottom/>
      </border>
    </ndxf>
  </rcc>
  <rcc rId="139927" sId="31" odxf="1" dxf="1">
    <nc r="D40" t="inlineStr">
      <is>
        <t>4060</t>
      </is>
    </nc>
    <odxf>
      <fill>
        <patternFill patternType="solid">
          <bgColor theme="0"/>
        </patternFill>
      </fill>
      <border outline="0">
        <left style="thin">
          <color indexed="64"/>
        </left>
        <right style="thin">
          <color indexed="64"/>
        </right>
        <bottom style="thin">
          <color indexed="64"/>
        </bottom>
      </border>
    </odxf>
    <ndxf>
      <fill>
        <patternFill patternType="none">
          <bgColor indexed="65"/>
        </patternFill>
      </fill>
      <border outline="0">
        <left/>
        <right/>
        <bottom/>
      </border>
    </ndxf>
  </rcc>
  <rfmt sheetId="31" sqref="C40:D40">
    <dxf>
      <alignment vertical="top" wrapText="1"/>
    </dxf>
  </rfmt>
  <rfmt sheetId="31" sqref="A40" start="0" length="0">
    <dxf>
      <border>
        <left style="thin">
          <color indexed="64"/>
        </left>
      </border>
    </dxf>
  </rfmt>
  <rfmt sheetId="31" sqref="A40:D40" start="0" length="0">
    <dxf>
      <border>
        <bottom style="thin">
          <color indexed="64"/>
        </bottom>
      </border>
    </dxf>
  </rfmt>
  <rfmt sheetId="31" sqref="A40:D40">
    <dxf>
      <border>
        <left style="thin">
          <color indexed="64"/>
        </left>
        <right style="thin">
          <color indexed="64"/>
        </right>
        <top style="thin">
          <color indexed="64"/>
        </top>
        <bottom style="thin">
          <color indexed="64"/>
        </bottom>
        <vertical style="thin">
          <color indexed="64"/>
        </vertical>
        <horizontal style="thin">
          <color indexed="64"/>
        </horizontal>
      </border>
    </dxf>
  </rfmt>
  <rcc rId="139928" sId="31">
    <oc r="E40" t="inlineStr">
      <is>
        <t>CEN/TC 113</t>
      </is>
    </oc>
    <nc r="E40" t="inlineStr">
      <is>
        <t>CEN/TC 295</t>
      </is>
    </nc>
  </rcc>
</revisions>
</file>

<file path=xl/revisions/revisionLog2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929" sId="31" odxf="1" dxf="1">
    <nc r="B41" t="inlineStr">
      <is>
        <t>00113100</t>
      </is>
    </nc>
    <odxf>
      <fill>
        <patternFill patternType="solid">
          <bgColor rgb="FFF5F5F5"/>
        </patternFill>
      </fill>
    </odxf>
    <ndxf>
      <fill>
        <patternFill patternType="none">
          <bgColor indexed="65"/>
        </patternFill>
      </fill>
    </ndxf>
  </rcc>
  <rcc rId="139930" sId="31" odxf="1" dxf="1">
    <nc r="B42" t="inlineStr">
      <is>
        <t>00113099</t>
      </is>
    </nc>
    <odxf>
      <fill>
        <patternFill patternType="none">
          <bgColor indexed="65"/>
        </patternFill>
      </fill>
    </odxf>
    <ndxf>
      <fill>
        <patternFill patternType="solid">
          <bgColor rgb="FFF5F5F5"/>
        </patternFill>
      </fill>
    </ndxf>
  </rcc>
  <rcc rId="139931" sId="31" odxf="1" dxf="1">
    <nc r="B43" t="inlineStr">
      <is>
        <t>00113104</t>
      </is>
    </nc>
    <odxf>
      <fill>
        <patternFill patternType="solid">
          <bgColor rgb="FFF5F5F5"/>
        </patternFill>
      </fill>
    </odxf>
    <ndxf>
      <fill>
        <patternFill patternType="none">
          <bgColor indexed="65"/>
        </patternFill>
      </fill>
    </ndxf>
  </rcc>
  <rcc rId="139932" sId="31" odxf="1" dxf="1">
    <nc r="B44" t="inlineStr">
      <is>
        <t>00113103</t>
      </is>
    </nc>
    <odxf>
      <fill>
        <patternFill patternType="none">
          <bgColor indexed="65"/>
        </patternFill>
      </fill>
    </odxf>
    <ndxf>
      <fill>
        <patternFill patternType="solid">
          <bgColor rgb="FFF5F5F5"/>
        </patternFill>
      </fill>
    </ndxf>
  </rcc>
  <rcc rId="139933" sId="31">
    <nc r="B45" t="inlineStr">
      <is>
        <t>00113101</t>
      </is>
    </nc>
  </rcc>
  <rcc rId="139934" sId="31">
    <nc r="B46" t="inlineStr">
      <is>
        <t>00113096</t>
      </is>
    </nc>
  </rcc>
  <rcc rId="139935" sId="31" odxf="1" dxf="1">
    <nc r="A41" t="inlineStr">
      <is>
        <t>prEN 17625</t>
      </is>
    </nc>
    <odxf>
      <font>
        <sz val="8.25"/>
        <color indexed="8"/>
        <name val="Tahoma"/>
        <family val="2"/>
      </font>
      <fill>
        <patternFill patternType="solid">
          <bgColor theme="0"/>
        </patternFill>
      </fill>
      <border outline="0">
        <left style="thin">
          <color indexed="64"/>
        </left>
        <right style="thin">
          <color indexed="64"/>
        </right>
        <bottom style="thin">
          <color indexed="64"/>
        </bottom>
      </border>
    </odxf>
    <ndxf>
      <font>
        <sz val="8.25"/>
        <color indexed="8"/>
        <name val="Tahoma"/>
        <family val="2"/>
      </font>
      <fill>
        <patternFill patternType="none">
          <bgColor indexed="65"/>
        </patternFill>
      </fill>
      <border outline="0">
        <left/>
        <right/>
        <bottom/>
      </border>
    </ndxf>
  </rcc>
  <rcc rId="139936" sId="31" odxf="1" dxf="1">
    <nc r="A42" t="inlineStr">
      <is>
        <t>EN 14825:2022/prA1</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37" sId="31" odxf="1" dxf="1">
    <nc r="A43" t="inlineStr">
      <is>
        <t>EN 14511-3:2022/prA1</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9938" sId="31" odxf="1" dxf="1">
    <nc r="A44" t="inlineStr">
      <is>
        <t>EN 14511-2:2022/prA1</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39" sId="31" odxf="1" dxf="1">
    <nc r="A45" t="inlineStr">
      <is>
        <t>EN 16583:2022/prA1</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9940" sId="31" odxf="1" dxf="1">
    <nc r="A46" t="inlineStr">
      <is>
        <t>prEN 12900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41" sId="31" odxf="1" dxf="1">
    <nc r="C41" t="inlineStr">
      <is>
        <t>Roof-top units</t>
      </is>
    </nc>
    <odxf>
      <font>
        <sz val="8.25"/>
        <color indexed="8"/>
        <name val="Tahoma"/>
        <family val="2"/>
      </font>
      <fill>
        <patternFill patternType="solid">
          <bgColor theme="0"/>
        </patternFill>
      </fill>
      <border outline="0">
        <left style="thin">
          <color indexed="64"/>
        </left>
        <right style="thin">
          <color indexed="64"/>
        </right>
        <bottom style="thin">
          <color indexed="64"/>
        </bottom>
      </border>
    </odxf>
    <ndxf>
      <font>
        <sz val="8.25"/>
        <color indexed="8"/>
        <name val="Tahoma"/>
        <family val="2"/>
      </font>
      <fill>
        <patternFill patternType="none">
          <bgColor indexed="65"/>
        </patternFill>
      </fill>
      <border outline="0">
        <left/>
        <right/>
        <bottom/>
      </border>
    </ndxf>
  </rcc>
  <rcc rId="139942" sId="31" odxf="1" dxf="1">
    <nc r="D41" t="inlineStr">
      <is>
        <t>1099</t>
      </is>
    </nc>
    <odxf>
      <font>
        <sz val="8.25"/>
        <color indexed="8"/>
        <name val="Tahoma"/>
        <family val="2"/>
      </font>
      <fill>
        <patternFill patternType="solid">
          <bgColor theme="0"/>
        </patternFill>
      </fill>
      <border outline="0">
        <left style="thin">
          <color indexed="64"/>
        </left>
        <right style="thin">
          <color indexed="64"/>
        </right>
        <bottom style="thin">
          <color indexed="64"/>
        </bottom>
      </border>
    </odxf>
    <ndxf>
      <font>
        <sz val="8.25"/>
        <color indexed="8"/>
        <name val="Tahoma"/>
        <family val="2"/>
      </font>
      <fill>
        <patternFill patternType="none">
          <bgColor indexed="65"/>
        </patternFill>
      </fill>
      <border outline="0">
        <left/>
        <right/>
        <bottom/>
      </border>
    </ndxf>
  </rcc>
  <rcc rId="139943" sId="31" odxf="1" dxf="1">
    <nc r="C42" t="inlineStr">
      <is>
        <t>Air conditioners, liquid chilling packages and heat pumps, with electrically driven compressors, for space heating and cooling, commercial and process cooling - Testing and rating at part load conditions and calculation of seasonal performance</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44" sId="31" odxf="1" dxf="1">
    <nc r="D42" t="inlineStr">
      <is>
        <t>4020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45" sId="31" odxf="1" dxf="1">
    <nc r="C43" t="inlineStr">
      <is>
        <t>Air conditioners, liquid chilling packages and heat pumps for space heating and cooling and process chillers, with electrically driven compressors - Part 3: Test methods</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9946" sId="31" odxf="1" dxf="1">
    <nc r="D43" t="inlineStr">
      <is>
        <t>1099</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9947" sId="31" odxf="1" dxf="1">
    <nc r="C44" t="inlineStr">
      <is>
        <t>Air conditioners, liquid chilling packages and heat pumps for space heating and cooling and process chillers, with electrically driven compressors - Part 2: Test conditions</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48" sId="31" odxf="1" dxf="1">
    <nc r="D44" t="inlineStr">
      <is>
        <t>1099</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49" sId="31" odxf="1" dxf="1">
    <nc r="C45" t="inlineStr">
      <is>
        <t>Heat exchangers - Hydronic room fan coils units - Determination of the sound power level</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9950" sId="31" odxf="1" dxf="1">
    <nc r="D45" t="inlineStr">
      <is>
        <t>1099</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9951" sId="31" odxf="1" dxf="1">
    <nc r="C46" t="inlineStr">
      <is>
        <t>Refrigerant compressors - Rating conditions, tolerances and presentation of performance data</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52" sId="31" odxf="1" dxf="1">
    <nc r="D46" t="inlineStr">
      <is>
        <t>4010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fmt sheetId="31" sqref="C41:C46">
    <dxf>
      <alignment vertical="top" wrapText="1"/>
    </dxf>
  </rfmt>
  <rcc rId="139953" sId="31">
    <oc r="E41" t="inlineStr">
      <is>
        <t>CEN/TC 156</t>
      </is>
    </oc>
    <nc r="E41" t="inlineStr">
      <is>
        <t>CEN/TC 113</t>
      </is>
    </nc>
  </rcc>
  <rcc rId="139954" sId="31">
    <oc r="E42" t="inlineStr">
      <is>
        <t>CEN/TC 156</t>
      </is>
    </oc>
    <nc r="E42" t="inlineStr">
      <is>
        <t>CEN/TC 113</t>
      </is>
    </nc>
  </rcc>
  <rcc rId="139955" sId="31">
    <oc r="E43" t="inlineStr">
      <is>
        <t>CEN/TC 156</t>
      </is>
    </oc>
    <nc r="E43" t="inlineStr">
      <is>
        <t>CEN/TC 113</t>
      </is>
    </nc>
  </rcc>
  <rcc rId="139956" sId="31">
    <oc r="E44" t="inlineStr">
      <is>
        <t>CEN/TC 156</t>
      </is>
    </oc>
    <nc r="E44" t="inlineStr">
      <is>
        <t>CEN/TC 113</t>
      </is>
    </nc>
  </rcc>
  <rcc rId="139957" sId="31">
    <oc r="E45" t="inlineStr">
      <is>
        <t>CEN/TC 156</t>
      </is>
    </oc>
    <nc r="E45" t="inlineStr">
      <is>
        <t>CEN/TC 113</t>
      </is>
    </nc>
  </rcc>
  <rcc rId="139958" sId="31">
    <oc r="E46" t="inlineStr">
      <is>
        <t>CEN/TC 156</t>
      </is>
    </oc>
    <nc r="E46" t="inlineStr">
      <is>
        <t>CEN/TC 113</t>
      </is>
    </nc>
  </rcc>
  <rfmt sheetId="31" sqref="A41:A46" start="0" length="0">
    <dxf>
      <border>
        <left style="thin">
          <color indexed="64"/>
        </left>
      </border>
    </dxf>
  </rfmt>
  <rfmt sheetId="31" sqref="A46:E46" start="0" length="0">
    <dxf>
      <border>
        <bottom style="thin">
          <color indexed="64"/>
        </bottom>
      </border>
    </dxf>
  </rfmt>
  <rfmt sheetId="31" sqref="A41:E46">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31" sqref="A41:E46">
    <dxf>
      <fill>
        <patternFill>
          <bgColor theme="0"/>
        </patternFill>
      </fill>
    </dxf>
  </rfmt>
</revisions>
</file>

<file path=xl/revisions/revisionLog2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959" sId="31">
    <oc r="A34" t="inlineStr">
      <is>
        <t>Pregled pripravljen glede na podatke na dan 8. 11. 2023 na voljo v aplikaciji iSES.</t>
      </is>
    </oc>
    <nc r="A34" t="inlineStr">
      <is>
        <t>Pregled pripravljen glede na podatke na dan 8. 11. 2023 iz  aplikacije iSES.</t>
      </is>
    </nc>
  </rcc>
</revisions>
</file>

<file path=xl/revisions/revisionLog2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960" sId="31">
    <nc r="B47" t="inlineStr">
      <is>
        <t>00156288</t>
      </is>
    </nc>
  </rcc>
  <rcc rId="139961" sId="31" odxf="1" dxf="1">
    <nc r="A47" t="inlineStr">
      <is>
        <t>prEN ISO 13351</t>
      </is>
    </nc>
    <odxf>
      <font>
        <sz val="8.25"/>
        <color indexed="8"/>
        <name val="Tahoma"/>
        <family val="2"/>
      </font>
      <fill>
        <patternFill patternType="solid">
          <bgColor theme="0"/>
        </patternFill>
      </fill>
      <border outline="0">
        <left style="thin">
          <color indexed="64"/>
        </left>
        <right style="thin">
          <color indexed="64"/>
        </right>
        <bottom style="thin">
          <color indexed="64"/>
        </bottom>
      </border>
    </odxf>
    <ndxf>
      <font>
        <sz val="8.25"/>
        <color indexed="8"/>
        <name val="Tahoma"/>
        <family val="2"/>
      </font>
      <fill>
        <patternFill patternType="none">
          <bgColor indexed="65"/>
        </patternFill>
      </fill>
      <border outline="0">
        <left/>
        <right/>
        <bottom/>
      </border>
    </ndxf>
  </rcc>
  <rcc rId="139962" sId="31" odxf="1" dxf="1">
    <nc r="C47" t="inlineStr">
      <is>
        <t>Fans - Dimensions (ISO/DIS 13351:2023)</t>
      </is>
    </nc>
    <odxf>
      <font>
        <sz val="8.25"/>
        <color indexed="8"/>
        <name val="Tahoma"/>
        <family val="2"/>
      </font>
      <fill>
        <patternFill patternType="solid">
          <bgColor theme="0"/>
        </patternFill>
      </fill>
      <border outline="0">
        <left style="thin">
          <color indexed="64"/>
        </left>
        <right style="thin">
          <color indexed="64"/>
        </right>
        <bottom style="thin">
          <color indexed="64"/>
        </bottom>
      </border>
    </odxf>
    <ndxf>
      <font>
        <sz val="8.25"/>
        <color indexed="8"/>
        <name val="Tahoma"/>
        <family val="2"/>
      </font>
      <fill>
        <patternFill patternType="none">
          <bgColor indexed="65"/>
        </patternFill>
      </fill>
      <border outline="0">
        <left/>
        <right/>
        <bottom/>
      </border>
    </ndxf>
  </rcc>
  <rcc rId="139963" sId="31" odxf="1" dxf="1">
    <nc r="D47" t="inlineStr">
      <is>
        <t>4020</t>
      </is>
    </nc>
    <odxf>
      <font>
        <sz val="8.25"/>
        <color indexed="8"/>
        <name val="Tahoma"/>
        <family val="2"/>
      </font>
      <fill>
        <patternFill patternType="solid">
          <bgColor theme="0"/>
        </patternFill>
      </fill>
      <border outline="0">
        <left style="thin">
          <color indexed="64"/>
        </left>
        <right style="thin">
          <color indexed="64"/>
        </right>
        <bottom style="thin">
          <color indexed="64"/>
        </bottom>
      </border>
    </odxf>
    <ndxf>
      <font>
        <sz val="8.25"/>
        <color indexed="8"/>
        <name val="Tahoma"/>
        <family val="2"/>
      </font>
      <fill>
        <patternFill patternType="none">
          <bgColor indexed="65"/>
        </patternFill>
      </fill>
      <border outline="0">
        <left/>
        <right/>
        <bottom/>
      </border>
    </ndxf>
  </rcc>
  <rfmt sheetId="31" sqref="A47" start="0" length="0">
    <dxf>
      <border>
        <left style="thin">
          <color indexed="64"/>
        </left>
      </border>
    </dxf>
  </rfmt>
  <rfmt sheetId="31" sqref="A47:E47" start="0" length="0">
    <dxf>
      <border>
        <bottom style="thin">
          <color indexed="64"/>
        </bottom>
      </border>
    </dxf>
  </rfmt>
  <rfmt sheetId="31" sqref="A47:E47">
    <dxf>
      <border>
        <left style="thin">
          <color indexed="64"/>
        </left>
        <right style="thin">
          <color indexed="64"/>
        </right>
        <top style="thin">
          <color indexed="64"/>
        </top>
        <bottom style="thin">
          <color indexed="64"/>
        </bottom>
        <vertical style="thin">
          <color indexed="64"/>
        </vertical>
        <horizontal style="thin">
          <color indexed="64"/>
        </horizontal>
      </border>
    </dxf>
  </rfmt>
  <rcc rId="139964" sId="31">
    <nc r="B48" t="inlineStr">
      <is>
        <t>00247135</t>
      </is>
    </nc>
  </rcc>
  <rcc rId="139965" sId="31" odxf="1" dxf="1">
    <nc r="B49" t="inlineStr">
      <is>
        <t>00247133</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66" sId="31" odxf="1" dxf="1">
    <nc r="B50" t="inlineStr">
      <is>
        <t>00247134</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67" sId="31" odxf="1" dxf="1">
    <nc r="B51" t="inlineStr">
      <is>
        <t>00247130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9968" sId="31" odxf="1" dxf="1">
    <nc r="B52" t="inlineStr">
      <is>
        <t>00247136</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9969" sId="31" odxf="1" dxf="1">
    <nc r="B53" t="inlineStr">
      <is>
        <t>00247132</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70" sId="31" odxf="1" dxf="1">
    <nc r="A48" t="inlineStr">
      <is>
        <t>prEN ISO 16484-4 rev</t>
      </is>
    </nc>
    <odxf>
      <font>
        <sz val="8.25"/>
        <color indexed="8"/>
        <name val="Tahoma"/>
        <family val="2"/>
      </font>
      <fill>
        <patternFill patternType="solid">
          <bgColor theme="0"/>
        </patternFill>
      </fill>
      <border outline="0">
        <left style="thin">
          <color indexed="64"/>
        </left>
        <right style="thin">
          <color indexed="64"/>
        </right>
        <bottom style="thin">
          <color indexed="64"/>
        </bottom>
      </border>
    </odxf>
    <ndxf>
      <font>
        <sz val="8.25"/>
        <color indexed="8"/>
        <name val="Tahoma"/>
        <family val="2"/>
      </font>
      <fill>
        <patternFill patternType="none">
          <bgColor indexed="65"/>
        </patternFill>
      </fill>
      <border outline="0">
        <left/>
        <right/>
        <bottom/>
      </border>
    </ndxf>
  </rcc>
  <rcc rId="139971" sId="31" odxf="1" dxf="1">
    <nc r="A49" t="inlineStr">
      <is>
        <t>prEN 14908-10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72" sId="31" odxf="1" dxf="1">
    <nc r="A50" t="inlineStr">
      <is>
        <t>prEN ISO 16484-2</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73" sId="31" odxf="1" dxf="1">
    <nc r="A51" t="inlineStr">
      <is>
        <t>EN 17690-1:2023</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9974" sId="31" odxf="1" dxf="1">
    <nc r="A52" t="inlineStr">
      <is>
        <t>prCEN/TR XXX</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9975" sId="31" odxf="1" dxf="1">
    <nc r="A53" t="inlineStr">
      <is>
        <t>FprEN ISO 16484-1</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76" sId="31" odxf="1" dxf="1">
    <nc r="C48" t="inlineStr">
      <is>
        <t>Building automation and control systems - Control applications</t>
      </is>
    </nc>
    <odxf>
      <font>
        <sz val="8.25"/>
        <color indexed="8"/>
        <name val="Tahoma"/>
        <family val="2"/>
      </font>
      <fill>
        <patternFill patternType="solid">
          <bgColor theme="0"/>
        </patternFill>
      </fill>
      <border outline="0">
        <left style="thin">
          <color indexed="64"/>
        </left>
        <right style="thin">
          <color indexed="64"/>
        </right>
        <bottom style="thin">
          <color indexed="64"/>
        </bottom>
      </border>
    </odxf>
    <ndxf>
      <font>
        <sz val="8.25"/>
        <color indexed="8"/>
        <name val="Tahoma"/>
        <family val="2"/>
      </font>
      <fill>
        <patternFill patternType="none">
          <bgColor indexed="65"/>
        </patternFill>
      </fill>
      <border outline="0">
        <left/>
        <right/>
        <bottom/>
      </border>
    </ndxf>
  </rcc>
  <rcc rId="139977" sId="31" odxf="1" dxf="1">
    <nc r="D48" t="inlineStr">
      <is>
        <t>3099</t>
      </is>
    </nc>
    <odxf>
      <font>
        <sz val="8.25"/>
        <color indexed="8"/>
        <name val="Tahoma"/>
        <family val="2"/>
      </font>
      <fill>
        <patternFill patternType="solid">
          <bgColor theme="0"/>
        </patternFill>
      </fill>
      <border outline="0">
        <left style="thin">
          <color indexed="64"/>
        </left>
        <right style="thin">
          <color indexed="64"/>
        </right>
        <bottom style="thin">
          <color indexed="64"/>
        </bottom>
      </border>
    </odxf>
    <ndxf>
      <font>
        <sz val="8.25"/>
        <color indexed="8"/>
        <name val="Tahoma"/>
        <family val="2"/>
      </font>
      <fill>
        <patternFill patternType="none">
          <bgColor indexed="65"/>
        </patternFill>
      </fill>
      <border outline="0">
        <left/>
        <right/>
        <bottom/>
      </border>
    </ndxf>
  </rcc>
  <rcc rId="139978" sId="31" odxf="1" dxf="1">
    <nc r="C49" t="inlineStr">
      <is>
        <t>Open Data Communication in Building Automation, Controls and Building Management - Control Network Protocol - Part 10: Web Services for Control Networking Protocol Specification</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79" sId="31" odxf="1" dxf="1">
    <nc r="D49" t="inlineStr">
      <is>
        <t>4010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80" sId="31" odxf="1" dxf="1">
    <nc r="C50" t="inlineStr">
      <is>
        <t>Building automation and control systems (BACS) - Part 2: Hardware (ISO/DIS 16484-2:2023)</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81" sId="31" odxf="1" dxf="1">
    <nc r="D50" t="inlineStr">
      <is>
        <t>4020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82" sId="31" odxf="1" dxf="1">
    <nc r="C51" t="inlineStr">
      <is>
        <t>Components for BAC control loop - Sensors - Part 1: Room temperature sensors</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9983" sId="31" odxf="1" dxf="1">
    <nc r="D51" t="inlineStr">
      <is>
        <t>6055</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9984" sId="31" odxf="1" dxf="1">
    <nc r="C52" t="inlineStr">
      <is>
        <t>Building automation, controls and building management - Smart Building - Description and Aspects</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9985" sId="31" odxf="1" dxf="1">
    <nc r="D52" t="inlineStr">
      <is>
        <t>2060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39986" sId="31" odxf="1" dxf="1">
    <nc r="C53" t="inlineStr">
      <is>
        <t>Building automation and control systems (BACS) - Part 1: Project specification and implementation (ISO/FDIS 16484-1:2023)</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87" sId="31" odxf="1" dxf="1">
    <nc r="D53" t="inlineStr">
      <is>
        <t>5020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39988" sId="31">
    <oc r="E47" t="inlineStr">
      <is>
        <t>CEN/TC 156</t>
      </is>
    </oc>
    <nc r="E47" t="inlineStr">
      <is>
        <t>CEN/TC 247</t>
      </is>
    </nc>
  </rcc>
  <rcc rId="139989" sId="31" odxf="1" dxf="1">
    <oc r="E48" t="inlineStr">
      <is>
        <t>CEN/TC 156</t>
      </is>
    </oc>
    <nc r="E48" t="inlineStr">
      <is>
        <t>CEN/TC 247</t>
      </is>
    </nc>
    <odxf>
      <border outline="0">
        <top/>
      </border>
    </odxf>
    <ndxf>
      <border outline="0">
        <top style="thin">
          <color indexed="64"/>
        </top>
      </border>
    </ndxf>
  </rcc>
  <rcc rId="139990" sId="31">
    <oc r="E49" t="inlineStr">
      <is>
        <t>CEN/TC 156</t>
      </is>
    </oc>
    <nc r="E49" t="inlineStr">
      <is>
        <t>CEN/TC 247</t>
      </is>
    </nc>
  </rcc>
  <rcc rId="139991" sId="31">
    <oc r="E50" t="inlineStr">
      <is>
        <t>CEN/TC 156</t>
      </is>
    </oc>
    <nc r="E50" t="inlineStr">
      <is>
        <t>CEN/TC 247</t>
      </is>
    </nc>
  </rcc>
  <rcc rId="139992" sId="31">
    <oc r="E51" t="inlineStr">
      <is>
        <t>CEN/TC 156</t>
      </is>
    </oc>
    <nc r="E51" t="inlineStr">
      <is>
        <t>CEN/TC 247</t>
      </is>
    </nc>
  </rcc>
  <rcc rId="139993" sId="31">
    <oc r="E52" t="inlineStr">
      <is>
        <t>CEN/TC 156</t>
      </is>
    </oc>
    <nc r="E52" t="inlineStr">
      <is>
        <t>CEN/TC 247</t>
      </is>
    </nc>
  </rcc>
  <rcc rId="139994" sId="31">
    <oc r="E53" t="inlineStr">
      <is>
        <t>CEN/TC 156</t>
      </is>
    </oc>
    <nc r="E53" t="inlineStr">
      <is>
        <t>CEN/TC 247</t>
      </is>
    </nc>
  </rcc>
  <rfmt sheetId="31" sqref="A48:A54" start="0" length="0">
    <dxf>
      <border>
        <left style="thin">
          <color indexed="64"/>
        </left>
      </border>
    </dxf>
  </rfmt>
  <rfmt sheetId="31" sqref="A48:E54">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31" sqref="A48:E54">
    <dxf>
      <fill>
        <patternFill>
          <bgColor theme="0"/>
        </patternFill>
      </fill>
    </dxf>
  </rfmt>
  <rfmt sheetId="31" sqref="C47:C53">
    <dxf>
      <alignment vertical="top" wrapText="1"/>
    </dxf>
  </rfmt>
</revisions>
</file>

<file path=xl/revisions/revisionLog2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995" sId="40">
    <oc r="E20">
      <v>4</v>
    </oc>
    <nc r="E20">
      <v>0</v>
    </nc>
  </rcc>
  <rrc rId="139996" sId="40" ref="A13:XFD13" action="deleteRow">
    <rfmt sheetId="40" xfDxf="1" sqref="A13:XFD13" start="0" length="0">
      <dxf>
        <alignment vertical="top"/>
      </dxf>
    </rfmt>
    <rfmt sheetId="40" sqref="A13" start="0" length="0">
      <dxf>
        <font>
          <sz val="8"/>
          <family val="2"/>
        </font>
        <border outline="0">
          <left style="thin">
            <color indexed="64"/>
          </left>
          <right style="thin">
            <color indexed="64"/>
          </right>
          <top style="thin">
            <color indexed="64"/>
          </top>
          <bottom style="thin">
            <color indexed="64"/>
          </bottom>
        </border>
      </dxf>
    </rfmt>
    <rfmt sheetId="40" sqref="B13" start="0" length="0">
      <dxf>
        <font>
          <sz val="8"/>
          <family val="2"/>
        </font>
        <border outline="0">
          <left style="thin">
            <color indexed="64"/>
          </left>
          <right style="thin">
            <color indexed="64"/>
          </right>
          <top style="thin">
            <color indexed="64"/>
          </top>
          <bottom style="thin">
            <color indexed="64"/>
          </bottom>
        </border>
      </dxf>
    </rfmt>
    <rfmt sheetId="40" sqref="C13" start="0" length="0">
      <dxf>
        <font>
          <sz val="8"/>
          <family val="2"/>
        </font>
        <border outline="0">
          <left style="thin">
            <color indexed="64"/>
          </left>
          <right style="thin">
            <color indexed="64"/>
          </right>
          <top style="thin">
            <color indexed="64"/>
          </top>
          <bottom style="thin">
            <color indexed="64"/>
          </bottom>
        </border>
      </dxf>
    </rfmt>
    <rfmt sheetId="40" sqref="D13" start="0" length="0">
      <dxf>
        <font>
          <sz val="8"/>
          <family val="2"/>
        </font>
        <numFmt numFmtId="167" formatCode="[$-409]d\-mmm\-yyyy;@"/>
        <alignment horizontal="left"/>
        <border outline="0">
          <left style="thin">
            <color indexed="64"/>
          </left>
          <right style="thin">
            <color indexed="64"/>
          </right>
          <top style="thin">
            <color indexed="64"/>
          </top>
          <bottom style="thin">
            <color indexed="64"/>
          </bottom>
        </border>
      </dxf>
    </rfmt>
    <rfmt sheetId="40" sqref="E13" start="0" length="0">
      <dxf>
        <font>
          <sz val="8"/>
          <family val="2"/>
        </font>
        <numFmt numFmtId="167" formatCode="[$-409]d\-mmm\-yyyy;@"/>
        <alignment horizontal="left"/>
      </dxf>
    </rfmt>
  </rrc>
  <rrc rId="139997" sId="40" ref="A13:XFD13" action="deleteRow">
    <rfmt sheetId="40" xfDxf="1" sqref="A13:XFD13" start="0" length="0">
      <dxf>
        <alignment vertical="top"/>
      </dxf>
    </rfmt>
    <rfmt sheetId="40" sqref="A13" start="0" length="0">
      <dxf>
        <font>
          <sz val="8"/>
          <family val="2"/>
        </font>
        <border outline="0">
          <left style="thin">
            <color indexed="64"/>
          </left>
          <right style="thin">
            <color indexed="64"/>
          </right>
          <top style="thin">
            <color indexed="64"/>
          </top>
          <bottom style="thin">
            <color indexed="64"/>
          </bottom>
        </border>
      </dxf>
    </rfmt>
    <rfmt sheetId="40" sqref="B13" start="0" length="0">
      <dxf>
        <font>
          <sz val="8"/>
          <family val="2"/>
        </font>
        <border outline="0">
          <left style="thin">
            <color indexed="64"/>
          </left>
          <right style="thin">
            <color indexed="64"/>
          </right>
          <top style="thin">
            <color indexed="64"/>
          </top>
          <bottom style="thin">
            <color indexed="64"/>
          </bottom>
        </border>
      </dxf>
    </rfmt>
    <rfmt sheetId="40" sqref="C13" start="0" length="0">
      <dxf>
        <font>
          <sz val="8"/>
          <family val="2"/>
        </font>
        <border outline="0">
          <left style="thin">
            <color indexed="64"/>
          </left>
          <right style="thin">
            <color indexed="64"/>
          </right>
          <top style="thin">
            <color indexed="64"/>
          </top>
          <bottom style="thin">
            <color indexed="64"/>
          </bottom>
        </border>
      </dxf>
    </rfmt>
    <rfmt sheetId="40" sqref="D13" start="0" length="0">
      <dxf>
        <font>
          <sz val="8"/>
          <family val="2"/>
        </font>
        <numFmt numFmtId="167" formatCode="[$-409]d\-mmm\-yyyy;@"/>
        <alignment horizontal="left"/>
        <border outline="0">
          <left style="thin">
            <color indexed="64"/>
          </left>
          <right style="thin">
            <color indexed="64"/>
          </right>
          <top style="thin">
            <color indexed="64"/>
          </top>
          <bottom style="thin">
            <color indexed="64"/>
          </bottom>
        </border>
      </dxf>
    </rfmt>
    <rfmt sheetId="40" sqref="E13" start="0" length="0">
      <dxf>
        <font>
          <sz val="8"/>
          <family val="2"/>
        </font>
        <numFmt numFmtId="167" formatCode="[$-409]d\-mmm\-yyyy;@"/>
        <alignment horizontal="left"/>
      </dxf>
    </rfmt>
  </rrc>
  <rrc rId="139998" sId="40" ref="A12:XFD12" action="deleteRow">
    <rfmt sheetId="40" xfDxf="1" sqref="A12:XFD12" start="0" length="0">
      <dxf>
        <alignment vertical="top"/>
      </dxf>
    </rfmt>
    <rfmt sheetId="40" sqref="A12" start="0" length="0">
      <dxf>
        <font>
          <sz val="8"/>
          <family val="2"/>
        </font>
        <border outline="0">
          <left style="thin">
            <color indexed="64"/>
          </left>
          <right style="thin">
            <color indexed="64"/>
          </right>
          <top style="thin">
            <color indexed="64"/>
          </top>
          <bottom style="thin">
            <color indexed="64"/>
          </bottom>
        </border>
      </dxf>
    </rfmt>
    <rfmt sheetId="40" sqref="B12" start="0" length="0">
      <dxf>
        <font>
          <sz val="8"/>
          <family val="2"/>
        </font>
        <border outline="0">
          <left style="thin">
            <color indexed="64"/>
          </left>
          <right style="thin">
            <color indexed="64"/>
          </right>
          <top style="thin">
            <color indexed="64"/>
          </top>
          <bottom style="thin">
            <color indexed="64"/>
          </bottom>
        </border>
      </dxf>
    </rfmt>
    <rfmt sheetId="40" sqref="C12" start="0" length="0">
      <dxf>
        <font>
          <sz val="8"/>
          <family val="2"/>
        </font>
        <border outline="0">
          <left style="thin">
            <color indexed="64"/>
          </left>
          <right style="thin">
            <color indexed="64"/>
          </right>
          <top style="thin">
            <color indexed="64"/>
          </top>
          <bottom style="thin">
            <color indexed="64"/>
          </bottom>
        </border>
      </dxf>
    </rfmt>
    <rfmt sheetId="40" sqref="D12" start="0" length="0">
      <dxf>
        <font>
          <sz val="8"/>
          <family val="2"/>
        </font>
        <numFmt numFmtId="167" formatCode="[$-409]d\-mmm\-yyyy;@"/>
        <alignment horizontal="left"/>
        <border outline="0">
          <left style="thin">
            <color indexed="64"/>
          </left>
          <right style="thin">
            <color indexed="64"/>
          </right>
          <top style="thin">
            <color indexed="64"/>
          </top>
          <bottom style="thin">
            <color indexed="64"/>
          </bottom>
        </border>
      </dxf>
    </rfmt>
    <rfmt sheetId="40" sqref="E12" start="0" length="0">
      <dxf>
        <font>
          <sz val="8"/>
          <family val="2"/>
        </font>
        <numFmt numFmtId="167" formatCode="[$-409]d\-mmm\-yyyy;@"/>
        <alignment horizontal="left"/>
      </dxf>
    </rfmt>
  </rrc>
  <rrc rId="139999" sId="40" ref="A14:XFD14" action="deleteRow">
    <rfmt sheetId="40" xfDxf="1" sqref="A14:XFD14" start="0" length="0">
      <dxf>
        <alignment vertical="top"/>
      </dxf>
    </rfmt>
    <rfmt sheetId="40" sqref="A14" start="0" length="0">
      <dxf>
        <font>
          <sz val="9"/>
          <color indexed="8"/>
          <name val="Arial"/>
          <family val="2"/>
          <charset val="238"/>
          <scheme val="none"/>
        </font>
      </dxf>
    </rfmt>
    <rfmt sheetId="40" sqref="B14" start="0" length="0">
      <dxf>
        <font>
          <sz val="9"/>
          <color indexed="8"/>
          <name val="Arial"/>
          <family val="2"/>
          <charset val="238"/>
          <scheme val="none"/>
        </font>
      </dxf>
    </rfmt>
    <rfmt sheetId="40" sqref="C14" start="0" length="0">
      <dxf>
        <font>
          <sz val="9"/>
          <color indexed="8"/>
          <name val="Arial"/>
          <family val="2"/>
          <charset val="238"/>
          <scheme val="none"/>
        </font>
      </dxf>
    </rfmt>
    <rfmt sheetId="40" sqref="E14" start="0" length="0">
      <dxf>
        <font>
          <sz val="9"/>
          <color indexed="8"/>
          <name val="Arial"/>
          <family val="2"/>
          <charset val="238"/>
          <scheme val="none"/>
        </font>
      </dxf>
    </rfmt>
  </rrc>
  <rfmt sheetId="40" sqref="A19">
    <dxf>
      <fill>
        <patternFill patternType="none">
          <bgColor auto="1"/>
        </patternFill>
      </fill>
    </dxf>
  </rfmt>
  <rfmt sheetId="40" sqref="A19" start="0" length="0">
    <dxf>
      <border>
        <left style="thin">
          <color indexed="64"/>
        </left>
      </border>
    </dxf>
  </rfmt>
  <rfmt sheetId="40" sqref="A19:C19" start="0" length="0">
    <dxf>
      <border>
        <top style="thin">
          <color indexed="64"/>
        </top>
      </border>
    </dxf>
  </rfmt>
  <rfmt sheetId="40" sqref="A19:C19" start="0" length="0">
    <dxf>
      <border>
        <bottom style="thin">
          <color indexed="64"/>
        </bottom>
      </border>
    </dxf>
  </rfmt>
  <rfmt sheetId="40" sqref="A19:C19">
    <dxf>
      <border>
        <left style="thin">
          <color indexed="64"/>
        </left>
        <right style="thin">
          <color indexed="64"/>
        </right>
        <top style="thin">
          <color indexed="64"/>
        </top>
        <bottom style="thin">
          <color indexed="64"/>
        </bottom>
        <vertical style="thin">
          <color indexed="64"/>
        </vertical>
        <horizontal style="thin">
          <color indexed="64"/>
        </horizontal>
      </border>
    </dxf>
  </rfmt>
</revisions>
</file>

<file path=xl/revisions/revisionLog2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0000" sId="53">
    <oc r="A30" t="inlineStr">
      <is>
        <t>Opomba: Pregled je pripravljen glede na podatke, ki so bili na dan 3.11.2022 na voljo v aplikaciji SES.</t>
      </is>
    </oc>
    <nc r="A30" t="inlineStr">
      <is>
        <t>Opomba: Pregled je pripravljen glede na podatke, ki so bili na dan 8.11.2023 na voljo v aplikaciji SES.</t>
      </is>
    </nc>
  </rcc>
  <rcc rId="140001" sId="53">
    <oc r="A72" t="inlineStr">
      <is>
        <t>prEN 14972-12</t>
      </is>
    </oc>
    <nc r="A72"/>
  </rcc>
  <rcc rId="140002" sId="53">
    <oc r="B72" t="inlineStr">
      <is>
        <t>00191366</t>
      </is>
    </oc>
    <nc r="B72"/>
  </rcc>
  <rcc rId="140003" sId="53">
    <oc r="C72" t="inlineStr">
      <is>
        <t>Fixed firefighting systems — Water mist systems — Part 12: Test protocol for commercial deep fat cooking fryers for open nozzle systems (14972-12)</t>
      </is>
    </oc>
    <nc r="C72"/>
  </rcc>
  <rcc rId="140004" sId="53">
    <oc r="D72">
      <v>1099</v>
    </oc>
    <nc r="D72"/>
  </rcc>
  <rcc rId="140005" sId="53">
    <oc r="E72" t="inlineStr">
      <is>
        <t>CEN/TC 191 - Fixed firefighting systems</t>
      </is>
    </oc>
    <nc r="E72"/>
  </rcc>
  <rcc rId="140006" sId="53">
    <oc r="A73" t="inlineStr">
      <is>
        <t>prEN 14972-4</t>
      </is>
    </oc>
    <nc r="A73"/>
  </rcc>
  <rcc rId="140007" sId="53">
    <oc r="B73" t="inlineStr">
      <is>
        <t>00191367</t>
      </is>
    </oc>
    <nc r="B73"/>
  </rcc>
  <rcc rId="140008" sId="53">
    <oc r="C73" t="inlineStr">
      <is>
        <t>Fixed firefighting systems — Water mist systems — Part 4: Test protocol for non-storage occupancies for automatic nozzle systems (14972-4)</t>
      </is>
    </oc>
    <nc r="C73"/>
  </rcc>
  <rcc rId="140009" sId="53">
    <oc r="D73">
      <v>1099</v>
    </oc>
    <nc r="D73"/>
  </rcc>
  <rcc rId="140010" sId="53">
    <oc r="E73" t="inlineStr">
      <is>
        <t>CEN/TC 191 - Fixed firefighting systems</t>
      </is>
    </oc>
    <nc r="E73"/>
  </rcc>
  <rcc rId="140011" sId="53">
    <oc r="A74" t="inlineStr">
      <is>
        <t>prEN 12259-15</t>
      </is>
    </oc>
    <nc r="A74"/>
  </rcc>
  <rcc rId="140012" sId="53">
    <oc r="B74" t="inlineStr">
      <is>
        <t>00191370</t>
      </is>
    </oc>
    <nc r="B74"/>
  </rcc>
  <rcc rId="140013" sId="53">
    <oc r="C74" t="inlineStr">
      <is>
        <t>EN 12259­15 Fixed firefighting systems - Components for sprinkler and water spray systems - Part 15: Spray pattern sprinklers with a k-factor of at least K160, extended coverage sprinklers of at least K57 and CMSA sprinklers</t>
      </is>
    </oc>
    <nc r="C74"/>
  </rcc>
  <rcc rId="140014" sId="53">
    <oc r="D74">
      <v>2060</v>
    </oc>
    <nc r="D74"/>
  </rcc>
  <rcc rId="140015" sId="53">
    <oc r="E74" t="inlineStr">
      <is>
        <t>CEN/TC 191 - Fixed firefighting systems</t>
      </is>
    </oc>
    <nc r="E74"/>
  </rcc>
  <rcc rId="140016" sId="53">
    <oc r="A75" t="inlineStr">
      <is>
        <t>prEN ISO 6183</t>
      </is>
    </oc>
    <nc r="A75"/>
  </rcc>
  <rcc rId="140017" sId="53">
    <oc r="B75" t="inlineStr">
      <is>
        <t>00191372</t>
      </is>
    </oc>
    <nc r="B75"/>
  </rcc>
  <rcc rId="140018" sId="53">
    <oc r="C75" t="inlineStr">
      <is>
        <t>Fire protection equipment - Carbon dioxide extinguishing systems for use on premises - Design and installation</t>
      </is>
    </oc>
    <nc r="C75"/>
  </rcc>
  <rcc rId="140019" sId="53">
    <oc r="D75">
      <v>2060</v>
    </oc>
    <nc r="D75"/>
  </rcc>
  <rcc rId="140020" sId="53">
    <oc r="E75" t="inlineStr">
      <is>
        <t>CEN/TC 191 - Fixed firefighting systems</t>
      </is>
    </oc>
    <nc r="E75"/>
  </rcc>
  <rcc rId="140021" sId="53">
    <oc r="A76" t="inlineStr">
      <is>
        <t>prEN 15004-1 rev</t>
      </is>
    </oc>
    <nc r="A76"/>
  </rcc>
  <rcc rId="140022" sId="53">
    <oc r="B76" t="inlineStr">
      <is>
        <t>00191376</t>
      </is>
    </oc>
    <nc r="B76"/>
  </rcc>
  <rcc rId="140023" sId="53">
    <oc r="C76" t="inlineStr">
      <is>
        <t>Fixed firefighting systems - Gas extinguishing systems - Part 1: Design, installation and maintenance (ISO 14520-1:2015, modified)</t>
      </is>
    </oc>
    <nc r="C76"/>
  </rcc>
  <rcc rId="140024" sId="53">
    <oc r="D76">
      <v>1099</v>
    </oc>
    <nc r="D76"/>
  </rcc>
  <rcc rId="140025" sId="53">
    <oc r="E76" t="inlineStr">
      <is>
        <t>CEN/TC 191 - Fixed firefighting systems</t>
      </is>
    </oc>
    <nc r="E76"/>
  </rcc>
  <rcc rId="140026" sId="53">
    <oc r="A77" t="inlineStr">
      <is>
        <t>prEN 15004-11</t>
      </is>
    </oc>
    <nc r="A77"/>
  </rcc>
  <rcc rId="140027" sId="53">
    <oc r="B77" t="inlineStr">
      <is>
        <t>00191379</t>
      </is>
    </oc>
    <nc r="B77"/>
  </rcc>
  <rcc rId="140028" sId="53">
    <oc r="C77" t="inlineStr">
      <is>
        <t>Fixed firefighting systems — Gas extinguishing systems — Part 11: Physical properties and systems design of gas extinguishing systems for Halocarbon Blend 55 extinguishant</t>
      </is>
    </oc>
    <nc r="C77"/>
  </rcc>
  <rcc rId="140029" sId="53">
    <oc r="D77">
      <v>1099</v>
    </oc>
    <nc r="D77"/>
  </rcc>
  <rcc rId="140030" sId="53">
    <oc r="E77" t="inlineStr">
      <is>
        <t>CEN/TC 191 - Fixed firefighting systems</t>
      </is>
    </oc>
    <nc r="E77"/>
  </rcc>
  <rcc rId="140031" sId="53">
    <oc r="A78" t="inlineStr">
      <is>
        <t>prEN 17451</t>
      </is>
    </oc>
    <nc r="A78"/>
  </rcc>
  <rcc rId="140032" sId="53">
    <oc r="B78" t="inlineStr">
      <is>
        <t>00191383</t>
      </is>
    </oc>
    <nc r="B78"/>
  </rcc>
  <rcc rId="140033" sId="53">
    <oc r="C78" t="inlineStr">
      <is>
        <t xml:space="preserve">	Fixed firefighting systems — Automatic sprinkler systems — Design, assembly, installation and commissioning of pump sets</t>
      </is>
    </oc>
    <nc r="C78"/>
  </rcc>
  <rcc rId="140034" sId="53">
    <oc r="D78">
      <v>4020</v>
    </oc>
    <nc r="D78"/>
  </rcc>
  <rcc rId="140035" sId="53">
    <oc r="E78" t="inlineStr">
      <is>
        <t>CEN/TC 191 - Fixed firefighting systems</t>
      </is>
    </oc>
    <nc r="E78"/>
  </rcc>
  <rcc rId="140036" sId="53">
    <oc r="A79" t="inlineStr">
      <is>
        <t xml:space="preserve">prEN 1846-2 </t>
      </is>
    </oc>
    <nc r="A79"/>
  </rcc>
  <rcc rId="140037" sId="53">
    <oc r="B79" t="inlineStr">
      <is>
        <t>00192118</t>
      </is>
    </oc>
    <nc r="B79"/>
  </rcc>
  <rcc rId="140038" sId="53">
    <oc r="C79" t="inlineStr">
      <is>
        <t>Firefighting and rescue service vehicles - Part 2: Common requirements - Safety and performance</t>
      </is>
    </oc>
    <nc r="C79"/>
  </rcc>
  <rcc rId="140039" sId="53">
    <oc r="D79">
      <v>4060</v>
    </oc>
    <nc r="D79"/>
  </rcc>
  <rcc rId="140040" sId="53">
    <oc r="E79" t="inlineStr">
      <is>
        <t>CEN/TC 192 - Fire service equipment</t>
      </is>
    </oc>
    <nc r="E79"/>
  </rcc>
  <rcc rId="140041" sId="53">
    <oc r="A80" t="inlineStr">
      <is>
        <t>prEN 13204</t>
      </is>
    </oc>
    <nc r="A80"/>
  </rcc>
  <rcc rId="140042" sId="53">
    <oc r="B80" t="inlineStr">
      <is>
        <t>00192119</t>
      </is>
    </oc>
    <nc r="B80"/>
  </rcc>
  <rcc rId="140043" sId="53">
    <oc r="C80" t="inlineStr">
      <is>
        <t>Powered rescue tools for fire and rescue service use - safety and performance requirements</t>
      </is>
    </oc>
    <nc r="C80"/>
  </rcc>
  <rcc rId="140044" sId="53">
    <oc r="D80">
      <v>4060</v>
    </oc>
    <nc r="D80"/>
  </rcc>
  <rcc rId="140045" sId="53">
    <oc r="E80" t="inlineStr">
      <is>
        <t>CEN/TC 192 - Fire service equipment</t>
      </is>
    </oc>
    <nc r="E80"/>
  </rcc>
  <rfmt sheetId="53" sqref="F39:F57" start="0" length="0">
    <dxf>
      <border>
        <left/>
      </border>
    </dxf>
  </rfmt>
  <rfmt sheetId="53" sqref="F39:G39" start="0" length="0">
    <dxf>
      <border>
        <top/>
      </border>
    </dxf>
  </rfmt>
  <rfmt sheetId="53" sqref="G39:G57" start="0" length="0">
    <dxf>
      <border>
        <right/>
      </border>
    </dxf>
  </rfmt>
  <rfmt sheetId="53" sqref="F57:G57" start="0" length="0">
    <dxf>
      <border>
        <bottom/>
      </border>
    </dxf>
  </rfmt>
  <rfmt sheetId="53" sqref="F39:G57">
    <dxf>
      <border>
        <left/>
        <right/>
        <top/>
        <bottom/>
        <vertical/>
        <horizontal/>
      </border>
    </dxf>
  </rfmt>
  <rfmt sheetId="53" sqref="E39:E57" start="0" length="0">
    <dxf>
      <border>
        <right style="thin">
          <color indexed="64"/>
        </right>
      </border>
    </dxf>
  </rfmt>
  <rfmt sheetId="53" xfDxf="1" sqref="A32" start="0" length="0">
    <dxf>
      <font>
        <sz val="9"/>
        <color rgb="FF000000"/>
        <family val="2"/>
      </font>
      <fill>
        <patternFill patternType="solid">
          <bgColor rgb="FFEEF2FF"/>
        </patternFill>
      </fill>
      <alignment horizontal="left" vertical="top" wrapText="0"/>
      <border outline="0">
        <left style="thin">
          <color indexed="64"/>
        </left>
        <right style="thin">
          <color indexed="64"/>
        </right>
        <top style="thin">
          <color indexed="64"/>
        </top>
        <bottom style="thin">
          <color indexed="64"/>
        </bottom>
      </border>
    </dxf>
  </rfmt>
  <rfmt sheetId="53" xfDxf="1" sqref="B32" start="0" length="0">
    <dxf>
      <font>
        <sz val="9"/>
        <color rgb="FF000000"/>
        <family val="2"/>
      </font>
      <numFmt numFmtId="30" formatCode="@"/>
      <alignment wrapText="0"/>
      <border outline="0">
        <left style="thin">
          <color indexed="64"/>
        </left>
        <right style="thin">
          <color indexed="64"/>
        </right>
        <top style="thin">
          <color indexed="64"/>
        </top>
        <bottom style="thin">
          <color indexed="64"/>
        </bottom>
      </border>
    </dxf>
  </rfmt>
  <rfmt sheetId="53" xfDxf="1" sqref="C32" start="0" length="0">
    <dxf>
      <font>
        <sz val="9"/>
        <color rgb="FF000000"/>
        <family val="2"/>
      </font>
      <alignment wrapText="0"/>
      <border outline="0">
        <left style="thin">
          <color indexed="64"/>
        </left>
        <right style="thin">
          <color indexed="64"/>
        </right>
        <top style="thin">
          <color indexed="64"/>
        </top>
        <bottom style="thin">
          <color indexed="64"/>
        </bottom>
      </border>
    </dxf>
  </rfmt>
  <rfmt sheetId="53" xfDxf="1" sqref="E32" start="0" length="0">
    <dxf>
      <font>
        <sz val="8"/>
        <color indexed="8"/>
        <family val="2"/>
      </font>
      <alignment wrapText="0"/>
      <border outline="0">
        <left style="thin">
          <color indexed="64"/>
        </left>
        <right style="thin">
          <color indexed="64"/>
        </right>
        <top style="thin">
          <color indexed="64"/>
        </top>
        <bottom style="thin">
          <color indexed="64"/>
        </bottom>
      </border>
    </dxf>
  </rfmt>
  <rcc rId="140046" sId="53" odxf="1" dxf="1">
    <oc r="A33" t="inlineStr">
      <is>
        <t>prEN 15269-2</t>
      </is>
    </oc>
    <nc r="A33" t="inlineStr">
      <is>
        <t>prEN 13381-7</t>
      </is>
    </nc>
    <ndxf>
      <font>
        <sz val="8.25"/>
        <color indexed="8"/>
        <name val="Tahoma"/>
        <family val="2"/>
      </font>
      <border outline="0">
        <left/>
        <right/>
        <top/>
        <bottom/>
      </border>
    </ndxf>
  </rcc>
  <rcc rId="140047" sId="53" odxf="1" dxf="1">
    <oc r="B33" t="inlineStr">
      <is>
        <t>00127351</t>
      </is>
    </oc>
    <nc r="B33" t="inlineStr">
      <is>
        <t>00127425</t>
      </is>
    </nc>
    <ndxf>
      <font>
        <sz val="8.25"/>
        <color indexed="8"/>
        <name val="Tahoma"/>
        <family val="2"/>
      </font>
      <numFmt numFmtId="0" formatCode="General"/>
      <border outline="0">
        <left/>
        <right/>
        <top/>
        <bottom/>
      </border>
    </ndxf>
  </rcc>
  <rcc rId="140048" sId="53" odxf="1" dxf="1">
    <oc r="C33" t="inlineStr">
      <is>
        <t>Extended application of test results for fire resistance and/or smoke control for door, shutter and openable window assemblies, including their elements of building hardware - Part 2: Fire resistance of hinged and pivoted steel doorsets</t>
      </is>
    </oc>
    <nc r="C33" t="inlineStr">
      <is>
        <t>Test methods for determining the contribution to the fire resistance of structural members - Part 7: Applied protection to timber members</t>
      </is>
    </nc>
    <ndxf>
      <font>
        <sz val="8.25"/>
        <color indexed="8"/>
        <name val="Tahoma"/>
        <family val="2"/>
      </font>
      <border outline="0">
        <left/>
        <right/>
        <top/>
        <bottom/>
      </border>
    </ndxf>
  </rcc>
  <rcc rId="140049" sId="53" odxf="1" dxf="1">
    <oc r="D33">
      <v>4010</v>
    </oc>
    <nc r="D33" t="inlineStr">
      <is>
        <t>4010</t>
      </is>
    </nc>
    <ndxf>
      <font>
        <sz val="8.25"/>
        <color indexed="8"/>
        <name val="Tahoma"/>
        <family val="2"/>
      </font>
      <border outline="0">
        <left/>
        <right/>
        <top/>
        <bottom/>
      </border>
    </ndxf>
  </rcc>
  <rfmt sheetId="53" sqref="E33" start="0" length="0">
    <dxf>
      <font>
        <sz val="8.25"/>
        <color indexed="8"/>
        <name val="Tahoma"/>
        <family val="2"/>
      </font>
      <border outline="0">
        <left/>
        <right/>
        <top/>
        <bottom/>
      </border>
    </dxf>
  </rfmt>
  <rcc rId="140050" sId="53" odxf="1" dxf="1">
    <oc r="A34" t="inlineStr">
      <is>
        <t>EN 15269-3:2022</t>
      </is>
    </oc>
    <nc r="A34" t="inlineStr">
      <is>
        <t>EN 1366-3:2021/prA1</t>
      </is>
    </nc>
    <ndxf>
      <font>
        <sz val="8.25"/>
        <color indexed="8"/>
        <name val="Tahoma"/>
        <family val="2"/>
      </font>
      <fill>
        <patternFill patternType="solid">
          <bgColor rgb="FFF5F5F5"/>
        </patternFill>
      </fill>
      <border outline="0">
        <left/>
        <right/>
        <top/>
        <bottom/>
      </border>
    </ndxf>
  </rcc>
  <rcc rId="140051" sId="53" odxf="1" dxf="1">
    <oc r="B34" t="inlineStr">
      <is>
        <t>00127352</t>
      </is>
    </oc>
    <nc r="B34" t="inlineStr">
      <is>
        <t>00127441</t>
      </is>
    </nc>
    <ndxf>
      <font>
        <sz val="8.25"/>
        <color indexed="8"/>
        <name val="Tahoma"/>
        <family val="2"/>
      </font>
      <numFmt numFmtId="0" formatCode="General"/>
      <fill>
        <patternFill patternType="solid">
          <bgColor rgb="FFF5F5F5"/>
        </patternFill>
      </fill>
      <border outline="0">
        <left/>
        <right/>
        <top/>
        <bottom/>
      </border>
    </ndxf>
  </rcc>
  <rcc rId="140052" sId="53" odxf="1" dxf="1">
    <oc r="C34" t="inlineStr">
      <is>
        <t>Extended application of test results for fire resistance and/or smoke control for doorsets, shutter and openable window assemblies, including their elements of building hardware - Part 3: Fire resistance of hinged and pivoted timber doorsets and openable timber framed windows</t>
      </is>
    </oc>
    <nc r="C34" t="inlineStr">
      <is>
        <t>Fire resistance tests for service installations - Part 3: Penetration seals</t>
      </is>
    </nc>
    <ndxf>
      <font>
        <sz val="8.25"/>
        <color indexed="8"/>
        <name val="Tahoma"/>
        <family val="2"/>
      </font>
      <fill>
        <patternFill patternType="solid">
          <bgColor rgb="FFF5F5F5"/>
        </patternFill>
      </fill>
      <border outline="0">
        <left/>
        <right/>
        <top/>
        <bottom/>
      </border>
    </ndxf>
  </rcc>
  <rcc rId="140053" sId="53" odxf="1" dxf="1">
    <oc r="D34">
      <v>6055</v>
    </oc>
    <nc r="D34" t="inlineStr">
      <is>
        <t>4010</t>
      </is>
    </nc>
    <ndxf>
      <font>
        <sz val="8.25"/>
        <color indexed="8"/>
        <name val="Tahoma"/>
        <family val="2"/>
      </font>
      <fill>
        <patternFill patternType="solid">
          <bgColor rgb="FFF5F5F5"/>
        </patternFill>
      </fill>
      <border outline="0">
        <left/>
        <right/>
        <top/>
        <bottom/>
      </border>
    </ndxf>
  </rcc>
  <rfmt sheetId="53" sqref="E34" start="0" length="0">
    <dxf>
      <font>
        <sz val="8.25"/>
        <color indexed="8"/>
        <name val="Tahoma"/>
        <family val="2"/>
      </font>
      <fill>
        <patternFill patternType="solid">
          <bgColor rgb="FFF5F5F5"/>
        </patternFill>
      </fill>
      <border outline="0">
        <left/>
        <right/>
        <top/>
        <bottom/>
      </border>
    </dxf>
  </rfmt>
  <rcc rId="140054" sId="53" odxf="1" dxf="1">
    <oc r="A35" t="inlineStr">
      <is>
        <t>FprEN 13501-2</t>
      </is>
    </oc>
    <nc r="A35" t="inlineStr">
      <is>
        <t>prEN 13501-3</t>
      </is>
    </nc>
    <ndxf>
      <font>
        <sz val="8.25"/>
        <color indexed="8"/>
        <name val="Tahoma"/>
        <family val="2"/>
      </font>
      <border outline="0">
        <left/>
        <right/>
        <top/>
        <bottom/>
      </border>
    </ndxf>
  </rcc>
  <rcc rId="140055" sId="53" odxf="1" dxf="1">
    <oc r="B35" t="inlineStr">
      <is>
        <t>00127366</t>
      </is>
    </oc>
    <nc r="B35" t="inlineStr">
      <is>
        <t>00127450</t>
      </is>
    </nc>
    <ndxf>
      <font>
        <sz val="8.25"/>
        <color indexed="8"/>
        <name val="Tahoma"/>
        <family val="2"/>
      </font>
      <numFmt numFmtId="0" formatCode="General"/>
      <border outline="0">
        <left/>
        <right/>
        <top/>
        <bottom/>
      </border>
    </ndxf>
  </rcc>
  <rcc rId="140056" sId="53" odxf="1" dxf="1">
    <oc r="C35" t="inlineStr">
      <is>
        <t>Fire classification of construction products and building elements - Part 2: Classification using data from fire resistance and/or smoke control tests, excluding ventilation services</t>
      </is>
    </oc>
    <nc r="C35" t="inlineStr">
      <is>
        <t>Fire classification of construction products and building elements - Part 3: Classification using data from fire resistance tests on products and elements used in building service installations: fire resisting ventilation ducts and fire dampers and/or power, control and communication cables</t>
      </is>
    </nc>
    <ndxf>
      <font>
        <sz val="8.25"/>
        <color indexed="8"/>
        <name val="Tahoma"/>
        <family val="2"/>
      </font>
      <border outline="0">
        <left/>
        <right/>
        <top/>
        <bottom/>
      </border>
    </ndxf>
  </rcc>
  <rcc rId="140057" sId="53" odxf="1" dxf="1">
    <oc r="D35">
      <v>4599</v>
    </oc>
    <nc r="D35" t="inlineStr">
      <is>
        <t>4020</t>
      </is>
    </nc>
    <ndxf>
      <font>
        <sz val="8.25"/>
        <color indexed="8"/>
        <name val="Tahoma"/>
        <family val="2"/>
      </font>
      <border outline="0">
        <left/>
        <right/>
        <top/>
        <bottom/>
      </border>
    </ndxf>
  </rcc>
  <rfmt sheetId="53" sqref="E35" start="0" length="0">
    <dxf>
      <font>
        <sz val="8.25"/>
        <color indexed="8"/>
        <name val="Tahoma"/>
        <family val="2"/>
      </font>
      <border outline="0">
        <left/>
        <right/>
        <top/>
        <bottom/>
      </border>
    </dxf>
  </rfmt>
  <rcc rId="140058" sId="53" odxf="1" dxf="1">
    <oc r="A36" t="inlineStr">
      <is>
        <t>FprEN 17020-5</t>
      </is>
    </oc>
    <nc r="A36" t="inlineStr">
      <is>
        <t>prEN 1366-15</t>
      </is>
    </nc>
    <ndxf>
      <font>
        <sz val="8.25"/>
        <color indexed="8"/>
        <name val="Tahoma"/>
        <family val="2"/>
      </font>
      <fill>
        <patternFill patternType="solid">
          <bgColor rgb="FFF5F5F5"/>
        </patternFill>
      </fill>
      <border outline="0">
        <left/>
        <right/>
        <top/>
        <bottom/>
      </border>
    </ndxf>
  </rcc>
  <rcc rId="140059" sId="53" odxf="1" dxf="1">
    <oc r="B36" t="inlineStr">
      <is>
        <t>00127384</t>
      </is>
    </oc>
    <nc r="B36" t="inlineStr">
      <is>
        <t>00127455</t>
      </is>
    </nc>
    <ndxf>
      <font>
        <sz val="8.25"/>
        <color indexed="8"/>
        <name val="Tahoma"/>
        <family val="2"/>
      </font>
      <numFmt numFmtId="0" formatCode="General"/>
      <fill>
        <patternFill patternType="solid">
          <bgColor rgb="FFF5F5F5"/>
        </patternFill>
      </fill>
      <border outline="0">
        <left/>
        <right/>
        <top/>
        <bottom/>
      </border>
    </ndxf>
  </rcc>
  <rcc rId="140060" sId="53" odxf="1" dxf="1">
    <oc r="C36" t="inlineStr">
      <is>
        <t>Extended application of test results on durability of self-closing for fire resistance and/or smoke control doorsets and openable windows - Part 5: Durability of self-closing of hinged and pivoted timber doorsets</t>
      </is>
    </oc>
    <nc r="C36" t="inlineStr">
      <is>
        <t>prEN 1366-15 ‘Fire resistance tests for service installations - Part 15: 1-, 2-, 3- sided ducts’</t>
      </is>
    </nc>
    <ndxf>
      <font>
        <sz val="8.25"/>
        <color indexed="8"/>
        <name val="Tahoma"/>
        <family val="2"/>
      </font>
      <fill>
        <patternFill>
          <bgColor rgb="FFF5F5F5"/>
        </patternFill>
      </fill>
      <alignment horizontal="general"/>
      <border outline="0">
        <left/>
        <right/>
        <top/>
        <bottom/>
      </border>
    </ndxf>
  </rcc>
  <rcc rId="140061" sId="53" odxf="1" dxf="1">
    <oc r="D36">
      <v>4599</v>
    </oc>
    <nc r="D36" t="inlineStr">
      <is>
        <t>4010</t>
      </is>
    </nc>
    <ndxf>
      <font>
        <sz val="8.25"/>
        <color indexed="8"/>
        <name val="Tahoma"/>
        <family val="2"/>
      </font>
      <fill>
        <patternFill patternType="solid">
          <bgColor rgb="FFF5F5F5"/>
        </patternFill>
      </fill>
      <border outline="0">
        <left/>
        <right/>
        <top/>
        <bottom/>
      </border>
    </ndxf>
  </rcc>
  <rfmt sheetId="53" sqref="E36" start="0" length="0">
    <dxf>
      <font>
        <sz val="8.25"/>
        <color indexed="8"/>
        <name val="Tahoma"/>
        <family val="2"/>
      </font>
      <fill>
        <patternFill patternType="solid">
          <bgColor rgb="FFF5F5F5"/>
        </patternFill>
      </fill>
      <border outline="0">
        <left/>
        <right/>
        <top/>
        <bottom/>
      </border>
    </dxf>
  </rfmt>
  <rcc rId="140062" sId="53" odxf="1" dxf="1">
    <oc r="A37" t="inlineStr">
      <is>
        <t>prEN 1364-6</t>
      </is>
    </oc>
    <nc r="A37" t="inlineStr">
      <is>
        <t>EN 1366-10:2022/prA1</t>
      </is>
    </nc>
    <ndxf>
      <font>
        <sz val="8.25"/>
        <color indexed="8"/>
        <name val="Tahoma"/>
        <family val="2"/>
      </font>
      <alignment horizontal="general"/>
      <border outline="0">
        <left/>
        <right/>
        <top/>
        <bottom/>
      </border>
    </ndxf>
  </rcc>
  <rcc rId="140063" sId="53" odxf="1" dxf="1">
    <oc r="B37" t="inlineStr">
      <is>
        <t>00127393</t>
      </is>
    </oc>
    <nc r="B37" t="inlineStr">
      <is>
        <t>00127433</t>
      </is>
    </nc>
    <ndxf>
      <font>
        <sz val="8.25"/>
        <color indexed="8"/>
        <name val="Tahoma"/>
        <family val="2"/>
      </font>
      <numFmt numFmtId="0" formatCode="General"/>
      <border outline="0">
        <left/>
        <right/>
        <top/>
        <bottom/>
      </border>
    </ndxf>
  </rcc>
  <rcc rId="140064" sId="53" odxf="1" dxf="1">
    <oc r="C37" t="inlineStr">
      <is>
        <t>Fire resistance tests for non-loadbearing elements - Part 6: Cavity barriers</t>
      </is>
    </oc>
    <nc r="C37" t="inlineStr">
      <is>
        <t>Fire resistance tests for service installations - Part 10: Smoke control dampers</t>
      </is>
    </nc>
    <ndxf>
      <font>
        <sz val="8.25"/>
        <color indexed="8"/>
        <name val="Tahoma"/>
        <family val="2"/>
      </font>
      <border outline="0">
        <left/>
        <right/>
        <top/>
        <bottom/>
      </border>
    </ndxf>
  </rcc>
  <rcc rId="140065" sId="53" odxf="1" dxf="1">
    <oc r="D37">
      <v>4060</v>
    </oc>
    <nc r="D37" t="inlineStr">
      <is>
        <t>4060</t>
      </is>
    </nc>
    <ndxf>
      <font>
        <sz val="8.25"/>
        <color indexed="8"/>
        <name val="Tahoma"/>
        <family val="2"/>
      </font>
      <border outline="0">
        <left/>
        <right/>
        <top/>
        <bottom/>
      </border>
    </ndxf>
  </rcc>
  <rfmt sheetId="53" sqref="E37" start="0" length="0">
    <dxf>
      <font>
        <sz val="8.25"/>
        <color indexed="8"/>
        <name val="Tahoma"/>
        <family val="2"/>
      </font>
      <border outline="0">
        <left/>
        <right/>
        <top/>
        <bottom/>
      </border>
    </dxf>
  </rfmt>
  <rcc rId="140066" sId="53" odxf="1" dxf="1">
    <oc r="A38" t="inlineStr">
      <is>
        <t>prEN 15080-12</t>
      </is>
    </oc>
    <nc r="A38" t="inlineStr">
      <is>
        <t>prEN 1366-14</t>
      </is>
    </nc>
    <ndxf>
      <font>
        <sz val="8.25"/>
        <color indexed="8"/>
        <name val="Tahoma"/>
        <family val="2"/>
      </font>
      <fill>
        <patternFill>
          <bgColor rgb="FFF5F5F5"/>
        </patternFill>
      </fill>
      <alignment horizontal="general"/>
      <border outline="0">
        <left/>
        <right/>
        <top/>
        <bottom/>
      </border>
    </ndxf>
  </rcc>
  <rcc rId="140067" sId="53" odxf="1" dxf="1">
    <oc r="B38" t="inlineStr">
      <is>
        <t>00127394</t>
      </is>
    </oc>
    <nc r="B38" t="inlineStr">
      <is>
        <t>00127426</t>
      </is>
    </nc>
    <ndxf>
      <font>
        <sz val="8.25"/>
        <color indexed="8"/>
        <name val="Tahoma"/>
        <family val="2"/>
      </font>
      <numFmt numFmtId="0" formatCode="General"/>
      <fill>
        <patternFill patternType="solid">
          <bgColor rgb="FFF5F5F5"/>
        </patternFill>
      </fill>
      <border outline="0">
        <left/>
        <right/>
        <top/>
        <bottom/>
      </border>
    </ndxf>
  </rcc>
  <rcc rId="140068" sId="53" odxf="1" dxf="1">
    <oc r="C38" t="inlineStr">
      <is>
        <t>Extended application of results from fire resistance tests - Part 12: Loadbearing masonry walls</t>
      </is>
    </oc>
    <nc r="C38" t="inlineStr">
      <is>
        <t>Fire resistance tests for device installations - Part 14: Partial penetration seals</t>
      </is>
    </nc>
    <ndxf>
      <font>
        <sz val="8.25"/>
        <color indexed="8"/>
        <name val="Tahoma"/>
        <family val="2"/>
      </font>
      <fill>
        <patternFill>
          <bgColor rgb="FFF5F5F5"/>
        </patternFill>
      </fill>
      <alignment horizontal="general"/>
      <border outline="0">
        <left/>
        <right/>
        <top/>
        <bottom/>
      </border>
    </ndxf>
  </rcc>
  <rcc rId="140069" sId="53" odxf="1" dxf="1">
    <oc r="D38">
      <v>4060</v>
    </oc>
    <nc r="D38" t="inlineStr">
      <is>
        <t>3099</t>
      </is>
    </nc>
    <ndxf>
      <font>
        <sz val="8.25"/>
        <color indexed="8"/>
        <name val="Tahoma"/>
        <family val="2"/>
      </font>
      <fill>
        <patternFill patternType="solid">
          <bgColor rgb="FFF5F5F5"/>
        </patternFill>
      </fill>
      <border outline="0">
        <left/>
        <right/>
        <top/>
        <bottom/>
      </border>
    </ndxf>
  </rcc>
  <rfmt sheetId="53" sqref="E38" start="0" length="0">
    <dxf>
      <font>
        <sz val="8.25"/>
        <color indexed="8"/>
        <name val="Tahoma"/>
        <family val="2"/>
      </font>
      <fill>
        <patternFill patternType="solid">
          <bgColor rgb="FFF5F5F5"/>
        </patternFill>
      </fill>
      <border outline="0">
        <left/>
        <right/>
        <top/>
      </border>
    </dxf>
  </rfmt>
  <rcc rId="140070" sId="53" odxf="1" dxf="1">
    <oc r="A39" t="inlineStr">
      <is>
        <t>EN 17020-1:2022</t>
      </is>
    </oc>
    <nc r="A39" t="inlineStr">
      <is>
        <t>prEN 1366-9</t>
      </is>
    </nc>
    <ndxf>
      <font>
        <sz val="8.25"/>
        <color indexed="8"/>
        <name val="Tahoma"/>
        <family val="2"/>
      </font>
      <border outline="0">
        <left/>
        <right/>
        <top/>
        <bottom/>
      </border>
    </ndxf>
  </rcc>
  <rcc rId="140071" sId="53" odxf="1" dxf="1">
    <oc r="B39" t="inlineStr">
      <is>
        <t>00127396</t>
      </is>
    </oc>
    <nc r="B39" t="inlineStr">
      <is>
        <t>00127427</t>
      </is>
    </nc>
    <ndxf>
      <font>
        <sz val="8.25"/>
        <color indexed="8"/>
        <name val="Tahoma"/>
        <family val="2"/>
      </font>
      <numFmt numFmtId="0" formatCode="General"/>
      <border outline="0">
        <left/>
        <right/>
        <top/>
        <bottom/>
      </border>
    </ndxf>
  </rcc>
  <rcc rId="140072" sId="53" odxf="1" dxf="1">
    <oc r="C39" t="inlineStr">
      <is>
        <t>Extended application of test results on durability of self-closing for fire resistance and/or smoke control doorsets and openable windows - Part 1: Durability of self-closing of hinged and pivoted steel doorsets</t>
      </is>
    </oc>
    <nc r="C39" t="inlineStr">
      <is>
        <t>Fire resistance tests for service installations - Part 9: Single compartment smoke extraction ducts</t>
      </is>
    </nc>
    <ndxf>
      <font>
        <sz val="8.25"/>
        <color indexed="8"/>
        <name val="Tahoma"/>
        <family val="2"/>
      </font>
      <border outline="0">
        <left/>
        <right/>
        <top/>
        <bottom/>
      </border>
    </ndxf>
  </rcc>
  <rcc rId="140073" sId="53" odxf="1" dxf="1">
    <oc r="D39">
      <v>6055</v>
    </oc>
    <nc r="D39" t="inlineStr">
      <is>
        <t>4060</t>
      </is>
    </nc>
    <ndxf>
      <font>
        <sz val="8.25"/>
        <color indexed="8"/>
        <name val="Tahoma"/>
        <family val="2"/>
      </font>
      <border outline="0">
        <left/>
        <right/>
        <top/>
        <bottom/>
      </border>
    </ndxf>
  </rcc>
  <rfmt sheetId="53" sqref="E39" start="0" length="0">
    <dxf>
      <font>
        <sz val="8.25"/>
        <color indexed="8"/>
        <name val="Tahoma"/>
        <family val="2"/>
      </font>
      <border outline="0">
        <left/>
        <right/>
        <top/>
        <bottom/>
      </border>
    </dxf>
  </rfmt>
  <rcc rId="140074" sId="53" odxf="1" dxf="1">
    <oc r="A40" t="inlineStr">
      <is>
        <t>EN 17020-2:2022</t>
      </is>
    </oc>
    <nc r="A40" t="inlineStr">
      <is>
        <t>prEN 1366-8</t>
      </is>
    </nc>
    <ndxf>
      <font>
        <sz val="8.25"/>
        <color indexed="8"/>
        <name val="Tahoma"/>
        <family val="2"/>
      </font>
      <fill>
        <patternFill patternType="solid">
          <bgColor rgb="FFF5F5F5"/>
        </patternFill>
      </fill>
      <border outline="0">
        <left/>
        <right/>
        <top/>
        <bottom/>
      </border>
    </ndxf>
  </rcc>
  <rcc rId="140075" sId="53" odxf="1" dxf="1">
    <oc r="B40" t="inlineStr">
      <is>
        <t>00127397</t>
      </is>
    </oc>
    <nc r="B40" t="inlineStr">
      <is>
        <t>00127416</t>
      </is>
    </nc>
    <ndxf>
      <font>
        <sz val="8.25"/>
        <color indexed="8"/>
        <name val="Tahoma"/>
        <family val="2"/>
      </font>
      <numFmt numFmtId="0" formatCode="General"/>
      <fill>
        <patternFill patternType="solid">
          <bgColor rgb="FFF5F5F5"/>
        </patternFill>
      </fill>
      <border outline="0">
        <left/>
        <right/>
        <top/>
        <bottom/>
      </border>
    </ndxf>
  </rcc>
  <rcc rId="140076" sId="53" odxf="1" dxf="1">
    <oc r="C40" t="inlineStr">
      <is>
        <t>Extended application of test results on durability of self-closing for fire resistance and/or smoke control doorsets and openable windows - Part 2: Durability of self-closing of steel rolling shutters</t>
      </is>
    </oc>
    <nc r="C40" t="inlineStr">
      <is>
        <t>Fire resistance tests for service installations - Part 8: Smoke extraction ducts</t>
      </is>
    </nc>
    <ndxf>
      <font>
        <sz val="8.25"/>
        <color indexed="8"/>
        <name val="Tahoma"/>
        <family val="2"/>
      </font>
      <fill>
        <patternFill patternType="solid">
          <bgColor rgb="FFF5F5F5"/>
        </patternFill>
      </fill>
      <border outline="0">
        <left/>
        <right/>
        <top/>
        <bottom/>
      </border>
    </ndxf>
  </rcc>
  <rcc rId="140077" sId="53" odxf="1" dxf="1">
    <oc r="D40">
      <v>6055</v>
    </oc>
    <nc r="D40" t="inlineStr">
      <is>
        <t>4060</t>
      </is>
    </nc>
    <ndxf>
      <font>
        <sz val="8.25"/>
        <color indexed="8"/>
        <name val="Tahoma"/>
        <family val="2"/>
      </font>
      <fill>
        <patternFill patternType="solid">
          <bgColor rgb="FFF5F5F5"/>
        </patternFill>
      </fill>
      <border outline="0">
        <left/>
        <right/>
        <top/>
        <bottom/>
      </border>
    </ndxf>
  </rcc>
  <rfmt sheetId="53" sqref="E40" start="0" length="0">
    <dxf>
      <font>
        <sz val="8.25"/>
        <color indexed="8"/>
        <name val="Tahoma"/>
        <family val="2"/>
      </font>
      <fill>
        <patternFill patternType="solid">
          <bgColor rgb="FFF5F5F5"/>
        </patternFill>
      </fill>
      <border outline="0">
        <left/>
        <right/>
        <top/>
        <bottom/>
      </border>
    </dxf>
  </rfmt>
  <rcc rId="140078" sId="53" odxf="1" dxf="1">
    <oc r="A41" t="inlineStr">
      <is>
        <t>EN 17020-3:2022</t>
      </is>
    </oc>
    <nc r="A41" t="inlineStr">
      <is>
        <t>prEN 14135 rev</t>
      </is>
    </nc>
    <ndxf>
      <font>
        <sz val="8.25"/>
        <color indexed="8"/>
        <name val="Tahoma"/>
        <family val="2"/>
      </font>
      <border outline="0">
        <left/>
        <right/>
        <top/>
        <bottom/>
      </border>
    </ndxf>
  </rcc>
  <rcc rId="140079" sId="53" odxf="1" dxf="1">
    <oc r="B41" t="inlineStr">
      <is>
        <t>00127399</t>
      </is>
    </oc>
    <nc r="B41" t="inlineStr">
      <is>
        <t>00127436</t>
      </is>
    </nc>
    <ndxf>
      <font>
        <sz val="8.25"/>
        <color indexed="8"/>
        <name val="Tahoma"/>
        <family val="2"/>
      </font>
      <numFmt numFmtId="0" formatCode="General"/>
      <border outline="0">
        <left/>
        <right/>
        <top/>
        <bottom/>
      </border>
    </ndxf>
  </rcc>
  <rcc rId="140080" sId="53" odxf="1" dxf="1">
    <oc r="C41" t="inlineStr">
      <is>
        <t>Extended application of test results on durability of self-closing for fire resistance and/or smoke control doorsets and openable windows - Part 3: Durability of self-closing of steel sliding doorsets</t>
      </is>
    </oc>
    <nc r="C41" t="inlineStr">
      <is>
        <t>Coverings - Determination of fire protection ability</t>
      </is>
    </nc>
    <ndxf>
      <font>
        <sz val="8.25"/>
        <color indexed="8"/>
        <name val="Tahoma"/>
        <family val="2"/>
      </font>
      <border outline="0">
        <left/>
        <right/>
        <top/>
        <bottom/>
      </border>
    </ndxf>
  </rcc>
  <rcc rId="140081" sId="53" odxf="1" dxf="1">
    <oc r="D41">
      <v>6055</v>
    </oc>
    <nc r="D41" t="inlineStr">
      <is>
        <t>2060</t>
      </is>
    </nc>
    <ndxf>
      <font>
        <sz val="8.25"/>
        <color indexed="8"/>
        <name val="Tahoma"/>
        <family val="2"/>
      </font>
      <border outline="0">
        <left/>
        <right/>
        <top/>
        <bottom/>
      </border>
    </ndxf>
  </rcc>
  <rfmt sheetId="53" sqref="E41" start="0" length="0">
    <dxf>
      <font>
        <sz val="8.25"/>
        <color indexed="8"/>
        <name val="Tahoma"/>
        <family val="2"/>
      </font>
      <border outline="0">
        <left/>
        <right/>
        <top/>
        <bottom/>
      </border>
    </dxf>
  </rfmt>
  <rcc rId="140082" sId="53" odxf="1" dxf="1">
    <oc r="A42" t="inlineStr">
      <is>
        <t>EN 13501-6:2018/FprA1</t>
      </is>
    </oc>
    <nc r="A42" t="inlineStr">
      <is>
        <t>prEN 15269-5 rev</t>
      </is>
    </nc>
    <ndxf>
      <font>
        <sz val="8.25"/>
        <color indexed="8"/>
        <name val="Tahoma"/>
        <family val="2"/>
      </font>
      <fill>
        <patternFill patternType="solid">
          <bgColor rgb="FFF5F5F5"/>
        </patternFill>
      </fill>
      <border outline="0">
        <left/>
        <right/>
        <top/>
        <bottom/>
      </border>
    </ndxf>
  </rcc>
  <rcc rId="140083" sId="53" odxf="1" dxf="1">
    <oc r="B42" t="inlineStr">
      <is>
        <t>00127410</t>
      </is>
    </oc>
    <nc r="B42" t="inlineStr">
      <is>
        <t>00127429</t>
      </is>
    </nc>
    <ndxf>
      <font>
        <sz val="8.25"/>
        <color indexed="8"/>
        <name val="Tahoma"/>
        <family val="2"/>
      </font>
      <numFmt numFmtId="0" formatCode="General"/>
      <fill>
        <patternFill patternType="solid">
          <bgColor rgb="FFF5F5F5"/>
        </patternFill>
      </fill>
      <border outline="0">
        <left/>
        <right/>
        <top/>
        <bottom/>
      </border>
    </ndxf>
  </rcc>
  <rcc rId="140084" sId="53" odxf="1" dxf="1">
    <oc r="C42" t="inlineStr">
      <is>
        <t>Fire classification of construction products and building elements - Part 6: Classification using data from reaction to fire tests on power, control and communication cables</t>
      </is>
    </oc>
    <nc r="C42" t="inlineStr">
      <is>
        <t>Extended application of test results for fire resistance and/or smoke control for door, shutter and openable window assemblies, including their elements of building hardware - Part 5: Fire resistance of hinged and pivoted metal framed glazed doorsets and openable windows</t>
      </is>
    </nc>
    <ndxf>
      <font>
        <sz val="8.25"/>
        <color indexed="8"/>
        <name val="Tahoma"/>
        <family val="2"/>
      </font>
      <fill>
        <patternFill patternType="solid">
          <bgColor rgb="FFF5F5F5"/>
        </patternFill>
      </fill>
      <border outline="0">
        <left/>
        <right/>
        <top/>
        <bottom/>
      </border>
    </ndxf>
  </rcc>
  <rcc rId="140085" sId="53" odxf="1" dxf="1">
    <oc r="D42">
      <v>5020</v>
    </oc>
    <nc r="D42" t="inlineStr">
      <is>
        <t>1099</t>
      </is>
    </nc>
    <ndxf>
      <font>
        <sz val="8.25"/>
        <color indexed="8"/>
        <name val="Tahoma"/>
        <family val="2"/>
      </font>
      <fill>
        <patternFill patternType="solid">
          <bgColor rgb="FFF5F5F5"/>
        </patternFill>
      </fill>
      <border outline="0">
        <left/>
        <right/>
        <top/>
        <bottom/>
      </border>
    </ndxf>
  </rcc>
  <rfmt sheetId="53" sqref="E42" start="0" length="0">
    <dxf>
      <font>
        <sz val="8.25"/>
        <color indexed="8"/>
        <name val="Tahoma"/>
        <family val="2"/>
      </font>
      <fill>
        <patternFill patternType="solid">
          <bgColor rgb="FFF5F5F5"/>
        </patternFill>
      </fill>
      <border outline="0">
        <left/>
        <right/>
        <top/>
        <bottom/>
      </border>
    </dxf>
  </rfmt>
  <rcc rId="140086" sId="53" odxf="1" dxf="1">
    <oc r="A43" t="inlineStr">
      <is>
        <t>prEN 1364-4 rev</t>
      </is>
    </oc>
    <nc r="A43" t="inlineStr">
      <is>
        <t>prEN 15269-2</t>
      </is>
    </nc>
    <ndxf>
      <font>
        <sz val="8.25"/>
        <color indexed="8"/>
        <name val="Tahoma"/>
        <family val="2"/>
      </font>
      <border outline="0">
        <left/>
        <right/>
        <top/>
        <bottom/>
      </border>
    </ndxf>
  </rcc>
  <rcc rId="140087" sId="53" odxf="1" dxf="1">
    <oc r="B43" t="inlineStr">
      <is>
        <t>00127415</t>
      </is>
    </oc>
    <nc r="B43" t="inlineStr">
      <is>
        <t>00127351</t>
      </is>
    </nc>
    <ndxf>
      <font>
        <sz val="8.25"/>
        <color indexed="8"/>
        <name val="Tahoma"/>
        <family val="2"/>
      </font>
      <numFmt numFmtId="0" formatCode="General"/>
      <border outline="0">
        <left/>
        <right/>
        <top/>
        <bottom/>
      </border>
    </ndxf>
  </rcc>
  <rcc rId="140088" sId="53" odxf="1" dxf="1">
    <oc r="C43" t="inlineStr">
      <is>
        <t>Fire resistance tests for non-loadbearing elements - Part 4: Curtain walling - Part configuration</t>
      </is>
    </oc>
    <nc r="C43" t="inlineStr">
      <is>
        <t>Extended application of test results for fire resistance and/or smoke control for door, shutter and openable window assemblies, including their elements of building hardware - Part 2: Fire resistance of hinged and pivoted steel doorsets</t>
      </is>
    </nc>
    <ndxf>
      <font>
        <sz val="8.25"/>
        <color indexed="8"/>
        <name val="Tahoma"/>
        <family val="2"/>
      </font>
      <alignment horizontal="general"/>
      <border outline="0">
        <left/>
        <right/>
        <top/>
        <bottom/>
      </border>
    </ndxf>
  </rcc>
  <rcc rId="140089" sId="53" odxf="1" dxf="1">
    <oc r="D43">
      <v>1099</v>
    </oc>
    <nc r="D43" t="inlineStr">
      <is>
        <t>4060</t>
      </is>
    </nc>
    <ndxf>
      <font>
        <sz val="8.25"/>
        <color indexed="8"/>
        <name val="Tahoma"/>
        <family val="2"/>
      </font>
      <border outline="0">
        <left/>
        <right/>
        <top/>
        <bottom/>
      </border>
    </ndxf>
  </rcc>
  <rfmt sheetId="53" sqref="E43" start="0" length="0">
    <dxf>
      <font>
        <sz val="8.25"/>
        <color indexed="8"/>
        <name val="Tahoma"/>
        <family val="2"/>
      </font>
      <border outline="0">
        <left/>
        <right/>
        <top/>
        <bottom/>
      </border>
    </dxf>
  </rfmt>
  <rcc rId="140090" sId="53" odxf="1" dxf="1">
    <oc r="A44" t="inlineStr">
      <is>
        <t>prEN 1366-8 rev</t>
      </is>
    </oc>
    <nc r="A44" t="inlineStr">
      <is>
        <t>prEN 15269-4</t>
      </is>
    </nc>
    <ndxf>
      <font>
        <sz val="8.25"/>
        <color indexed="8"/>
        <name val="Tahoma"/>
        <family val="2"/>
      </font>
      <fill>
        <patternFill patternType="solid">
          <bgColor rgb="FFF5F5F5"/>
        </patternFill>
      </fill>
      <border outline="0">
        <left/>
        <right/>
        <top/>
        <bottom/>
      </border>
    </ndxf>
  </rcc>
  <rcc rId="140091" sId="53" odxf="1" dxf="1">
    <oc r="B44" t="inlineStr">
      <is>
        <t>00127416</t>
      </is>
    </oc>
    <nc r="B44" t="inlineStr">
      <is>
        <t>00127424</t>
      </is>
    </nc>
    <ndxf>
      <font>
        <sz val="8.25"/>
        <color indexed="8"/>
        <name val="Tahoma"/>
        <family val="2"/>
      </font>
      <numFmt numFmtId="0" formatCode="General"/>
      <fill>
        <patternFill patternType="solid">
          <bgColor rgb="FFF5F5F5"/>
        </patternFill>
      </fill>
      <border outline="0">
        <left/>
        <right/>
        <top/>
        <bottom/>
      </border>
    </ndxf>
  </rcc>
  <rcc rId="140092" sId="53" odxf="1" dxf="1">
    <oc r="C44" t="inlineStr">
      <is>
        <t>Fire resistance tests for service installations - Part 8: Smoke extraction ducts</t>
      </is>
    </oc>
    <nc r="C44" t="inlineStr">
      <is>
        <t>'Extended application of test results for fire resistance and/or smoke control for door, shutter and openable window assemblies, including their elements of building hardware - Part 4: Fire resistance of hinged and pivoted glass doorsets'</t>
      </is>
    </nc>
    <ndxf>
      <font>
        <sz val="8.25"/>
        <color indexed="8"/>
        <name val="Tahoma"/>
        <family val="2"/>
      </font>
      <fill>
        <patternFill patternType="solid">
          <bgColor rgb="FFF5F5F5"/>
        </patternFill>
      </fill>
      <border outline="0">
        <left/>
        <right/>
        <top/>
        <bottom/>
      </border>
    </ndxf>
  </rcc>
  <rcc rId="140093" sId="53" odxf="1" dxf="1">
    <oc r="D44">
      <v>1099</v>
    </oc>
    <nc r="D44" t="inlineStr">
      <is>
        <t>4060</t>
      </is>
    </nc>
    <ndxf>
      <font>
        <sz val="8.25"/>
        <color indexed="8"/>
        <name val="Tahoma"/>
        <family val="2"/>
      </font>
      <fill>
        <patternFill patternType="solid">
          <bgColor rgb="FFF5F5F5"/>
        </patternFill>
      </fill>
      <border outline="0">
        <left/>
        <right/>
        <top/>
        <bottom/>
      </border>
    </ndxf>
  </rcc>
  <rfmt sheetId="53" sqref="E44" start="0" length="0">
    <dxf>
      <font>
        <sz val="8.25"/>
        <color indexed="8"/>
        <name val="Tahoma"/>
        <family val="2"/>
      </font>
      <fill>
        <patternFill patternType="solid">
          <bgColor rgb="FFF5F5F5"/>
        </patternFill>
      </fill>
      <border outline="0">
        <left/>
        <right/>
        <top/>
        <bottom/>
      </border>
    </dxf>
  </rfmt>
  <rcc rId="140094" sId="53" odxf="1" dxf="1">
    <oc r="A45" t="inlineStr">
      <is>
        <t>prEN 13501-3</t>
      </is>
    </oc>
    <nc r="A45" t="inlineStr">
      <is>
        <t>prEN 15080-12</t>
      </is>
    </nc>
    <ndxf>
      <font>
        <sz val="8.25"/>
        <color indexed="8"/>
        <name val="Tahoma"/>
        <family val="2"/>
      </font>
      <fill>
        <patternFill patternType="none">
          <bgColor indexed="65"/>
        </patternFill>
      </fill>
      <alignment horizontal="general"/>
      <border outline="0">
        <left/>
        <right/>
        <top/>
        <bottom/>
      </border>
    </ndxf>
  </rcc>
  <rcc rId="140095" sId="53" odxf="1" dxf="1">
    <oc r="B45" t="inlineStr">
      <is>
        <t>00127418</t>
      </is>
    </oc>
    <nc r="B45" t="inlineStr">
      <is>
        <t>00127394</t>
      </is>
    </nc>
    <ndxf>
      <font>
        <sz val="8.25"/>
        <color indexed="8"/>
        <name val="Tahoma"/>
        <family val="2"/>
      </font>
      <numFmt numFmtId="0" formatCode="General"/>
      <border outline="0">
        <left/>
        <right/>
        <top/>
        <bottom/>
      </border>
    </ndxf>
  </rcc>
  <rcc rId="140096" sId="53" odxf="1" dxf="1">
    <oc r="C45" t="inlineStr">
      <is>
        <t>Fire classification of construction products and building elements - Part 3: Classification using data from fire resistance tests on products and elements used in building service installations: fire resistant ventilation ducts and fire dampers and or power, control and communication cables</t>
      </is>
    </oc>
    <nc r="C45" t="inlineStr">
      <is>
        <t>Extended application of results from fire resistance tests - Part 12: Loadbearing masonry walls</t>
      </is>
    </nc>
    <ndxf>
      <font>
        <sz val="8.25"/>
        <color indexed="8"/>
        <name val="Tahoma"/>
        <family val="2"/>
      </font>
      <border outline="0">
        <left/>
        <right/>
        <top/>
        <bottom/>
      </border>
    </ndxf>
  </rcc>
  <rcc rId="140097" sId="53" odxf="1" dxf="1">
    <oc r="D45">
      <v>4060</v>
    </oc>
    <nc r="D45" t="inlineStr">
      <is>
        <t>4060</t>
      </is>
    </nc>
    <ndxf>
      <font>
        <sz val="8.25"/>
        <color indexed="8"/>
        <name val="Tahoma"/>
        <family val="2"/>
      </font>
      <border outline="0">
        <left/>
        <right/>
        <top/>
        <bottom/>
      </border>
    </ndxf>
  </rcc>
  <rfmt sheetId="53" sqref="E45" start="0" length="0">
    <dxf>
      <font>
        <sz val="8.25"/>
        <color indexed="8"/>
        <name val="Tahoma"/>
        <family val="2"/>
      </font>
      <border outline="0">
        <left/>
        <right/>
        <top/>
        <bottom/>
      </border>
    </dxf>
  </rfmt>
  <rcc rId="140098" sId="53" odxf="1" dxf="1">
    <oc r="A46" t="inlineStr">
      <is>
        <t>prEN 15269-4</t>
      </is>
    </oc>
    <nc r="A46" t="inlineStr">
      <is>
        <t>prEN 1364-4 rev</t>
      </is>
    </nc>
    <ndxf>
      <font>
        <sz val="8.25"/>
        <color indexed="8"/>
        <name val="Tahoma"/>
        <family val="2"/>
      </font>
      <fill>
        <patternFill patternType="solid">
          <bgColor rgb="FFF5F5F5"/>
        </patternFill>
      </fill>
      <border outline="0">
        <left/>
        <right/>
        <top/>
        <bottom/>
      </border>
    </ndxf>
  </rcc>
  <rcc rId="140099" sId="53" odxf="1" dxf="1">
    <oc r="B46" t="inlineStr">
      <is>
        <t>00127424</t>
      </is>
    </oc>
    <nc r="B46" t="inlineStr">
      <is>
        <t>00127415</t>
      </is>
    </nc>
    <ndxf>
      <font>
        <sz val="8.25"/>
        <color indexed="8"/>
        <name val="Tahoma"/>
        <family val="2"/>
      </font>
      <numFmt numFmtId="0" formatCode="General"/>
      <fill>
        <patternFill patternType="solid">
          <bgColor rgb="FFF5F5F5"/>
        </patternFill>
      </fill>
      <border outline="0">
        <left/>
        <right/>
        <top/>
        <bottom/>
      </border>
    </ndxf>
  </rcc>
  <rcc rId="140100" sId="53" odxf="1" dxf="1">
    <oc r="C46" t="inlineStr">
      <is>
        <t>'Extended application of test results for fire resistance and/or smoke control for door, shutter and openable window assemblies, including their elements of building hardware - Part 4: Fire resistance of hinged and pivoted glass doorsets'</t>
      </is>
    </oc>
    <nc r="C46" t="inlineStr">
      <is>
        <t>Fire resistance tests for non-loadbearing elements - Part 4: Curtain walling - Part configuration</t>
      </is>
    </nc>
    <ndxf>
      <font>
        <sz val="8.25"/>
        <color indexed="8"/>
        <name val="Tahoma"/>
        <family val="2"/>
      </font>
      <fill>
        <patternFill patternType="solid">
          <bgColor rgb="FFF5F5F5"/>
        </patternFill>
      </fill>
      <border outline="0">
        <left/>
        <right/>
        <top/>
        <bottom/>
      </border>
    </ndxf>
  </rcc>
  <rcc rId="140101" sId="53" odxf="1" dxf="1">
    <oc r="D46">
      <v>4020</v>
    </oc>
    <nc r="D46" t="inlineStr">
      <is>
        <t>1099</t>
      </is>
    </nc>
    <ndxf>
      <font>
        <sz val="8.25"/>
        <color indexed="8"/>
        <name val="Tahoma"/>
        <family val="2"/>
      </font>
      <fill>
        <patternFill patternType="solid">
          <bgColor rgb="FFF5F5F5"/>
        </patternFill>
      </fill>
      <border outline="0">
        <left/>
        <right/>
        <top/>
        <bottom/>
      </border>
    </ndxf>
  </rcc>
  <rfmt sheetId="53" sqref="E46" start="0" length="0">
    <dxf>
      <font>
        <sz val="8.25"/>
        <color indexed="8"/>
        <name val="Tahoma"/>
        <family val="2"/>
      </font>
      <fill>
        <patternFill patternType="solid">
          <bgColor rgb="FFF5F5F5"/>
        </patternFill>
      </fill>
      <border outline="0">
        <left/>
        <right/>
        <top/>
        <bottom/>
      </border>
    </dxf>
  </rfmt>
  <rcc rId="140102" sId="53" odxf="1" dxf="1">
    <oc r="A47" t="inlineStr">
      <is>
        <t>prEN 1366-9 rev</t>
      </is>
    </oc>
    <nc r="A47" t="inlineStr">
      <is>
        <t>prEN ISO 9239-1 rev</t>
      </is>
    </nc>
    <ndxf>
      <font>
        <sz val="8.25"/>
        <color indexed="8"/>
        <name val="Tahoma"/>
        <family val="2"/>
      </font>
      <border outline="0">
        <left/>
        <right/>
        <top/>
        <bottom/>
      </border>
    </ndxf>
  </rcc>
  <rcc rId="140103" sId="53" odxf="1" dxf="1">
    <oc r="B47" t="inlineStr">
      <is>
        <t>00127427</t>
      </is>
    </oc>
    <nc r="B47" t="inlineStr">
      <is>
        <t>00127434</t>
      </is>
    </nc>
    <ndxf>
      <font>
        <sz val="8.25"/>
        <color indexed="8"/>
        <name val="Tahoma"/>
        <family val="2"/>
      </font>
      <numFmt numFmtId="0" formatCode="General"/>
      <border outline="0">
        <left/>
        <right/>
        <top/>
        <bottom/>
      </border>
    </ndxf>
  </rcc>
  <rcc rId="140104" sId="53" odxf="1" dxf="1">
    <oc r="C47" t="inlineStr">
      <is>
        <t>Fire resistance tests for service installations - Part 9: Single compartment smoke extraction ducts</t>
      </is>
    </oc>
    <nc r="C47" t="inlineStr">
      <is>
        <t>Reaction to fire tests for floorings — Part 1: Determination of the burning behaviour using a radiant heat source</t>
      </is>
    </nc>
    <ndxf>
      <font>
        <sz val="8.25"/>
        <color indexed="8"/>
        <name val="Tahoma"/>
        <family val="2"/>
      </font>
      <alignment horizontal="general"/>
      <border outline="0">
        <left/>
        <right/>
        <top/>
        <bottom/>
      </border>
    </ndxf>
  </rcc>
  <rcc rId="140105" sId="53" odxf="1" dxf="1">
    <oc r="D47">
      <v>1099</v>
    </oc>
    <nc r="D47" t="inlineStr">
      <is>
        <t>1099</t>
      </is>
    </nc>
    <ndxf>
      <font>
        <sz val="8.25"/>
        <color indexed="8"/>
        <name val="Tahoma"/>
        <family val="2"/>
      </font>
      <border outline="0">
        <left/>
        <right/>
        <top/>
        <bottom/>
      </border>
    </ndxf>
  </rcc>
  <rfmt sheetId="53" sqref="E47" start="0" length="0">
    <dxf>
      <font>
        <sz val="8.25"/>
        <color indexed="8"/>
        <name val="Tahoma"/>
        <family val="2"/>
      </font>
      <border outline="0">
        <left/>
        <right/>
        <top/>
        <bottom/>
      </border>
    </dxf>
  </rfmt>
  <rcc rId="140106" sId="53" odxf="1" dxf="1">
    <oc r="A48" t="inlineStr">
      <is>
        <t>EN 1366-10:2022/prA1</t>
      </is>
    </oc>
    <nc r="A48" t="inlineStr">
      <is>
        <t>prEN 1364-6</t>
      </is>
    </nc>
    <ndxf>
      <font>
        <sz val="8.25"/>
        <color indexed="8"/>
        <name val="Tahoma"/>
        <family val="2"/>
      </font>
      <fill>
        <patternFill patternType="solid">
          <bgColor rgb="FFF5F5F5"/>
        </patternFill>
      </fill>
      <border outline="0">
        <left/>
        <right/>
        <top/>
        <bottom/>
      </border>
    </ndxf>
  </rcc>
  <rcc rId="140107" sId="53" odxf="1" dxf="1">
    <oc r="B48" t="inlineStr">
      <is>
        <t>00127433</t>
      </is>
    </oc>
    <nc r="B48" t="inlineStr">
      <is>
        <t>00127393</t>
      </is>
    </nc>
    <ndxf>
      <font>
        <sz val="8.25"/>
        <color indexed="8"/>
        <name val="Tahoma"/>
        <family val="2"/>
      </font>
      <numFmt numFmtId="0" formatCode="General"/>
      <fill>
        <patternFill patternType="solid">
          <bgColor rgb="FFF5F5F5"/>
        </patternFill>
      </fill>
      <border outline="0">
        <left/>
        <right/>
        <top/>
        <bottom/>
      </border>
    </ndxf>
  </rcc>
  <rcc rId="140108" sId="53" odxf="1" dxf="1">
    <oc r="C48" t="inlineStr">
      <is>
        <t>Fire resistance tests for service installations - Part 10: Smoke control dampers</t>
      </is>
    </oc>
    <nc r="C48" t="inlineStr">
      <is>
        <t>Fire resistance tests for non-loadbearing elements - Part 6: Cavity barriers</t>
      </is>
    </nc>
    <ndxf>
      <font>
        <sz val="8.25"/>
        <color indexed="8"/>
        <name val="Tahoma"/>
        <family val="2"/>
      </font>
      <fill>
        <patternFill patternType="solid">
          <bgColor rgb="FFF5F5F5"/>
        </patternFill>
      </fill>
      <border outline="0">
        <left/>
        <right/>
        <top/>
        <bottom/>
      </border>
    </ndxf>
  </rcc>
  <rcc rId="140109" sId="53" odxf="1" dxf="1">
    <oc r="D48">
      <v>1099</v>
    </oc>
    <nc r="D48" t="inlineStr">
      <is>
        <t>4060</t>
      </is>
    </nc>
    <ndxf>
      <font>
        <sz val="8.25"/>
        <color indexed="8"/>
        <name val="Tahoma"/>
        <family val="2"/>
      </font>
      <fill>
        <patternFill patternType="solid">
          <bgColor rgb="FFF5F5F5"/>
        </patternFill>
      </fill>
      <border outline="0">
        <left/>
        <right/>
        <top/>
        <bottom/>
      </border>
    </ndxf>
  </rcc>
  <rfmt sheetId="53" sqref="E48" start="0" length="0">
    <dxf>
      <font>
        <sz val="8.25"/>
        <color indexed="8"/>
        <name val="Tahoma"/>
        <family val="2"/>
      </font>
      <fill>
        <patternFill patternType="solid">
          <bgColor rgb="FFF5F5F5"/>
        </patternFill>
      </fill>
      <border outline="0">
        <left/>
        <right/>
        <top/>
        <bottom/>
      </border>
    </dxf>
  </rfmt>
  <rcc rId="140110" sId="53" odxf="1" dxf="1">
    <oc r="A32" t="inlineStr">
      <is>
        <t>FprEN 15725</t>
      </is>
    </oc>
    <nc r="A32" t="inlineStr">
      <is>
        <t>FprCEN/TS 54-14</t>
      </is>
    </nc>
    <ndxf>
      <font>
        <sz val="8.25"/>
        <color indexed="8"/>
        <name val="Tahoma"/>
        <family val="2"/>
      </font>
      <fill>
        <patternFill patternType="none">
          <bgColor indexed="65"/>
        </patternFill>
      </fill>
      <alignment horizontal="general"/>
      <border outline="0">
        <left/>
        <right/>
        <top/>
        <bottom/>
      </border>
    </ndxf>
  </rcc>
  <rcc rId="140111" sId="53" odxf="1" dxf="1">
    <oc r="B32" t="inlineStr">
      <is>
        <t>00127348</t>
      </is>
    </oc>
    <nc r="B32" t="inlineStr">
      <is>
        <t>00072175</t>
      </is>
    </nc>
    <ndxf>
      <font>
        <sz val="8.25"/>
        <color indexed="8"/>
        <name val="Tahoma"/>
        <family val="2"/>
      </font>
      <numFmt numFmtId="0" formatCode="General"/>
      <border outline="0">
        <left/>
        <right/>
        <top/>
        <bottom/>
      </border>
    </ndxf>
  </rcc>
  <rcc rId="140112" sId="53" odxf="1" dxf="1">
    <oc r="C32" t="inlineStr">
      <is>
        <t>Extended application on the fire performance of construction products and building elements: principle of EXAP standards and EXAP reports</t>
      </is>
    </oc>
    <nc r="C32" t="inlineStr">
      <is>
        <t>Fire detection and fire alarm systems - Part 14: Guidelines for planning, design, installation, commissioning, use and maintenance</t>
      </is>
    </nc>
    <ndxf>
      <font>
        <sz val="8.25"/>
        <color indexed="8"/>
        <name val="Tahoma"/>
        <family val="2"/>
      </font>
      <border outline="0">
        <left/>
        <right/>
        <top/>
        <bottom/>
      </border>
    </ndxf>
  </rcc>
  <rcc rId="140113" sId="53" odxf="1" dxf="1">
    <oc r="D32">
      <v>4599</v>
    </oc>
    <nc r="D32">
      <v>3099</v>
    </nc>
    <ndxf>
      <font>
        <sz val="8.25"/>
        <color indexed="8"/>
        <name val="Tahoma"/>
        <family val="2"/>
      </font>
      <border outline="0">
        <left/>
        <right/>
        <top/>
        <bottom/>
      </border>
    </ndxf>
  </rcc>
  <rcc rId="140114" sId="53" odxf="1" dxf="1">
    <oc r="E32" t="inlineStr">
      <is>
        <t>CEN/TC 127 - Fire safety in buildings</t>
      </is>
    </oc>
    <nc r="E32" t="inlineStr">
      <is>
        <t>CEN/TC 72 - Fire detection and fire alarm systems</t>
      </is>
    </nc>
    <ndxf>
      <font>
        <sz val="8.25"/>
        <color indexed="8"/>
        <name val="Tahoma"/>
        <family val="2"/>
      </font>
      <border outline="0">
        <left/>
        <right/>
        <top/>
        <bottom/>
      </border>
    </ndxf>
  </rcc>
  <rfmt sheetId="53" sqref="D32">
    <dxf>
      <alignment horizontal="left"/>
    </dxf>
  </rfmt>
  <rfmt sheetId="53" sqref="D32">
    <dxf>
      <alignment vertical="top"/>
    </dxf>
  </rfmt>
  <rfmt sheetId="53" sqref="D32">
    <dxf>
      <alignment vertical="center"/>
    </dxf>
  </rfmt>
  <rfmt sheetId="53" xfDxf="1" sqref="B49" start="0" length="0">
    <dxf>
      <font>
        <sz val="9"/>
        <color rgb="FF000000"/>
        <family val="2"/>
      </font>
      <numFmt numFmtId="30" formatCode="@"/>
      <alignment wrapText="0"/>
      <border outline="0">
        <left style="thin">
          <color indexed="64"/>
        </left>
        <right style="thin">
          <color indexed="64"/>
        </right>
        <top style="thin">
          <color indexed="64"/>
        </top>
        <bottom style="thin">
          <color indexed="64"/>
        </bottom>
      </border>
    </dxf>
  </rfmt>
  <rfmt sheetId="53" xfDxf="1" sqref="A49" start="0" length="0">
    <dxf>
      <font>
        <sz val="9"/>
        <color rgb="FF000000"/>
        <family val="2"/>
      </font>
      <alignment wrapText="0"/>
      <border outline="0">
        <left style="thin">
          <color indexed="64"/>
        </left>
        <right style="thin">
          <color indexed="64"/>
        </right>
        <top style="thin">
          <color indexed="64"/>
        </top>
        <bottom style="thin">
          <color indexed="64"/>
        </bottom>
      </border>
    </dxf>
  </rfmt>
  <rfmt sheetId="53" xfDxf="1" sqref="C49" start="0" length="0">
    <dxf>
      <font>
        <sz val="9"/>
        <color rgb="FF000000"/>
        <family val="2"/>
      </font>
      <alignment wrapText="0"/>
      <border outline="0">
        <left style="thin">
          <color indexed="64"/>
        </left>
        <right style="thin">
          <color indexed="64"/>
        </right>
        <top style="thin">
          <color indexed="64"/>
        </top>
        <bottom style="thin">
          <color indexed="64"/>
        </bottom>
      </border>
    </dxf>
  </rfmt>
  <rfmt sheetId="53" xfDxf="1" sqref="E49" start="0" length="0">
    <dxf>
      <font>
        <sz val="8"/>
        <color indexed="8"/>
        <family val="2"/>
      </font>
      <alignment wrapText="0"/>
      <border outline="0">
        <left style="thin">
          <color indexed="64"/>
        </left>
        <right style="thin">
          <color indexed="64"/>
        </right>
        <top style="thin">
          <color indexed="64"/>
        </top>
        <bottom style="thin">
          <color indexed="64"/>
        </bottom>
      </border>
    </dxf>
  </rfmt>
  <rfmt sheetId="53" sqref="A50" start="0" length="0">
    <dxf>
      <alignment horizontal="general"/>
    </dxf>
  </rfmt>
  <rfmt sheetId="53" xfDxf="1" sqref="C50" start="0" length="0">
    <dxf>
      <font>
        <sz val="9"/>
        <color rgb="FF000000"/>
        <family val="2"/>
      </font>
      <alignment wrapText="0"/>
      <border outline="0">
        <left style="thin">
          <color indexed="64"/>
        </left>
        <right style="thin">
          <color indexed="64"/>
        </right>
        <top style="thin">
          <color indexed="64"/>
        </top>
        <bottom style="thin">
          <color indexed="64"/>
        </bottom>
      </border>
    </dxf>
  </rfmt>
  <rcc rId="140115" sId="53" odxf="1" dxf="1">
    <oc r="A49" t="inlineStr">
      <is>
        <t>prEN ISO 9239-1 rev</t>
      </is>
    </oc>
    <nc r="A49" t="inlineStr">
      <is>
        <t>prEN 1856-1</t>
      </is>
    </nc>
    <ndxf>
      <font>
        <sz val="8.25"/>
        <color indexed="8"/>
        <name val="Tahoma"/>
        <family val="2"/>
      </font>
      <border outline="0">
        <left/>
        <right/>
        <top/>
        <bottom/>
      </border>
    </ndxf>
  </rcc>
  <rcc rId="140116" sId="53" odxf="1" dxf="1">
    <oc r="B49" t="inlineStr">
      <is>
        <t>00127434</t>
      </is>
    </oc>
    <nc r="B49" t="inlineStr">
      <is>
        <t>00166127</t>
      </is>
    </nc>
    <ndxf>
      <font>
        <sz val="8.25"/>
        <color indexed="8"/>
        <name val="Tahoma"/>
        <family val="2"/>
      </font>
      <numFmt numFmtId="0" formatCode="General"/>
      <border outline="0">
        <left/>
        <right/>
        <top/>
        <bottom/>
      </border>
    </ndxf>
  </rcc>
  <rcc rId="140117" sId="53" odxf="1" dxf="1">
    <oc r="C49" t="inlineStr">
      <is>
        <t>Reaction to fire tests for floorings — Part 1: Determination of the burning behaviour using a radiant heat source</t>
      </is>
    </oc>
    <nc r="C49" t="inlineStr">
      <is>
        <t>Chimneys - Requirements for metal chimneys - Part 1: System chimney products</t>
      </is>
    </nc>
    <ndxf>
      <font>
        <sz val="8.25"/>
        <color indexed="8"/>
        <name val="Tahoma"/>
        <family val="2"/>
      </font>
      <border outline="0">
        <left/>
        <right/>
        <top/>
        <bottom/>
      </border>
    </ndxf>
  </rcc>
  <rcc rId="140118" sId="53" odxf="1" dxf="1">
    <oc r="D49">
      <v>1099</v>
    </oc>
    <nc r="D49">
      <v>4060</v>
    </nc>
    <ndxf>
      <font>
        <sz val="8.25"/>
        <color indexed="8"/>
        <name val="Tahoma"/>
        <family val="2"/>
      </font>
      <border outline="0">
        <left/>
        <right/>
        <top/>
        <bottom/>
      </border>
    </ndxf>
  </rcc>
  <rcc rId="140119" sId="53" odxf="1" dxf="1">
    <oc r="E49" t="inlineStr">
      <is>
        <t>CEN/TC 127 - Fire safety in buildings</t>
      </is>
    </oc>
    <nc r="E49" t="inlineStr">
      <is>
        <t>CEN/TC 166 - Chimneys</t>
      </is>
    </nc>
    <ndxf>
      <font>
        <sz val="8.25"/>
        <color indexed="8"/>
        <name val="Tahoma"/>
        <family val="2"/>
      </font>
      <border outline="0">
        <left/>
        <right/>
        <top/>
        <bottom/>
      </border>
    </ndxf>
  </rcc>
  <rfmt sheetId="53" sqref="A50" start="0" length="0">
    <dxf>
      <font>
        <sz val="8.25"/>
        <color indexed="8"/>
        <name val="Tahoma"/>
        <family val="2"/>
      </font>
      <border outline="0">
        <left/>
        <right/>
        <top/>
        <bottom/>
      </border>
    </dxf>
  </rfmt>
  <rfmt sheetId="53" sqref="B50" start="0" length="0">
    <dxf>
      <font>
        <sz val="8.25"/>
        <color indexed="8"/>
        <name val="Tahoma"/>
        <family val="2"/>
      </font>
      <numFmt numFmtId="0" formatCode="General"/>
      <border outline="0">
        <left/>
        <right/>
        <top/>
        <bottom/>
      </border>
    </dxf>
  </rfmt>
  <rfmt sheetId="53" sqref="C50" start="0" length="0">
    <dxf>
      <font>
        <sz val="8.25"/>
        <color indexed="8"/>
        <name val="Tahoma"/>
        <family val="2"/>
      </font>
      <border outline="0">
        <left/>
        <right/>
        <top/>
        <bottom/>
      </border>
    </dxf>
  </rfmt>
  <rfmt sheetId="53" sqref="D50" start="0" length="0">
    <dxf>
      <font>
        <sz val="8.25"/>
        <color indexed="8"/>
        <name val="Tahoma"/>
        <family val="2"/>
      </font>
      <border outline="0">
        <left/>
        <right/>
        <top/>
        <bottom/>
      </border>
    </dxf>
  </rfmt>
  <rfmt sheetId="53" sqref="E50" start="0" length="0">
    <dxf>
      <font>
        <sz val="8.25"/>
        <color indexed="8"/>
        <name val="Tahoma"/>
        <family val="2"/>
      </font>
      <border outline="0">
        <left/>
        <right/>
        <top/>
        <bottom/>
      </border>
    </dxf>
  </rfmt>
  <rfmt sheetId="53" sqref="D49">
    <dxf>
      <alignment horizontal="left"/>
    </dxf>
  </rfmt>
  <rfmt sheetId="53" sqref="D49">
    <dxf>
      <alignment vertical="top"/>
    </dxf>
  </rfmt>
  <rfmt sheetId="53" sqref="D50">
    <dxf>
      <alignment horizontal="left"/>
    </dxf>
  </rfmt>
  <rcc rId="140120" sId="53" odxf="1" dxf="1">
    <oc r="A50" t="inlineStr">
      <is>
        <t>prEN ISO 13943 rev</t>
      </is>
    </oc>
    <nc r="A50" t="inlineStr">
      <is>
        <t>prEN 1856-2</t>
      </is>
    </nc>
    <ndxf>
      <fill>
        <patternFill patternType="solid">
          <bgColor rgb="FFF5F5F5"/>
        </patternFill>
      </fill>
    </ndxf>
  </rcc>
  <rcc rId="140121" sId="53" odxf="1" dxf="1">
    <oc r="B50" t="inlineStr">
      <is>
        <t>00127435</t>
      </is>
    </oc>
    <nc r="B50" t="inlineStr">
      <is>
        <t>00166128</t>
      </is>
    </nc>
    <ndxf>
      <fill>
        <patternFill patternType="solid">
          <bgColor rgb="FFF5F5F5"/>
        </patternFill>
      </fill>
    </ndxf>
  </rcc>
  <rcc rId="140122" sId="53" odxf="1" dxf="1">
    <oc r="C50" t="inlineStr">
      <is>
        <t>Fire safety - Vocabulary</t>
      </is>
    </oc>
    <nc r="C50" t="inlineStr">
      <is>
        <t>Chimneys - Requirements for metal chimneys - Part 2: Metal flue liners and connecting flue pipes</t>
      </is>
    </nc>
    <ndxf>
      <fill>
        <patternFill patternType="solid">
          <bgColor rgb="FFF5F5F5"/>
        </patternFill>
      </fill>
    </ndxf>
  </rcc>
  <rcc rId="140123" sId="53" odxf="1" dxf="1">
    <oc r="D50">
      <v>3099</v>
    </oc>
    <nc r="D50">
      <v>4060</v>
    </nc>
    <ndxf>
      <fill>
        <patternFill patternType="solid">
          <bgColor rgb="FFF5F5F5"/>
        </patternFill>
      </fill>
      <alignment horizontal="general"/>
    </ndxf>
  </rcc>
  <rcc rId="140124" sId="53" odxf="1" dxf="1">
    <oc r="E50" t="inlineStr">
      <is>
        <t>CEN/TC 127 - Fire safety in buildings</t>
      </is>
    </oc>
    <nc r="E50" t="inlineStr">
      <is>
        <t>CEN/TC 166 - Chimneys</t>
      </is>
    </nc>
    <ndxf>
      <fill>
        <patternFill patternType="solid">
          <bgColor rgb="FFF5F5F5"/>
        </patternFill>
      </fill>
    </ndxf>
  </rcc>
  <rfmt sheetId="53" sqref="D50">
    <dxf>
      <alignment horizontal="left"/>
    </dxf>
  </rfmt>
  <rfmt sheetId="53" sqref="D50">
    <dxf>
      <alignment vertical="top"/>
    </dxf>
  </rfmt>
  <rcc rId="140125" sId="53" odxf="1" dxf="1">
    <oc r="A51" t="inlineStr">
      <is>
        <t>prEN 14135 rev</t>
      </is>
    </oc>
    <nc r="A51" t="inlineStr">
      <is>
        <t>FprEN 14972-4</t>
      </is>
    </nc>
    <ndxf>
      <font>
        <sz val="8.25"/>
        <color indexed="8"/>
        <name val="Tahoma"/>
        <family val="2"/>
      </font>
      <border outline="0">
        <left/>
        <right/>
        <top/>
        <bottom/>
      </border>
    </ndxf>
  </rcc>
  <rcc rId="140126" sId="53" odxf="1" dxf="1">
    <oc r="B51" t="inlineStr">
      <is>
        <t>00127436</t>
      </is>
    </oc>
    <nc r="B51" t="inlineStr">
      <is>
        <t>00191367</t>
      </is>
    </nc>
    <ndxf>
      <font>
        <sz val="8.25"/>
        <color indexed="8"/>
        <name val="Tahoma"/>
        <family val="2"/>
      </font>
      <numFmt numFmtId="0" formatCode="General"/>
      <border outline="0">
        <left/>
        <right/>
        <top/>
        <bottom/>
      </border>
    </ndxf>
  </rcc>
  <rcc rId="140127" sId="53" odxf="1" dxf="1">
    <oc r="C51" t="inlineStr">
      <is>
        <t>Coverings - Determination of fire protection ability</t>
      </is>
    </oc>
    <nc r="C51" t="inlineStr">
      <is>
        <t>Fixed firefighting systems - Water mist systems - Part 4: Test protocol for non-storage occupancies for automatic nozzle systems</t>
      </is>
    </nc>
    <ndxf>
      <font>
        <sz val="8.25"/>
        <color indexed="8"/>
        <name val="Tahoma"/>
        <family val="2"/>
      </font>
      <border outline="0">
        <left/>
        <right/>
        <top/>
        <bottom/>
      </border>
    </ndxf>
  </rcc>
  <rcc rId="140128" sId="53" odxf="1" dxf="1">
    <oc r="D51">
      <v>1099</v>
    </oc>
    <nc r="D51" t="inlineStr">
      <is>
        <t>5020</t>
      </is>
    </nc>
    <ndxf>
      <font>
        <sz val="8.25"/>
        <color indexed="8"/>
        <name val="Tahoma"/>
        <family val="2"/>
      </font>
      <border outline="0">
        <left/>
        <right/>
        <top/>
        <bottom/>
      </border>
    </ndxf>
  </rcc>
  <rcc rId="140129" sId="53" odxf="1" dxf="1">
    <oc r="E51" t="inlineStr">
      <is>
        <t>CEN/TC 127 - Fire safety in buildings</t>
      </is>
    </oc>
    <nc r="E51" t="inlineStr">
      <is>
        <t>CEN/TC 191 - Fixed firefighting systems</t>
      </is>
    </nc>
    <ndxf>
      <font>
        <sz val="8.25"/>
        <color indexed="8"/>
        <name val="Tahoma"/>
        <family val="2"/>
      </font>
      <border outline="0">
        <left/>
        <right/>
        <top/>
        <bottom/>
      </border>
    </ndxf>
  </rcc>
  <rcc rId="140130" sId="53" odxf="1" dxf="1">
    <nc r="A52" t="inlineStr">
      <is>
        <t>EN 12259-14:2020+A1:2022/prA2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131" sId="53" odxf="1" dxf="1">
    <oc r="B52" t="inlineStr">
      <is>
        <t>00127437</t>
      </is>
    </oc>
    <nc r="B52" t="inlineStr">
      <is>
        <t>00191389</t>
      </is>
    </nc>
    <ndxf>
      <font>
        <sz val="8.25"/>
        <color indexed="8"/>
        <name val="Tahoma"/>
        <family val="2"/>
      </font>
      <numFmt numFmtId="0" formatCode="General"/>
      <fill>
        <patternFill patternType="solid">
          <bgColor rgb="FFF5F5F5"/>
        </patternFill>
      </fill>
      <border outline="0">
        <left/>
        <right/>
        <top/>
        <bottom/>
      </border>
    </ndxf>
  </rcc>
  <rcc rId="140132" sId="53" odxf="1" dxf="1">
    <oc r="C52" t="inlineStr">
      <is>
        <t>Test methods for determining the contribution to the fire resistance of structural members - Part XX: Loaded tension members</t>
      </is>
    </oc>
    <nc r="C52" t="inlineStr">
      <is>
        <t>Fixed firefighting systems - Components for sprinkler and water spray systems - Part 14: Sprinklers for residential applications</t>
      </is>
    </nc>
    <ndxf>
      <font>
        <sz val="8.25"/>
        <color indexed="8"/>
        <name val="Tahoma"/>
        <family val="2"/>
      </font>
      <fill>
        <patternFill patternType="solid">
          <bgColor rgb="FFF5F5F5"/>
        </patternFill>
      </fill>
      <border outline="0">
        <left/>
        <right/>
        <top/>
        <bottom/>
      </border>
    </ndxf>
  </rcc>
  <rcc rId="140133" sId="53" odxf="1" dxf="1">
    <oc r="D52">
      <v>1099</v>
    </oc>
    <nc r="D52" t="inlineStr">
      <is>
        <t>4020</t>
      </is>
    </nc>
    <ndxf>
      <font>
        <sz val="8.25"/>
        <color indexed="8"/>
        <name val="Tahoma"/>
        <family val="2"/>
      </font>
      <fill>
        <patternFill patternType="solid">
          <bgColor rgb="FFF5F5F5"/>
        </patternFill>
      </fill>
      <border outline="0">
        <left/>
        <right/>
        <top/>
        <bottom/>
      </border>
    </ndxf>
  </rcc>
  <rcc rId="140134" sId="53" odxf="1" dxf="1">
    <oc r="E52" t="inlineStr">
      <is>
        <t>CEN/TC 127 - Fire safety in buildings</t>
      </is>
    </oc>
    <nc r="E52" t="inlineStr">
      <is>
        <t>CEN/TC 191 - Fixed firefighting systems</t>
      </is>
    </nc>
    <ndxf>
      <font>
        <sz val="8.25"/>
        <color indexed="8"/>
        <name val="Tahoma"/>
        <family val="2"/>
      </font>
      <fill>
        <patternFill patternType="solid">
          <bgColor rgb="FFF5F5F5"/>
        </patternFill>
      </fill>
      <border outline="0">
        <left/>
        <right/>
        <top/>
        <bottom/>
      </border>
    </ndxf>
  </rcc>
  <rcc rId="140135" sId="53" odxf="1" dxf="1">
    <oc r="A53" t="inlineStr">
      <is>
        <t>ISO 11925-2:2020/prA1</t>
      </is>
    </oc>
    <nc r="A53" t="inlineStr">
      <is>
        <t>EN 13565-1:2019/prA1</t>
      </is>
    </nc>
    <ndxf>
      <font>
        <sz val="8.25"/>
        <color indexed="8"/>
        <name val="Tahoma"/>
        <family val="2"/>
      </font>
      <alignment horizontal="general"/>
      <border outline="0">
        <left/>
        <right/>
        <top/>
        <bottom/>
      </border>
    </ndxf>
  </rcc>
  <rcc rId="140136" sId="53" odxf="1" dxf="1">
    <oc r="B53" t="inlineStr">
      <is>
        <t>00127439</t>
      </is>
    </oc>
    <nc r="B53" t="inlineStr">
      <is>
        <t>00191387</t>
      </is>
    </nc>
    <ndxf>
      <font>
        <sz val="8.25"/>
        <color indexed="8"/>
        <name val="Tahoma"/>
        <family val="2"/>
      </font>
      <numFmt numFmtId="0" formatCode="General"/>
      <border outline="0">
        <left/>
        <right/>
        <top/>
        <bottom/>
      </border>
    </ndxf>
  </rcc>
  <rcc rId="140137" sId="53" odxf="1" dxf="1">
    <oc r="C53" t="inlineStr">
      <is>
        <t>Reaction to fire tests - Ignitability of products subjected to direct impingement of flame - Part 2: Single-flame source test - Amendment 1</t>
      </is>
    </oc>
    <nc r="C53" t="inlineStr">
      <is>
        <t>Fixed firefighting systems - Foam systems - Part 1: Requirements and test methods for components</t>
      </is>
    </nc>
    <ndxf>
      <font>
        <sz val="8.25"/>
        <color indexed="8"/>
        <name val="Tahoma"/>
        <family val="2"/>
      </font>
      <border outline="0">
        <left/>
        <right/>
        <top/>
        <bottom/>
      </border>
    </ndxf>
  </rcc>
  <rcc rId="140138" sId="53" odxf="1" dxf="1">
    <oc r="D53">
      <v>1099</v>
    </oc>
    <nc r="D53" t="inlineStr">
      <is>
        <t>3099</t>
      </is>
    </nc>
    <ndxf>
      <font>
        <sz val="8.25"/>
        <color indexed="8"/>
        <name val="Tahoma"/>
        <family val="2"/>
      </font>
      <border outline="0">
        <left/>
        <right/>
        <top/>
        <bottom/>
      </border>
    </ndxf>
  </rcc>
  <rcc rId="140139" sId="53" odxf="1" dxf="1">
    <oc r="E53" t="inlineStr">
      <is>
        <t>CEN/TC 127 - Fire safety in buildings</t>
      </is>
    </oc>
    <nc r="E53" t="inlineStr">
      <is>
        <t>CEN/TC 191 - Fixed firefighting systems</t>
      </is>
    </nc>
    <ndxf>
      <font>
        <sz val="8.25"/>
        <color indexed="8"/>
        <name val="Tahoma"/>
        <family val="2"/>
      </font>
      <border outline="0">
        <left/>
        <right/>
        <top/>
        <bottom/>
      </border>
    </ndxf>
  </rcc>
  <rcc rId="140140" sId="53" odxf="1" dxf="1">
    <oc r="A54" t="inlineStr">
      <is>
        <t>prEN 15287-1</t>
      </is>
    </oc>
    <nc r="A54" t="inlineStr">
      <is>
        <t>EN 13565-2:2018+AC:2019/prA1</t>
      </is>
    </nc>
    <ndxf>
      <font>
        <sz val="8.25"/>
        <color indexed="8"/>
        <name val="Tahoma"/>
        <family val="2"/>
      </font>
      <fill>
        <patternFill patternType="solid">
          <bgColor rgb="FFF5F5F5"/>
        </patternFill>
      </fill>
      <border outline="0">
        <left/>
        <right/>
        <top/>
        <bottom/>
      </border>
    </ndxf>
  </rcc>
  <rcc rId="140141" sId="53" odxf="1" dxf="1">
    <oc r="B54" t="inlineStr">
      <is>
        <t>00166118</t>
      </is>
    </oc>
    <nc r="B54" t="inlineStr">
      <is>
        <t>00191388</t>
      </is>
    </nc>
    <ndxf>
      <font>
        <sz val="8.25"/>
        <color indexed="8"/>
        <name val="Tahoma"/>
        <family val="2"/>
      </font>
      <numFmt numFmtId="0" formatCode="General"/>
      <fill>
        <patternFill patternType="solid">
          <bgColor rgb="FFF5F5F5"/>
        </patternFill>
      </fill>
      <border outline="0">
        <left/>
        <right/>
        <top/>
        <bottom/>
      </border>
    </ndxf>
  </rcc>
  <rcc rId="140142" sId="53" odxf="1" dxf="1">
    <oc r="C54" t="inlineStr">
      <is>
        <t>Chimneys - Design, installation and commissioning - Part 1: Chimneys and connecting flue pipes for non-room sealed combustion appliances</t>
      </is>
    </oc>
    <nc r="C54" t="inlineStr">
      <is>
        <t>Fixed firefighting systems - Foam systems - Part 2: Design, construction and maintenance</t>
      </is>
    </nc>
    <ndxf>
      <font>
        <sz val="8.25"/>
        <color indexed="8"/>
        <name val="Tahoma"/>
        <family val="2"/>
      </font>
      <fill>
        <patternFill patternType="solid">
          <bgColor rgb="FFF5F5F5"/>
        </patternFill>
      </fill>
      <border outline="0">
        <left/>
        <right/>
        <top/>
        <bottom/>
      </border>
    </ndxf>
  </rcc>
  <rcc rId="140143" sId="53" odxf="1" dxf="1">
    <oc r="D54">
      <v>4060</v>
    </oc>
    <nc r="D54" t="inlineStr">
      <is>
        <t>3099</t>
      </is>
    </nc>
    <ndxf>
      <font>
        <sz val="8.25"/>
        <color indexed="8"/>
        <name val="Tahoma"/>
        <family val="2"/>
      </font>
      <fill>
        <patternFill patternType="solid">
          <bgColor rgb="FFF5F5F5"/>
        </patternFill>
      </fill>
      <border outline="0">
        <left/>
        <right/>
        <top/>
        <bottom/>
      </border>
    </ndxf>
  </rcc>
  <rcc rId="140144" sId="53" odxf="1" dxf="1">
    <oc r="E54" t="inlineStr">
      <is>
        <t>CEN/TC 166 - Chimneys</t>
      </is>
    </oc>
    <nc r="E54" t="inlineStr">
      <is>
        <t>CEN/TC 191 - Fixed firefighting systems</t>
      </is>
    </nc>
    <ndxf>
      <font>
        <sz val="8.25"/>
        <color indexed="8"/>
        <name val="Tahoma"/>
        <family val="2"/>
      </font>
      <fill>
        <patternFill patternType="solid">
          <bgColor rgb="FFF5F5F5"/>
        </patternFill>
      </fill>
      <border outline="0">
        <left/>
        <right/>
        <top/>
        <bottom/>
      </border>
    </ndxf>
  </rcc>
  <rcc rId="140145" sId="53" odxf="1" dxf="1">
    <oc r="A55" t="inlineStr">
      <is>
        <t>prEN 1856-1</t>
      </is>
    </oc>
    <nc r="A55" t="inlineStr">
      <is>
        <t>prEN 15004-1</t>
      </is>
    </nc>
    <ndxf>
      <font>
        <sz val="8.25"/>
        <color indexed="8"/>
        <name val="Tahoma"/>
        <family val="2"/>
      </font>
      <border outline="0">
        <left/>
        <right/>
        <top/>
        <bottom/>
      </border>
    </ndxf>
  </rcc>
  <rcc rId="140146" sId="53" odxf="1" dxf="1">
    <oc r="B55" t="inlineStr">
      <is>
        <t>00166127</t>
      </is>
    </oc>
    <nc r="B55" t="inlineStr">
      <is>
        <t>00191376</t>
      </is>
    </nc>
    <ndxf>
      <font>
        <sz val="8.25"/>
        <color indexed="8"/>
        <name val="Tahoma"/>
        <family val="2"/>
      </font>
      <numFmt numFmtId="0" formatCode="General"/>
      <border outline="0">
        <left/>
        <right/>
        <top/>
        <bottom/>
      </border>
    </ndxf>
  </rcc>
  <rcc rId="140147" sId="53" odxf="1" dxf="1">
    <oc r="C55" t="inlineStr">
      <is>
        <t>Chimneys - Requirements for metal chimneys - Part 1: System chimney products</t>
      </is>
    </oc>
    <nc r="C55" t="inlineStr">
      <is>
        <t>Fixed firefighting systems - Gas extinguishing systems - Part 1: Design, installation and maintenance (ISO 14520-1:2013, modified)</t>
      </is>
    </nc>
    <ndxf>
      <font>
        <sz val="8.25"/>
        <color indexed="8"/>
        <name val="Tahoma"/>
        <family val="2"/>
      </font>
      <border outline="0">
        <left/>
        <right/>
        <top/>
        <bottom/>
      </border>
    </ndxf>
  </rcc>
  <rcc rId="140148" sId="53" odxf="1" dxf="1">
    <oc r="D55">
      <v>4060</v>
    </oc>
    <nc r="D55" t="inlineStr">
      <is>
        <t>4060</t>
      </is>
    </nc>
    <ndxf>
      <font>
        <sz val="8.25"/>
        <color indexed="8"/>
        <name val="Tahoma"/>
        <family val="2"/>
      </font>
      <border outline="0">
        <left/>
        <right/>
        <top/>
        <bottom/>
      </border>
    </ndxf>
  </rcc>
  <rcc rId="140149" sId="53" odxf="1" dxf="1">
    <oc r="E55" t="inlineStr">
      <is>
        <t>CEN/TC 166 - Chimneys</t>
      </is>
    </oc>
    <nc r="E55" t="inlineStr">
      <is>
        <t>CEN/TC 191 - Fixed firefighting systems</t>
      </is>
    </nc>
    <ndxf>
      <font>
        <sz val="8.25"/>
        <color indexed="8"/>
        <name val="Tahoma"/>
        <family val="2"/>
      </font>
      <border outline="0">
        <left/>
        <right/>
        <top/>
        <bottom/>
      </border>
    </ndxf>
  </rcc>
  <rcc rId="140150" sId="53" odxf="1" dxf="1">
    <oc r="A56" t="inlineStr">
      <is>
        <t>prEN 1856-2</t>
      </is>
    </oc>
    <nc r="A56" t="inlineStr">
      <is>
        <t>EN 17446:2021/prA1</t>
      </is>
    </nc>
    <ndxf>
      <font>
        <sz val="8.25"/>
        <color indexed="8"/>
        <name val="Tahoma"/>
        <family val="2"/>
      </font>
      <fill>
        <patternFill patternType="solid">
          <bgColor rgb="FFF5F5F5"/>
        </patternFill>
      </fill>
      <border outline="0">
        <left/>
        <right/>
        <top/>
        <bottom/>
      </border>
    </ndxf>
  </rcc>
  <rcc rId="140151" sId="53" odxf="1" dxf="1">
    <oc r="B56" t="inlineStr">
      <is>
        <t>00166128</t>
      </is>
    </oc>
    <nc r="B56" t="inlineStr">
      <is>
        <t>00191386</t>
      </is>
    </nc>
    <ndxf>
      <font>
        <sz val="8.25"/>
        <color indexed="8"/>
        <name val="Tahoma"/>
        <family val="2"/>
      </font>
      <numFmt numFmtId="0" formatCode="General"/>
      <fill>
        <patternFill patternType="solid">
          <bgColor rgb="FFF5F5F5"/>
        </patternFill>
      </fill>
      <border outline="0">
        <left/>
        <right/>
        <top/>
        <bottom/>
      </border>
    </ndxf>
  </rcc>
  <rcc rId="140152" sId="53" odxf="1" dxf="1">
    <oc r="C56" t="inlineStr">
      <is>
        <t>Chimneys - Requirements for metal chimneys - Part 2: Metal flue liners and connecting flue pipes</t>
      </is>
    </oc>
    <nc r="C56" t="inlineStr">
      <is>
        <t>Fire extinguishing systems in commercial kitchens - System design, documentation, and test requirements</t>
      </is>
    </nc>
    <ndxf>
      <font>
        <sz val="8.25"/>
        <color indexed="8"/>
        <name val="Tahoma"/>
        <family val="2"/>
      </font>
      <fill>
        <patternFill patternType="solid">
          <bgColor rgb="FFF5F5F5"/>
        </patternFill>
      </fill>
      <border outline="0">
        <left/>
        <right/>
        <top/>
        <bottom/>
      </border>
    </ndxf>
  </rcc>
  <rcc rId="140153" sId="53" odxf="1" dxf="1">
    <oc r="D56">
      <v>4060</v>
    </oc>
    <nc r="D56" t="inlineStr">
      <is>
        <t>4060</t>
      </is>
    </nc>
    <ndxf>
      <font>
        <sz val="8.25"/>
        <color indexed="8"/>
        <name val="Tahoma"/>
        <family val="2"/>
      </font>
      <fill>
        <patternFill patternType="solid">
          <bgColor rgb="FFF5F5F5"/>
        </patternFill>
      </fill>
      <border outline="0">
        <left/>
        <right/>
        <top/>
        <bottom/>
      </border>
    </ndxf>
  </rcc>
  <rcc rId="140154" sId="53" odxf="1" dxf="1">
    <oc r="E56" t="inlineStr">
      <is>
        <t>CEN/TC 166 - Chimneys</t>
      </is>
    </oc>
    <nc r="E56" t="inlineStr">
      <is>
        <t>CEN/TC 191 - Fixed firefighting systems</t>
      </is>
    </nc>
    <ndxf>
      <font>
        <sz val="8.25"/>
        <color indexed="8"/>
        <name val="Tahoma"/>
        <family val="2"/>
      </font>
      <fill>
        <patternFill patternType="solid">
          <bgColor rgb="FFF5F5F5"/>
        </patternFill>
      </fill>
      <border outline="0">
        <left/>
        <right/>
        <top/>
        <bottom/>
      </border>
    </ndxf>
  </rcc>
  <rcc rId="140155" sId="53" odxf="1" dxf="1">
    <oc r="A57" t="inlineStr">
      <is>
        <t>prEN 15287-2</t>
      </is>
    </oc>
    <nc r="A57" t="inlineStr">
      <is>
        <t>prEN 12259-15</t>
      </is>
    </nc>
    <ndxf>
      <font>
        <sz val="8.25"/>
        <color indexed="8"/>
        <name val="Tahoma"/>
        <family val="2"/>
      </font>
      <border outline="0">
        <left/>
        <right/>
        <top/>
        <bottom/>
      </border>
    </ndxf>
  </rcc>
  <rcc rId="140156" sId="53" odxf="1" dxf="1">
    <oc r="B57" t="inlineStr">
      <is>
        <t>00166129</t>
      </is>
    </oc>
    <nc r="B57" t="inlineStr">
      <is>
        <t>00191370</t>
      </is>
    </nc>
    <ndxf>
      <font>
        <sz val="8.25"/>
        <color indexed="8"/>
        <name val="Tahoma"/>
        <family val="2"/>
      </font>
      <numFmt numFmtId="0" formatCode="General"/>
      <border outline="0">
        <left/>
        <right/>
        <top/>
        <bottom/>
      </border>
    </ndxf>
  </rcc>
  <rcc rId="140157" sId="53" odxf="1" dxf="1">
    <oc r="C57" t="inlineStr">
      <is>
        <t>Chimneys - Design, installation and commissioning - Part 2: Chimneys and connecting flue pipes for room sealed combustion appliances</t>
      </is>
    </oc>
    <nc r="C57" t="inlineStr">
      <is>
        <t>Fixed firefighting systems - Components for sprinkler and water spray systems - Part 15: Spray pattern sprinklers with a k-factor of at least K160, extended coverage sprinklers of at least K80 and control mode special application sprinklers</t>
      </is>
    </nc>
    <ndxf>
      <font>
        <sz val="8.25"/>
        <color indexed="8"/>
        <name val="Tahoma"/>
        <family val="2"/>
      </font>
      <border outline="0">
        <left/>
        <right/>
        <top/>
        <bottom/>
      </border>
    </ndxf>
  </rcc>
  <rcc rId="140158" sId="53" odxf="1" dxf="1">
    <oc r="D57">
      <v>4060</v>
    </oc>
    <nc r="D57" t="inlineStr">
      <is>
        <t>4060</t>
      </is>
    </nc>
    <ndxf>
      <font>
        <sz val="8.25"/>
        <color indexed="8"/>
        <name val="Tahoma"/>
        <family val="2"/>
      </font>
      <border outline="0">
        <left/>
        <right/>
        <top/>
        <bottom/>
      </border>
    </ndxf>
  </rcc>
  <rcc rId="140159" sId="53" odxf="1" dxf="1">
    <oc r="E57" t="inlineStr">
      <is>
        <t>CEN/TC 166 - Chimneys</t>
      </is>
    </oc>
    <nc r="E57" t="inlineStr">
      <is>
        <t>CEN/TC 191 - Fixed firefighting systems</t>
      </is>
    </nc>
    <ndxf>
      <font>
        <sz val="8.25"/>
        <color indexed="8"/>
        <name val="Tahoma"/>
        <family val="2"/>
      </font>
      <border outline="0">
        <left/>
        <right/>
        <top/>
        <bottom/>
      </border>
    </ndxf>
  </rcc>
  <rcc rId="140160" sId="53" odxf="1" dxf="1">
    <oc r="A58" t="inlineStr">
      <is>
        <t>prEN 14972-7</t>
      </is>
    </oc>
    <nc r="A58" t="inlineStr">
      <is>
        <t>prEN 14972-5</t>
      </is>
    </nc>
    <ndxf>
      <font>
        <sz val="8.25"/>
        <color indexed="8"/>
        <name val="Tahoma"/>
        <family val="2"/>
      </font>
      <fill>
        <patternFill patternType="solid">
          <bgColor rgb="FFF5F5F5"/>
        </patternFill>
      </fill>
      <border outline="0">
        <left/>
        <right/>
        <bottom/>
      </border>
    </ndxf>
  </rcc>
  <rcc rId="140161" sId="53" odxf="1" dxf="1">
    <oc r="B58" t="inlineStr">
      <is>
        <t>00191309</t>
      </is>
    </oc>
    <nc r="B58" t="inlineStr">
      <is>
        <t>00191365</t>
      </is>
    </nc>
    <ndxf>
      <font>
        <sz val="8.25"/>
        <color indexed="8"/>
        <name val="Tahoma"/>
        <family val="2"/>
      </font>
      <numFmt numFmtId="0" formatCode="General"/>
      <fill>
        <patternFill patternType="solid">
          <bgColor rgb="FFF5F5F5"/>
        </patternFill>
      </fill>
      <border outline="0">
        <left/>
        <right/>
        <top/>
        <bottom/>
      </border>
    </ndxf>
  </rcc>
  <rcc rId="140162" sId="53" odxf="1" dxf="1">
    <oc r="C58" t="inlineStr">
      <is>
        <t>Fixed firefighting systems - Water mist systems - Part 7: Test protocol for commercial low hazard occupancies for automatic nozzle systems</t>
      </is>
    </oc>
    <nc r="C58" t="inlineStr">
      <is>
        <t>Fixed firefighting systems - Water mist systems - Part 5: Test protocol for car garages for automatic nozzle systems</t>
      </is>
    </nc>
    <ndxf>
      <font>
        <sz val="8.25"/>
        <color indexed="8"/>
        <name val="Tahoma"/>
        <family val="2"/>
      </font>
      <fill>
        <patternFill patternType="solid">
          <bgColor rgb="FFF5F5F5"/>
        </patternFill>
      </fill>
      <border outline="0">
        <left/>
        <right/>
        <bottom/>
      </border>
    </ndxf>
  </rcc>
  <rcc rId="140163" sId="53" odxf="1" dxf="1">
    <oc r="D58">
      <v>4060</v>
    </oc>
    <nc r="D58" t="inlineStr">
      <is>
        <t>4060</t>
      </is>
    </nc>
    <ndxf>
      <font>
        <sz val="8.25"/>
        <color indexed="8"/>
        <name val="Tahoma"/>
        <family val="2"/>
      </font>
      <fill>
        <patternFill patternType="solid">
          <bgColor rgb="FFF5F5F5"/>
        </patternFill>
      </fill>
      <border outline="0">
        <left/>
        <right/>
        <top/>
        <bottom/>
      </border>
    </ndxf>
  </rcc>
  <rfmt sheetId="53" sqref="E58" start="0" length="0">
    <dxf>
      <font>
        <sz val="8.25"/>
        <color indexed="8"/>
        <name val="Tahoma"/>
        <family val="2"/>
      </font>
      <fill>
        <patternFill patternType="solid">
          <bgColor rgb="FFF5F5F5"/>
        </patternFill>
      </fill>
      <border outline="0">
        <left/>
        <right/>
        <top/>
        <bottom/>
      </border>
    </dxf>
  </rfmt>
  <rcc rId="140164" sId="53" odxf="1" dxf="1">
    <oc r="A59" t="inlineStr">
      <is>
        <t>prEN 14972-11</t>
      </is>
    </oc>
    <nc r="A59" t="inlineStr">
      <is>
        <t>prEN 17966</t>
      </is>
    </nc>
    <ndxf>
      <font>
        <sz val="8.25"/>
        <color indexed="8"/>
        <name val="Tahoma"/>
        <family val="2"/>
      </font>
      <border outline="0">
        <left/>
        <right/>
        <top/>
        <bottom/>
      </border>
    </ndxf>
  </rcc>
  <rcc rId="140165" sId="53" odxf="1" dxf="1">
    <oc r="B59" t="inlineStr">
      <is>
        <t>00191310</t>
      </is>
    </oc>
    <nc r="B59" t="inlineStr">
      <is>
        <t>00191372</t>
      </is>
    </nc>
    <ndxf>
      <font>
        <sz val="8.25"/>
        <color indexed="8"/>
        <name val="Tahoma"/>
        <family val="2"/>
      </font>
      <numFmt numFmtId="0" formatCode="General"/>
      <border outline="0">
        <left/>
        <right/>
        <top/>
        <bottom/>
      </border>
    </ndxf>
  </rcc>
  <rcc rId="140166" sId="53" odxf="1" dxf="1">
    <oc r="C59" t="inlineStr">
      <is>
        <t>Fixed firefighting systems - Water mist systems - Part 11: Test protocol for cable tunnels for open nozzle systems</t>
      </is>
    </oc>
    <nc r="C59" t="inlineStr">
      <is>
        <t>Fire protection equipment - Carbon dioxide extinguishing systems for use on premises - Design and installation (ISO 6183:2022, modified)</t>
      </is>
    </nc>
    <ndxf>
      <font>
        <sz val="8.25"/>
        <color indexed="8"/>
        <name val="Tahoma"/>
        <family val="2"/>
      </font>
      <border outline="0">
        <left/>
        <right/>
        <top/>
        <bottom/>
      </border>
    </ndxf>
  </rcc>
  <rcc rId="140167" sId="53" odxf="1" dxf="1">
    <oc r="D59">
      <v>4060</v>
    </oc>
    <nc r="D59" t="inlineStr">
      <is>
        <t>4060</t>
      </is>
    </nc>
    <ndxf>
      <font>
        <sz val="8.25"/>
        <color indexed="8"/>
        <name val="Tahoma"/>
        <family val="2"/>
      </font>
      <border outline="0">
        <left/>
        <right/>
        <top/>
        <bottom/>
      </border>
    </ndxf>
  </rcc>
  <rfmt sheetId="53" sqref="E59" start="0" length="0">
    <dxf>
      <font>
        <sz val="8.25"/>
        <color indexed="8"/>
        <name val="Tahoma"/>
        <family val="2"/>
      </font>
      <border outline="0">
        <left/>
        <right/>
        <top/>
        <bottom/>
      </border>
    </dxf>
  </rfmt>
  <rcc rId="140168" sId="53" odxf="1" dxf="1">
    <oc r="A60" t="inlineStr">
      <is>
        <t>prEN 14972-6</t>
      </is>
    </oc>
    <nc r="A60" t="inlineStr">
      <is>
        <t>prEN 17450-2</t>
      </is>
    </nc>
    <ndxf>
      <font>
        <sz val="8.25"/>
        <color indexed="8"/>
        <name val="Tahoma"/>
        <family val="2"/>
      </font>
      <fill>
        <patternFill patternType="solid">
          <bgColor rgb="FFF5F5F5"/>
        </patternFill>
      </fill>
      <border outline="0">
        <left/>
        <right/>
        <top/>
        <bottom/>
      </border>
    </ndxf>
  </rcc>
  <rcc rId="140169" sId="53" odxf="1" dxf="1">
    <oc r="B60" t="inlineStr">
      <is>
        <t>00191319</t>
      </is>
    </oc>
    <nc r="B60" t="inlineStr">
      <is>
        <t>00191368</t>
      </is>
    </nc>
    <ndxf>
      <font>
        <sz val="8.25"/>
        <color indexed="8"/>
        <name val="Tahoma"/>
        <family val="2"/>
      </font>
      <numFmt numFmtId="0" formatCode="General"/>
      <fill>
        <patternFill patternType="solid">
          <bgColor rgb="FFF5F5F5"/>
        </patternFill>
      </fill>
      <border outline="0">
        <left/>
        <right/>
        <top/>
        <bottom/>
      </border>
    </ndxf>
  </rcc>
  <rcc rId="140170" sId="53" odxf="1" dxf="1">
    <oc r="C60" t="inlineStr">
      <is>
        <t>Fixed firefighting systems - Water mist systems - Part 6: Test protocol for false floors and false ceilings for automatic nozzle systems</t>
      </is>
    </oc>
    <nc r="C60" t="inlineStr">
      <is>
        <t>Fixed firefighting systems - Water mist systems - Part 2: Product characteristics and test methods for nozzles</t>
      </is>
    </nc>
    <ndxf>
      <font>
        <sz val="8.25"/>
        <color indexed="8"/>
        <name val="Tahoma"/>
        <family val="2"/>
      </font>
      <fill>
        <patternFill patternType="solid">
          <bgColor rgb="FFF5F5F5"/>
        </patternFill>
      </fill>
      <border outline="0">
        <left/>
        <right/>
        <top/>
        <bottom/>
      </border>
    </ndxf>
  </rcc>
  <rcc rId="140171" sId="53" odxf="1" dxf="1">
    <oc r="D60">
      <v>4060</v>
    </oc>
    <nc r="D60" t="inlineStr">
      <is>
        <t>4060</t>
      </is>
    </nc>
    <ndxf>
      <font>
        <sz val="8.25"/>
        <color indexed="8"/>
        <name val="Tahoma"/>
        <family val="2"/>
      </font>
      <fill>
        <patternFill patternType="solid">
          <bgColor rgb="FFF5F5F5"/>
        </patternFill>
      </fill>
      <border outline="0">
        <left/>
        <right/>
        <top/>
        <bottom/>
      </border>
    </ndxf>
  </rcc>
  <rfmt sheetId="53" sqref="E60" start="0" length="0">
    <dxf>
      <font>
        <sz val="8.25"/>
        <color indexed="8"/>
        <name val="Tahoma"/>
        <family val="2"/>
      </font>
      <fill>
        <patternFill patternType="solid">
          <bgColor rgb="FFF5F5F5"/>
        </patternFill>
      </fill>
      <border outline="0">
        <left/>
        <right/>
        <top/>
        <bottom/>
      </border>
    </dxf>
  </rfmt>
  <rcc rId="140172" sId="53" odxf="1" dxf="1">
    <oc r="A61" t="inlineStr">
      <is>
        <t>prEN 14972-17</t>
      </is>
    </oc>
    <nc r="A61" t="inlineStr">
      <is>
        <t>prEN 15004-11</t>
      </is>
    </nc>
    <ndxf>
      <font>
        <sz val="8.25"/>
        <color indexed="8"/>
        <name val="Tahoma"/>
        <family val="2"/>
      </font>
      <border outline="0">
        <left/>
        <right/>
        <top/>
        <bottom/>
      </border>
    </ndxf>
  </rcc>
  <rcc rId="140173" sId="53" odxf="1" dxf="1">
    <oc r="B61" t="inlineStr">
      <is>
        <t>00191320</t>
      </is>
    </oc>
    <nc r="B61" t="inlineStr">
      <is>
        <t>00191379</t>
      </is>
    </nc>
    <ndxf>
      <font>
        <sz val="8.25"/>
        <color indexed="8"/>
        <name val="Tahoma"/>
        <family val="2"/>
      </font>
      <numFmt numFmtId="0" formatCode="General"/>
      <border outline="0">
        <left/>
        <right/>
        <top/>
        <bottom/>
      </border>
    </ndxf>
  </rcc>
  <rcc rId="140174" sId="53" odxf="1" dxf="1">
    <oc r="C61" t="inlineStr">
      <is>
        <t>Fixed firefighting systems - Water mist systems - Part 17: Test protocol for residential occupancies for automatic nozzle systems</t>
      </is>
    </oc>
    <nc r="C61" t="inlineStr">
      <is>
        <t>Fixed firefighting systems - Gas extinguishing systems - Part 11: Physical properties and systems design of gas extinguishing systems for Halocarbon Blend 55 extinguishant (ISO 14520-17:2022, modified)</t>
      </is>
    </nc>
    <ndxf>
      <font>
        <sz val="8.25"/>
        <color indexed="8"/>
        <name val="Tahoma"/>
        <family val="2"/>
      </font>
      <alignment horizontal="general"/>
      <border outline="0">
        <left/>
        <right/>
        <top/>
        <bottom/>
      </border>
    </ndxf>
  </rcc>
  <rcc rId="140175" sId="53" odxf="1" dxf="1">
    <oc r="D61">
      <v>4060</v>
    </oc>
    <nc r="D61" t="inlineStr">
      <is>
        <t>4060</t>
      </is>
    </nc>
    <ndxf>
      <font>
        <sz val="8.25"/>
        <color indexed="8"/>
        <name val="Tahoma"/>
        <family val="2"/>
      </font>
      <border outline="0">
        <left/>
        <top/>
        <bottom/>
      </border>
    </ndxf>
  </rcc>
  <rfmt sheetId="53" sqref="E61" start="0" length="0">
    <dxf>
      <font>
        <sz val="8.25"/>
        <color indexed="8"/>
        <name val="Tahoma"/>
        <family val="2"/>
      </font>
      <border outline="0">
        <left/>
        <right/>
        <top/>
        <bottom/>
      </border>
    </dxf>
  </rfmt>
  <rcc rId="140176" sId="53" odxf="1" dxf="1">
    <oc r="A62" t="inlineStr">
      <is>
        <t>EN 12101-1:2020</t>
      </is>
    </oc>
    <nc r="A62" t="inlineStr">
      <is>
        <t>prEN 12416-1</t>
      </is>
    </nc>
    <ndxf>
      <font>
        <sz val="8.25"/>
        <color indexed="8"/>
        <name val="Tahoma"/>
        <family val="2"/>
      </font>
      <fill>
        <patternFill patternType="solid">
          <bgColor rgb="FFF5F5F5"/>
        </patternFill>
      </fill>
      <border outline="0">
        <left/>
        <right/>
        <top/>
        <bottom/>
      </border>
    </ndxf>
  </rcc>
  <rcc rId="140177" sId="53" odxf="1" dxf="1">
    <oc r="B62" t="inlineStr">
      <is>
        <t>00191329</t>
      </is>
    </oc>
    <nc r="B62" t="inlineStr">
      <is>
        <t>00191352</t>
      </is>
    </nc>
    <ndxf>
      <font>
        <sz val="8.25"/>
        <color indexed="8"/>
        <name val="Tahoma"/>
        <family val="2"/>
      </font>
      <numFmt numFmtId="0" formatCode="General"/>
      <fill>
        <patternFill patternType="solid">
          <bgColor rgb="FFF5F5F5"/>
        </patternFill>
      </fill>
      <border outline="0">
        <left/>
        <right/>
        <top/>
        <bottom/>
      </border>
    </ndxf>
  </rcc>
  <rcc rId="140178" sId="53" odxf="1" dxf="1">
    <oc r="C62" t="inlineStr">
      <is>
        <t>Smoke and heat control systems - Part 1: Specification for smoke barriers</t>
      </is>
    </oc>
    <nc r="C62" t="inlineStr">
      <is>
        <t>Fixed firefighting systems - Powder systems - Part 1: Requirements and test methods for components</t>
      </is>
    </nc>
    <ndxf>
      <font>
        <sz val="8.25"/>
        <color indexed="8"/>
        <name val="Tahoma"/>
        <family val="2"/>
      </font>
      <fill>
        <patternFill patternType="solid">
          <bgColor rgb="FFF5F5F5"/>
        </patternFill>
      </fill>
      <border outline="0">
        <left/>
        <right/>
        <top/>
        <bottom/>
      </border>
    </ndxf>
  </rcc>
  <rcc rId="140179" sId="53" odxf="1" dxf="1">
    <oc r="D62">
      <v>6055</v>
    </oc>
    <nc r="D62" t="inlineStr">
      <is>
        <t>4060</t>
      </is>
    </nc>
    <ndxf>
      <font>
        <sz val="8.25"/>
        <color indexed="8"/>
        <name val="Tahoma"/>
        <family val="2"/>
      </font>
      <fill>
        <patternFill patternType="solid">
          <bgColor rgb="FFF5F5F5"/>
        </patternFill>
      </fill>
      <border outline="0">
        <left/>
        <right/>
        <top/>
        <bottom/>
      </border>
    </ndxf>
  </rcc>
  <rfmt sheetId="53" sqref="E62" start="0" length="0">
    <dxf>
      <font>
        <sz val="8.25"/>
        <color indexed="8"/>
        <name val="Tahoma"/>
        <family val="2"/>
      </font>
      <fill>
        <patternFill patternType="solid">
          <bgColor rgb="FFF5F5F5"/>
        </patternFill>
      </fill>
      <border outline="0">
        <left/>
        <right/>
        <top/>
        <bottom/>
      </border>
    </dxf>
  </rfmt>
  <rcc rId="140180" sId="53" odxf="1" dxf="1">
    <oc r="A63" t="inlineStr">
      <is>
        <t>prEN 12094-8</t>
      </is>
    </oc>
    <nc r="A63" t="inlineStr">
      <is>
        <t>FprEN 12094-8</t>
      </is>
    </nc>
    <ndxf>
      <font>
        <sz val="8.25"/>
        <color indexed="8"/>
        <name val="Tahoma"/>
        <family val="2"/>
      </font>
      <border outline="0">
        <left/>
        <right/>
        <top/>
        <bottom/>
      </border>
    </ndxf>
  </rcc>
  <rfmt sheetId="53" sqref="B63" start="0" length="0">
    <dxf>
      <font>
        <sz val="8.25"/>
        <color indexed="8"/>
        <name val="Tahoma"/>
        <family val="2"/>
      </font>
      <numFmt numFmtId="0" formatCode="General"/>
      <border outline="0">
        <left/>
        <right/>
        <top/>
        <bottom/>
      </border>
    </dxf>
  </rfmt>
  <rcc rId="140181" sId="53" odxf="1" dxf="1">
    <oc r="C63" t="inlineStr">
      <is>
        <t>Fixed firefighting systems - Components for gas extinguishing systems - Part 8: Requirements and test methods for connectors</t>
      </is>
    </oc>
    <nc r="C63" t="inlineStr">
      <is>
        <t>Fixed firefighting systems - Components for gas extinguishing systems - Part 8: Characteristics for connectors</t>
      </is>
    </nc>
    <ndxf>
      <font>
        <sz val="8.25"/>
        <color indexed="8"/>
        <name val="Tahoma"/>
        <family val="2"/>
      </font>
      <border outline="0">
        <left/>
        <right/>
        <top/>
        <bottom/>
      </border>
    </ndxf>
  </rcc>
  <rcc rId="140182" sId="53" odxf="1" dxf="1">
    <oc r="D63">
      <v>4060</v>
    </oc>
    <nc r="D63" t="inlineStr">
      <is>
        <t>5060</t>
      </is>
    </nc>
    <ndxf>
      <font>
        <sz val="8.25"/>
        <color indexed="8"/>
        <name val="Tahoma"/>
        <family val="2"/>
      </font>
      <border outline="0">
        <left/>
        <right/>
        <top/>
        <bottom/>
      </border>
    </ndxf>
  </rcc>
  <rfmt sheetId="53" sqref="E63" start="0" length="0">
    <dxf>
      <font>
        <sz val="8.25"/>
        <color indexed="8"/>
        <name val="Tahoma"/>
        <family val="2"/>
      </font>
      <border outline="0">
        <left/>
        <right/>
        <top/>
        <bottom/>
      </border>
    </dxf>
  </rfmt>
  <rcc rId="140183" sId="53" odxf="1" dxf="1">
    <oc r="A64" t="inlineStr">
      <is>
        <t>FprEN ISO 21805</t>
      </is>
    </oc>
    <nc r="A64" t="inlineStr">
      <is>
        <t>prEN 14972-12</t>
      </is>
    </nc>
    <ndxf>
      <font>
        <sz val="8.25"/>
        <color indexed="8"/>
        <name val="Tahoma"/>
        <family val="2"/>
      </font>
      <fill>
        <patternFill patternType="solid">
          <bgColor rgb="FFF5F5F5"/>
        </patternFill>
      </fill>
      <border outline="0">
        <left/>
        <right/>
        <top/>
        <bottom/>
      </border>
    </ndxf>
  </rcc>
  <rcc rId="140184" sId="53" odxf="1" dxf="1">
    <oc r="B64" t="inlineStr">
      <is>
        <t>00191347</t>
      </is>
    </oc>
    <nc r="B64" t="inlineStr">
      <is>
        <t>00191366</t>
      </is>
    </nc>
    <ndxf>
      <font>
        <sz val="8.25"/>
        <color indexed="8"/>
        <name val="Tahoma"/>
        <family val="2"/>
      </font>
      <numFmt numFmtId="0" formatCode="General"/>
      <fill>
        <patternFill patternType="solid">
          <bgColor rgb="FFF5F5F5"/>
        </patternFill>
      </fill>
      <border outline="0">
        <left/>
        <right/>
        <top/>
        <bottom/>
      </border>
    </ndxf>
  </rcc>
  <rcc rId="140185" sId="53" odxf="1" dxf="1">
    <oc r="C64" t="inlineStr">
      <is>
        <t>Guidance and recommendations on design, selection and installation of vents to safeguard the structural integrity of enclosures protected by gaseous fire-extinguishing systems (ISO/FDIS 21805:2022)</t>
      </is>
    </oc>
    <nc r="C64" t="inlineStr">
      <is>
        <t>Fixed firefighting systems - Water mist systems - Part 12: Test protocol for commercial deep fat cooking fryers for open nozzle systems</t>
      </is>
    </nc>
    <ndxf>
      <font>
        <sz val="8.25"/>
        <color indexed="8"/>
        <name val="Tahoma"/>
        <family val="2"/>
      </font>
      <fill>
        <patternFill patternType="solid">
          <bgColor rgb="FFF5F5F5"/>
        </patternFill>
      </fill>
      <border outline="0">
        <left/>
        <right/>
        <top/>
        <bottom/>
      </border>
    </ndxf>
  </rcc>
  <rcc rId="140186" sId="53" odxf="1" dxf="1">
    <oc r="D64">
      <v>6055</v>
    </oc>
    <nc r="D64" t="inlineStr">
      <is>
        <t>4060</t>
      </is>
    </nc>
    <ndxf>
      <font>
        <sz val="8.25"/>
        <color indexed="8"/>
        <name val="Tahoma"/>
        <family val="2"/>
      </font>
      <fill>
        <patternFill patternType="solid">
          <bgColor rgb="FFF5F5F5"/>
        </patternFill>
      </fill>
      <border outline="0">
        <left/>
        <right/>
        <top/>
        <bottom/>
      </border>
    </ndxf>
  </rcc>
  <rfmt sheetId="53" sqref="E64" start="0" length="0">
    <dxf>
      <font>
        <sz val="8.25"/>
        <color indexed="8"/>
        <name val="Tahoma"/>
        <family val="2"/>
      </font>
      <fill>
        <patternFill patternType="solid">
          <bgColor rgb="FFF5F5F5"/>
        </patternFill>
      </fill>
      <border outline="0">
        <left/>
        <right/>
        <top/>
        <bottom/>
      </border>
    </dxf>
  </rfmt>
  <rfmt sheetId="53" sqref="A65" start="0" length="0">
    <dxf>
      <font>
        <sz val="8.25"/>
        <color indexed="8"/>
        <name val="Tahoma"/>
        <family val="2"/>
      </font>
      <border outline="0">
        <left/>
        <right/>
        <top/>
        <bottom/>
      </border>
    </dxf>
  </rfmt>
  <rfmt sheetId="53" sqref="B65" start="0" length="0">
    <dxf>
      <font>
        <sz val="8.25"/>
        <color indexed="8"/>
        <name val="Tahoma"/>
        <family val="2"/>
      </font>
      <numFmt numFmtId="0" formatCode="General"/>
      <border outline="0">
        <left/>
        <right/>
        <top/>
        <bottom/>
      </border>
    </dxf>
  </rfmt>
  <rfmt sheetId="53" sqref="C65" start="0" length="0">
    <dxf>
      <font>
        <sz val="8.25"/>
        <color indexed="8"/>
        <name val="Tahoma"/>
        <family val="2"/>
      </font>
      <border outline="0">
        <left/>
        <right/>
        <top/>
        <bottom/>
      </border>
    </dxf>
  </rfmt>
  <rcc rId="140187" sId="53" odxf="1" dxf="1">
    <oc r="D65">
      <v>4020</v>
    </oc>
    <nc r="D65" t="inlineStr">
      <is>
        <t>4060</t>
      </is>
    </nc>
    <ndxf>
      <font>
        <sz val="8.25"/>
        <color indexed="8"/>
        <name val="Tahoma"/>
        <family val="2"/>
      </font>
      <border outline="0">
        <left/>
        <right/>
        <top/>
        <bottom/>
      </border>
    </ndxf>
  </rcc>
  <rfmt sheetId="53" sqref="E65" start="0" length="0">
    <dxf>
      <font>
        <sz val="8.25"/>
        <color indexed="8"/>
        <name val="Tahoma"/>
        <family val="2"/>
      </font>
      <border outline="0">
        <left/>
        <right/>
        <top/>
        <bottom/>
      </border>
    </dxf>
  </rfmt>
  <rcc rId="140188" sId="53" odxf="1" dxf="1">
    <oc r="A66" t="inlineStr">
      <is>
        <t>FprEN 12259-13</t>
      </is>
    </oc>
    <nc r="A66" t="inlineStr">
      <is>
        <t>prEN 12094-13</t>
      </is>
    </nc>
    <ndxf>
      <font>
        <sz val="8.25"/>
        <color indexed="8"/>
        <name val="Tahoma"/>
        <family val="2"/>
      </font>
      <fill>
        <patternFill patternType="solid">
          <bgColor rgb="FFF5F5F5"/>
        </patternFill>
      </fill>
      <border outline="0">
        <left/>
        <right/>
        <top/>
        <bottom/>
      </border>
    </ndxf>
  </rcc>
  <rcc rId="140189" sId="53" odxf="1" dxf="1">
    <oc r="B66" t="inlineStr">
      <is>
        <t>00191351</t>
      </is>
    </oc>
    <nc r="B66" t="inlineStr">
      <is>
        <t>00191360</t>
      </is>
    </nc>
    <ndxf>
      <font>
        <sz val="8.25"/>
        <color indexed="8"/>
        <name val="Tahoma"/>
        <family val="2"/>
      </font>
      <numFmt numFmtId="0" formatCode="General"/>
      <fill>
        <patternFill patternType="solid">
          <bgColor rgb="FFF5F5F5"/>
        </patternFill>
      </fill>
      <border outline="0">
        <left/>
        <right/>
        <top/>
        <bottom/>
      </border>
    </ndxf>
  </rcc>
  <rcc rId="140190" sId="53" odxf="1" dxf="1">
    <oc r="C66" t="inlineStr">
      <is>
        <t>Fixed firefighting systems - Components for sprinkler and water spray systems - Part 13: ESFR sprinklers</t>
      </is>
    </oc>
    <nc r="C66" t="inlineStr">
      <is>
        <t>Fixed firefighting systems - Components for gas extinguishing systems - Part 13: Characteristics for check valves and non-return valves</t>
      </is>
    </nc>
    <ndxf>
      <font>
        <sz val="8.25"/>
        <color indexed="8"/>
        <name val="Tahoma"/>
        <family val="2"/>
      </font>
      <fill>
        <patternFill patternType="solid">
          <bgColor rgb="FFF5F5F5"/>
        </patternFill>
      </fill>
      <border outline="0">
        <left/>
        <right/>
        <top/>
        <bottom/>
      </border>
    </ndxf>
  </rcc>
  <rcc rId="140191" sId="53" odxf="1" dxf="1">
    <oc r="D66">
      <v>5060</v>
    </oc>
    <nc r="D66" t="inlineStr">
      <is>
        <t>4060</t>
      </is>
    </nc>
    <ndxf>
      <font>
        <sz val="8.25"/>
        <color indexed="8"/>
        <name val="Tahoma"/>
        <family val="2"/>
      </font>
      <fill>
        <patternFill patternType="solid">
          <bgColor rgb="FFF5F5F5"/>
        </patternFill>
      </fill>
      <border outline="0">
        <left/>
        <right/>
        <top/>
        <bottom/>
      </border>
    </ndxf>
  </rcc>
  <rfmt sheetId="53" sqref="E66" start="0" length="0">
    <dxf>
      <font>
        <sz val="8.25"/>
        <color indexed="8"/>
        <name val="Tahoma"/>
        <family val="2"/>
      </font>
      <fill>
        <patternFill patternType="solid">
          <bgColor rgb="FFF5F5F5"/>
        </patternFill>
      </fill>
      <border outline="0">
        <left/>
        <right/>
        <top/>
        <bottom/>
      </border>
    </dxf>
  </rfmt>
  <rcc rId="140192" sId="53" odxf="1" dxf="1">
    <oc r="A67" t="inlineStr">
      <is>
        <t>prEN 12416-1 rev</t>
      </is>
    </oc>
    <nc r="A67" t="inlineStr">
      <is>
        <t>prEN 17451</t>
      </is>
    </nc>
    <ndxf>
      <font>
        <sz val="8.25"/>
        <color indexed="8"/>
        <name val="Tahoma"/>
        <family val="2"/>
      </font>
      <border outline="0">
        <left/>
        <right/>
        <top/>
        <bottom/>
      </border>
    </ndxf>
  </rcc>
  <rcc rId="140193" sId="53" odxf="1" dxf="1">
    <oc r="B67" t="inlineStr">
      <is>
        <t>00191352</t>
      </is>
    </oc>
    <nc r="B67" t="inlineStr">
      <is>
        <t>00191383</t>
      </is>
    </nc>
    <ndxf>
      <font>
        <sz val="8.25"/>
        <color indexed="8"/>
        <name val="Tahoma"/>
        <family val="2"/>
      </font>
      <numFmt numFmtId="0" formatCode="General"/>
      <border outline="0">
        <left/>
        <right/>
        <top/>
        <bottom/>
      </border>
    </ndxf>
  </rcc>
  <rcc rId="140194" sId="53" odxf="1" dxf="1">
    <oc r="C67" t="inlineStr">
      <is>
        <t>Fixed firefighting systems — Powder systems — Part 1: Requirements and test methods for components</t>
      </is>
    </oc>
    <nc r="C67" t="inlineStr">
      <is>
        <t>Fixed firefighting systems — Automatic sprinkler systems — Design, assembly, installation and commissioning of pump sets</t>
      </is>
    </nc>
    <ndxf>
      <font>
        <sz val="8.25"/>
        <color indexed="8"/>
        <name val="Tahoma"/>
        <family val="2"/>
      </font>
      <border outline="0">
        <left/>
        <right/>
        <top/>
        <bottom/>
      </border>
    </ndxf>
  </rcc>
  <rcc rId="140195" sId="53" odxf="1" dxf="1">
    <oc r="D67">
      <v>1099</v>
    </oc>
    <nc r="D67" t="inlineStr">
      <is>
        <t>4060</t>
      </is>
    </nc>
    <ndxf>
      <font>
        <sz val="8.25"/>
        <color indexed="8"/>
        <name val="Tahoma"/>
        <family val="2"/>
      </font>
      <border outline="0">
        <left/>
        <right/>
        <top/>
        <bottom/>
      </border>
    </ndxf>
  </rcc>
  <rfmt sheetId="53" sqref="E67" start="0" length="0">
    <dxf>
      <font>
        <sz val="8.25"/>
        <color indexed="8"/>
        <name val="Tahoma"/>
        <family val="2"/>
      </font>
      <border outline="0">
        <left/>
        <right/>
        <top/>
        <bottom/>
      </border>
    </dxf>
  </rfmt>
  <rcc rId="140196" sId="53" odxf="1" dxf="1">
    <oc r="A68" t="inlineStr">
      <is>
        <t>prEN 12259-12</t>
      </is>
    </oc>
    <nc r="A68" t="inlineStr">
      <is>
        <t>prEN 12845-3</t>
      </is>
    </nc>
    <ndxf>
      <font>
        <sz val="8.25"/>
        <color indexed="8"/>
        <name val="Tahoma"/>
        <family val="2"/>
      </font>
      <fill>
        <patternFill patternType="solid">
          <bgColor rgb="FFF5F5F5"/>
        </patternFill>
      </fill>
      <border outline="0">
        <left/>
        <right/>
        <top/>
        <bottom/>
      </border>
    </ndxf>
  </rcc>
  <rcc rId="140197" sId="53" odxf="1" dxf="1">
    <oc r="B68" t="inlineStr">
      <is>
        <t>00191358</t>
      </is>
    </oc>
    <nc r="B68" t="inlineStr">
      <is>
        <t>00191359</t>
      </is>
    </nc>
    <ndxf>
      <font>
        <sz val="8.25"/>
        <color indexed="8"/>
        <name val="Tahoma"/>
        <family val="2"/>
      </font>
      <numFmt numFmtId="0" formatCode="General"/>
      <fill>
        <patternFill patternType="solid">
          <bgColor rgb="FFF5F5F5"/>
        </patternFill>
      </fill>
      <border outline="0">
        <left/>
        <right/>
        <top/>
        <bottom/>
      </border>
    </ndxf>
  </rcc>
  <rcc rId="140198" sId="53" odxf="1" dxf="1">
    <oc r="C68" t="inlineStr">
      <is>
        <t>Fixed firefighting systems - Components for sprinkler and water spray systems - Part 12: Pumps</t>
      </is>
    </oc>
    <nc r="C68" t="inlineStr">
      <is>
        <t>Fixed firefighting systems - Automatic sprinkler systems - Part 3: Guidance for earthquake bracing</t>
      </is>
    </nc>
    <ndxf>
      <font>
        <sz val="8.25"/>
        <color indexed="8"/>
        <name val="Tahoma"/>
        <family val="2"/>
      </font>
      <fill>
        <patternFill patternType="solid">
          <bgColor rgb="FFF5F5F5"/>
        </patternFill>
      </fill>
      <border outline="0">
        <left/>
        <right/>
        <top/>
        <bottom/>
      </border>
    </ndxf>
  </rcc>
  <rcc rId="140199" sId="53" odxf="1" dxf="1">
    <oc r="D68">
      <v>4060</v>
    </oc>
    <nc r="D68" t="inlineStr">
      <is>
        <t>4060</t>
      </is>
    </nc>
    <ndxf>
      <font>
        <sz val="8.25"/>
        <color indexed="8"/>
        <name val="Tahoma"/>
        <family val="2"/>
      </font>
      <fill>
        <patternFill patternType="solid">
          <bgColor rgb="FFF5F5F5"/>
        </patternFill>
      </fill>
      <border outline="0">
        <left/>
        <right/>
        <top/>
        <bottom/>
      </border>
    </ndxf>
  </rcc>
  <rfmt sheetId="53" sqref="E68" start="0" length="0">
    <dxf>
      <font>
        <sz val="8.25"/>
        <color indexed="8"/>
        <name val="Tahoma"/>
        <family val="2"/>
      </font>
      <fill>
        <patternFill patternType="solid">
          <bgColor rgb="FFF5F5F5"/>
        </patternFill>
      </fill>
      <border outline="0">
        <left/>
        <right/>
        <top/>
        <bottom/>
      </border>
    </dxf>
  </rfmt>
  <rcc rId="140200" sId="53" odxf="1" dxf="1">
    <oc r="A69" t="inlineStr">
      <is>
        <t>prEN 12845-3</t>
      </is>
    </oc>
    <nc r="A69" t="inlineStr">
      <is>
        <t>prEN 14972-17</t>
      </is>
    </nc>
    <ndxf>
      <font>
        <sz val="8.25"/>
        <color indexed="8"/>
        <name val="Tahoma"/>
        <family val="2"/>
      </font>
      <border outline="0">
        <left/>
        <right/>
        <top/>
        <bottom/>
      </border>
    </ndxf>
  </rcc>
  <rcc rId="140201" sId="53" odxf="1" dxf="1">
    <oc r="B69" t="inlineStr">
      <is>
        <t>00191359</t>
      </is>
    </oc>
    <nc r="B69" t="inlineStr">
      <is>
        <t>00191320</t>
      </is>
    </nc>
    <ndxf>
      <font>
        <sz val="8.25"/>
        <color indexed="8"/>
        <name val="Tahoma"/>
        <family val="2"/>
      </font>
      <numFmt numFmtId="0" formatCode="General"/>
      <border outline="0">
        <left/>
        <right/>
        <top/>
        <bottom/>
      </border>
    </ndxf>
  </rcc>
  <rcc rId="140202" sId="53" odxf="1" dxf="1">
    <oc r="C69" t="inlineStr">
      <is>
        <t>Fixed firefighting systems - Automatic sprinkler systems - Part 3: Guidance for earthquake bracing</t>
      </is>
    </oc>
    <nc r="C69" t="inlineStr">
      <is>
        <t>Fixed firefighting systems - Water mist systems - Part 17: Test protocol for residential occupancies for automatic nozzle systems</t>
      </is>
    </nc>
    <ndxf>
      <font>
        <sz val="8.25"/>
        <color indexed="8"/>
        <name val="Tahoma"/>
        <family val="2"/>
      </font>
      <border outline="0">
        <left/>
        <right/>
        <top/>
        <bottom/>
      </border>
    </ndxf>
  </rcc>
  <rcc rId="140203" sId="53" odxf="1" dxf="1">
    <oc r="D69">
      <v>4060</v>
    </oc>
    <nc r="D69" t="inlineStr">
      <is>
        <t>4060</t>
      </is>
    </nc>
    <ndxf>
      <font>
        <sz val="8.25"/>
        <color indexed="8"/>
        <name val="Tahoma"/>
        <family val="2"/>
      </font>
      <border outline="0">
        <left/>
        <right/>
        <top/>
        <bottom/>
      </border>
    </ndxf>
  </rcc>
  <rfmt sheetId="53" sqref="E69" start="0" length="0">
    <dxf>
      <font>
        <sz val="8.25"/>
        <color indexed="8"/>
        <name val="Tahoma"/>
        <family val="2"/>
      </font>
      <border outline="0">
        <left/>
        <right/>
        <top/>
        <bottom/>
      </border>
    </dxf>
  </rfmt>
  <rfmt sheetId="53" xfDxf="1" sqref="E70" start="0" length="0">
    <dxf>
      <font>
        <sz val="8"/>
        <color indexed="8"/>
        <family val="2"/>
      </font>
      <alignment wrapText="0"/>
      <border outline="0">
        <left style="thin">
          <color indexed="64"/>
        </left>
        <right style="thin">
          <color indexed="64"/>
        </right>
        <top style="thin">
          <color indexed="64"/>
        </top>
        <bottom style="thin">
          <color indexed="64"/>
        </bottom>
      </border>
    </dxf>
  </rfmt>
  <rfmt sheetId="53" xfDxf="1" sqref="C70" start="0" length="0">
    <dxf>
      <font>
        <sz val="9"/>
        <color rgb="FF000000"/>
        <family val="2"/>
      </font>
      <alignment wrapText="0"/>
      <border outline="0">
        <left style="thin">
          <color indexed="64"/>
        </left>
        <right style="thin">
          <color indexed="64"/>
        </right>
        <top style="thin">
          <color indexed="64"/>
        </top>
        <bottom style="thin">
          <color indexed="64"/>
        </bottom>
      </border>
    </dxf>
  </rfmt>
  <rfmt sheetId="53" xfDxf="1" sqref="B70" start="0" length="0">
    <dxf>
      <numFmt numFmtId="30" formatCode="@"/>
      <alignment wrapText="0"/>
      <border outline="0">
        <left style="thin">
          <color indexed="64"/>
        </left>
        <right style="thin">
          <color indexed="64"/>
        </right>
        <top style="thin">
          <color indexed="64"/>
        </top>
        <bottom style="thin">
          <color indexed="64"/>
        </bottom>
      </border>
    </dxf>
  </rfmt>
  <rfmt sheetId="53" xfDxf="1" sqref="A70" start="0" length="0">
    <dxf>
      <font>
        <sz val="9"/>
        <color rgb="FF000000"/>
        <family val="2"/>
      </font>
      <alignment horizontal="left" vertical="top" wrapText="0"/>
      <border outline="0">
        <left style="thin">
          <color indexed="64"/>
        </left>
        <right style="thin">
          <color indexed="64"/>
        </right>
        <top style="thin">
          <color indexed="64"/>
        </top>
        <bottom style="thin">
          <color indexed="64"/>
        </bottom>
      </border>
    </dxf>
  </rfmt>
  <rfmt sheetId="53" xfDxf="1" sqref="A71" start="0" length="0">
    <dxf>
      <font>
        <sz val="9"/>
        <color rgb="FF000000"/>
        <family val="2"/>
      </font>
      <alignment wrapText="0"/>
      <border outline="0">
        <left style="thin">
          <color indexed="64"/>
        </left>
        <right style="thin">
          <color indexed="64"/>
        </right>
        <top style="thin">
          <color indexed="64"/>
        </top>
        <bottom style="thin">
          <color indexed="64"/>
        </bottom>
      </border>
    </dxf>
  </rfmt>
  <rfmt sheetId="53" xfDxf="1" sqref="C71" start="0" length="0">
    <dxf>
      <font>
        <sz val="9"/>
        <color rgb="FF000000"/>
        <family val="2"/>
      </font>
      <fill>
        <patternFill patternType="solid">
          <bgColor rgb="FFEEF2FF"/>
        </patternFill>
      </fill>
      <alignment horizontal="left" vertical="top" wrapText="0"/>
      <border outline="0">
        <left style="thin">
          <color indexed="64"/>
        </left>
        <right style="thin">
          <color indexed="64"/>
        </right>
        <top style="thin">
          <color indexed="64"/>
        </top>
        <bottom style="thin">
          <color indexed="64"/>
        </bottom>
      </border>
    </dxf>
  </rfmt>
  <rcc rId="140204" sId="53" odxf="1" dxf="1">
    <oc r="A70" t="inlineStr">
      <is>
        <t>prEN 12094-13</t>
      </is>
    </oc>
    <nc r="A70" t="inlineStr">
      <is>
        <t>FprEN 1846-2</t>
      </is>
    </nc>
    <ndxf>
      <font>
        <sz val="8.25"/>
        <color indexed="8"/>
        <name val="Tahoma"/>
        <family val="2"/>
      </font>
      <fill>
        <patternFill patternType="solid">
          <bgColor rgb="FFF5F5F5"/>
        </patternFill>
      </fill>
      <alignment horizontal="general"/>
      <border outline="0">
        <left/>
        <right/>
        <top/>
        <bottom/>
      </border>
    </ndxf>
  </rcc>
  <rcc rId="140205" sId="53" odxf="1" dxf="1">
    <oc r="B70" t="inlineStr">
      <is>
        <t>00191360</t>
      </is>
    </oc>
    <nc r="B70" t="inlineStr">
      <is>
        <t>00192118</t>
      </is>
    </nc>
    <ndxf>
      <font>
        <sz val="8.25"/>
        <color indexed="8"/>
        <name val="Tahoma"/>
        <family val="2"/>
      </font>
      <numFmt numFmtId="0" formatCode="General"/>
      <fill>
        <patternFill patternType="solid">
          <bgColor rgb="FFF5F5F5"/>
        </patternFill>
      </fill>
      <border outline="0">
        <left/>
        <right/>
        <top/>
        <bottom/>
      </border>
    </ndxf>
  </rcc>
  <rcc rId="140206" sId="53" odxf="1" dxf="1">
    <oc r="C70" t="inlineStr">
      <is>
        <t>Fixed firefighting systems - Components for gas extinguishing systems - Part 13: Characteristics for check valves and non-return valves</t>
      </is>
    </oc>
    <nc r="C70" t="inlineStr">
      <is>
        <t>Firefighting and rescue service vehicles - Part 2: Common requirements - Safety and performance</t>
      </is>
    </nc>
    <ndxf>
      <font>
        <sz val="8.25"/>
        <color indexed="8"/>
        <name val="Tahoma"/>
        <family val="2"/>
      </font>
      <fill>
        <patternFill patternType="solid">
          <bgColor rgb="FFF5F5F5"/>
        </patternFill>
      </fill>
      <border outline="0">
        <left/>
        <right/>
        <top/>
        <bottom/>
      </border>
    </ndxf>
  </rcc>
  <rcc rId="140207" sId="53" odxf="1" dxf="1">
    <oc r="D70">
      <v>4020</v>
    </oc>
    <nc r="D70">
      <v>4599</v>
    </nc>
    <ndxf>
      <font>
        <sz val="8.25"/>
        <color indexed="8"/>
        <name val="Tahoma"/>
        <family val="2"/>
      </font>
      <fill>
        <patternFill patternType="solid">
          <bgColor rgb="FFF5F5F5"/>
        </patternFill>
      </fill>
      <border outline="0">
        <left/>
        <right/>
        <top/>
        <bottom/>
      </border>
    </ndxf>
  </rcc>
  <rcc rId="140208" sId="53" odxf="1" dxf="1">
    <oc r="E70" t="inlineStr">
      <is>
        <t>CEN/TC 191 - Fixed firefighting systems</t>
      </is>
    </oc>
    <nc r="E70" t="inlineStr">
      <is>
        <t>CEN/TC 192 - Fire service equipment</t>
      </is>
    </nc>
    <ndxf>
      <font>
        <sz val="8.25"/>
        <color indexed="8"/>
        <name val="Tahoma"/>
        <family val="2"/>
      </font>
      <fill>
        <patternFill patternType="solid">
          <bgColor rgb="FFF5F5F5"/>
        </patternFill>
      </fill>
      <border outline="0">
        <left/>
        <right/>
        <top/>
        <bottom/>
      </border>
    </ndxf>
  </rcc>
  <rcc rId="140209" sId="53" odxf="1" dxf="1">
    <oc r="A71" t="inlineStr">
      <is>
        <t>prEN 14972-5</t>
      </is>
    </oc>
    <nc r="A71" t="inlineStr">
      <is>
        <t>prEN 13204</t>
      </is>
    </nc>
    <ndxf>
      <font>
        <sz val="8.25"/>
        <color indexed="8"/>
        <name val="Tahoma"/>
        <family val="2"/>
      </font>
      <fill>
        <patternFill patternType="solid">
          <bgColor rgb="FFF5F5F5"/>
        </patternFill>
      </fill>
      <border outline="0">
        <left/>
        <right/>
        <top/>
        <bottom/>
      </border>
    </ndxf>
  </rcc>
  <rcc rId="140210" sId="53" odxf="1" dxf="1">
    <nc r="B71" t="inlineStr">
      <is>
        <t>00192119</t>
      </is>
    </nc>
    <ndxf>
      <font>
        <sz val="8.25"/>
        <color indexed="8"/>
        <name val="Tahoma"/>
        <family val="2"/>
      </font>
      <numFmt numFmtId="0" formatCode="General"/>
      <fill>
        <patternFill patternType="solid">
          <bgColor rgb="FFF5F5F5"/>
        </patternFill>
      </fill>
      <border outline="0">
        <left/>
        <right/>
        <top/>
        <bottom/>
      </border>
    </ndxf>
  </rcc>
  <rcc rId="140211" sId="53" odxf="1" dxf="1">
    <oc r="C71" t="inlineStr">
      <is>
        <t>Fixed firefighting systems — Water mist systems — Part 5: Test protocol for car garages for automatic nozzle systems (14972-5)</t>
      </is>
    </oc>
    <nc r="C71" t="inlineStr">
      <is>
        <t>Powered rescue tools for fire and rescue service use - safety and performance requirements</t>
      </is>
    </nc>
    <ndxf>
      <font>
        <sz val="8.25"/>
        <color indexed="8"/>
        <name val="Tahoma"/>
        <family val="2"/>
      </font>
      <fill>
        <patternFill>
          <bgColor rgb="FFF5F5F5"/>
        </patternFill>
      </fill>
      <alignment horizontal="general"/>
      <border outline="0">
        <left/>
        <right/>
        <top/>
        <bottom/>
      </border>
    </ndxf>
  </rcc>
  <rcc rId="140212" sId="53" odxf="1" dxf="1">
    <oc r="D71">
      <v>1099</v>
    </oc>
    <nc r="D71">
      <v>4599</v>
    </nc>
    <ndxf>
      <font>
        <sz val="8.25"/>
        <color indexed="8"/>
        <name val="Tahoma"/>
        <family val="2"/>
      </font>
      <fill>
        <patternFill patternType="solid">
          <bgColor rgb="FFF5F5F5"/>
        </patternFill>
      </fill>
      <border outline="0">
        <left/>
        <right/>
        <top/>
        <bottom/>
      </border>
    </ndxf>
  </rcc>
  <rcc rId="140213" sId="53" odxf="1" dxf="1">
    <oc r="E71" t="inlineStr">
      <is>
        <t>CEN/TC 191 - Fixed firefighting systems</t>
      </is>
    </oc>
    <nc r="E71" t="inlineStr">
      <is>
        <t>CEN/TC 192 - Fire service equipment</t>
      </is>
    </nc>
    <ndxf>
      <font>
        <sz val="8.25"/>
        <color indexed="8"/>
        <name val="Tahoma"/>
        <family val="2"/>
      </font>
      <fill>
        <patternFill patternType="solid">
          <bgColor rgb="FFF5F5F5"/>
        </patternFill>
      </fill>
      <border outline="0">
        <left/>
        <right/>
        <top/>
        <bottom/>
      </border>
    </ndxf>
  </rcc>
  <rfmt sheetId="53" sqref="D70">
    <dxf>
      <alignment vertical="top"/>
    </dxf>
  </rfmt>
  <rfmt sheetId="53" sqref="D70">
    <dxf>
      <alignment horizontal="left"/>
    </dxf>
  </rfmt>
  <rfmt sheetId="53" sqref="D71">
    <dxf>
      <alignment vertical="top"/>
    </dxf>
  </rfmt>
  <rfmt sheetId="53" sqref="D71">
    <dxf>
      <alignment horizontal="left"/>
    </dxf>
  </rfmt>
  <rcc rId="140214" sId="53">
    <oc r="F29">
      <v>48</v>
    </oc>
    <nc r="F29">
      <v>40</v>
    </nc>
  </rcc>
  <rrc rId="140215" sId="53" ref="A73:XFD73" action="deleteRow">
    <rfmt sheetId="53" xfDxf="1" sqref="A73:XFD73" start="0" length="0">
      <dxf>
        <font>
          <sz val="8"/>
          <family val="2"/>
        </font>
        <alignment wrapText="0"/>
      </dxf>
    </rfmt>
    <rfmt sheetId="53" sqref="A73" start="0" length="0">
      <dxf>
        <font>
          <sz val="9"/>
          <color rgb="FF000000"/>
          <family val="2"/>
        </font>
        <border outline="0">
          <left style="thin">
            <color indexed="64"/>
          </left>
          <right style="thin">
            <color indexed="64"/>
          </right>
          <top style="thin">
            <color indexed="64"/>
          </top>
          <bottom style="thin">
            <color indexed="64"/>
          </bottom>
        </border>
      </dxf>
    </rfmt>
    <rfmt sheetId="53" sqref="B73"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3" start="0" length="0">
      <dxf>
        <font>
          <sz val="9"/>
          <color rgb="FF000000"/>
          <family val="2"/>
        </font>
        <border outline="0">
          <left style="thin">
            <color indexed="64"/>
          </left>
          <right style="thin">
            <color indexed="64"/>
          </right>
          <top style="thin">
            <color indexed="64"/>
          </top>
          <bottom style="thin">
            <color indexed="64"/>
          </bottom>
        </border>
      </dxf>
    </rfmt>
    <rfmt sheetId="53" sqref="D73" start="0" length="0">
      <dxf>
        <font>
          <sz val="8"/>
          <color indexed="8"/>
          <family val="2"/>
        </font>
        <border outline="0">
          <left style="thin">
            <color indexed="64"/>
          </left>
          <right style="thin">
            <color indexed="64"/>
          </right>
          <top style="thin">
            <color indexed="64"/>
          </top>
          <bottom style="thin">
            <color indexed="64"/>
          </bottom>
        </border>
      </dxf>
    </rfmt>
    <rfmt sheetId="53" sqref="E73" start="0" length="0">
      <dxf>
        <font>
          <sz val="8"/>
          <color indexed="8"/>
          <family val="2"/>
        </font>
        <border outline="0">
          <left style="thin">
            <color indexed="64"/>
          </left>
          <right style="thin">
            <color indexed="64"/>
          </right>
          <top style="thin">
            <color indexed="64"/>
          </top>
          <bottom style="thin">
            <color indexed="64"/>
          </bottom>
        </border>
      </dxf>
    </rfmt>
  </rrc>
  <rrc rId="140216" sId="53" ref="A73:XFD73" action="deleteRow">
    <rfmt sheetId="53" xfDxf="1" sqref="A73:XFD73" start="0" length="0">
      <dxf>
        <font>
          <sz val="8"/>
          <family val="2"/>
        </font>
        <alignment wrapText="0"/>
      </dxf>
    </rfmt>
    <rfmt sheetId="53" sqref="A73" start="0" length="0">
      <dxf>
        <font>
          <sz val="9"/>
          <color rgb="FF000000"/>
          <family val="2"/>
        </font>
        <border outline="0">
          <left style="thin">
            <color indexed="64"/>
          </left>
          <right style="thin">
            <color indexed="64"/>
          </right>
          <top style="thin">
            <color indexed="64"/>
          </top>
          <bottom style="thin">
            <color indexed="64"/>
          </bottom>
        </border>
      </dxf>
    </rfmt>
    <rfmt sheetId="53" sqref="B73"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3" start="0" length="0">
      <dxf>
        <font>
          <sz val="9"/>
          <color rgb="FF000000"/>
          <family val="2"/>
        </font>
        <alignment horizontal="left"/>
        <border outline="0">
          <left style="thin">
            <color indexed="64"/>
          </left>
          <right style="thin">
            <color indexed="64"/>
          </right>
          <top style="thin">
            <color indexed="64"/>
          </top>
          <bottom style="thin">
            <color indexed="64"/>
          </bottom>
        </border>
      </dxf>
    </rfmt>
    <rfmt sheetId="53" sqref="D73" start="0" length="0">
      <dxf>
        <font>
          <sz val="8"/>
          <color indexed="8"/>
          <family val="2"/>
        </font>
        <border outline="0">
          <left style="thin">
            <color indexed="64"/>
          </left>
          <right style="thin">
            <color indexed="64"/>
          </right>
          <top style="thin">
            <color indexed="64"/>
          </top>
          <bottom style="thin">
            <color indexed="64"/>
          </bottom>
        </border>
      </dxf>
    </rfmt>
    <rfmt sheetId="53" sqref="E73" start="0" length="0">
      <dxf>
        <font>
          <sz val="8"/>
          <color indexed="8"/>
          <family val="2"/>
        </font>
        <border outline="0">
          <left style="thin">
            <color indexed="64"/>
          </left>
          <right style="thin">
            <color indexed="64"/>
          </right>
          <top style="thin">
            <color indexed="64"/>
          </top>
          <bottom style="thin">
            <color indexed="64"/>
          </bottom>
        </border>
      </dxf>
    </rfmt>
  </rrc>
  <rrc rId="140217" sId="53" ref="A73:XFD73" action="deleteRow">
    <rfmt sheetId="53" xfDxf="1" sqref="A73:XFD73" start="0" length="0">
      <dxf>
        <font>
          <sz val="8"/>
          <family val="2"/>
        </font>
        <alignment wrapText="0"/>
      </dxf>
    </rfmt>
    <rfmt sheetId="53" sqref="A73" start="0" length="0">
      <dxf>
        <font>
          <sz val="9"/>
          <color rgb="FF000000"/>
          <family val="2"/>
        </font>
        <border outline="0">
          <left style="thin">
            <color indexed="64"/>
          </left>
          <right style="thin">
            <color indexed="64"/>
          </right>
          <top style="thin">
            <color indexed="64"/>
          </top>
          <bottom style="thin">
            <color indexed="64"/>
          </bottom>
        </border>
      </dxf>
    </rfmt>
    <rfmt sheetId="53" sqref="B73"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3" start="0" length="0">
      <dxf>
        <font>
          <sz val="9"/>
          <color rgb="FF000000"/>
          <family val="2"/>
        </font>
        <border outline="0">
          <left style="thin">
            <color indexed="64"/>
          </left>
          <right style="thin">
            <color indexed="64"/>
          </right>
          <top style="thin">
            <color indexed="64"/>
          </top>
          <bottom style="thin">
            <color indexed="64"/>
          </bottom>
        </border>
      </dxf>
    </rfmt>
    <rfmt sheetId="53" sqref="D73" start="0" length="0">
      <dxf>
        <font>
          <sz val="8"/>
          <color indexed="8"/>
          <family val="2"/>
        </font>
        <border outline="0">
          <left style="thin">
            <color indexed="64"/>
          </left>
          <right style="thin">
            <color indexed="64"/>
          </right>
          <top style="thin">
            <color indexed="64"/>
          </top>
          <bottom style="thin">
            <color indexed="64"/>
          </bottom>
        </border>
      </dxf>
    </rfmt>
    <rfmt sheetId="53" sqref="E73" start="0" length="0">
      <dxf>
        <font>
          <sz val="8"/>
          <color indexed="8"/>
          <family val="2"/>
        </font>
        <border outline="0">
          <left style="thin">
            <color indexed="64"/>
          </left>
          <right style="thin">
            <color indexed="64"/>
          </right>
          <top style="thin">
            <color indexed="64"/>
          </top>
          <bottom style="thin">
            <color indexed="64"/>
          </bottom>
        </border>
      </dxf>
    </rfmt>
  </rrc>
  <rrc rId="140218" sId="53" ref="A73:XFD73" action="deleteRow">
    <rfmt sheetId="53" xfDxf="1" sqref="A73:XFD73" start="0" length="0">
      <dxf>
        <font>
          <sz val="8"/>
          <family val="2"/>
        </font>
        <alignment wrapText="0"/>
      </dxf>
    </rfmt>
    <rfmt sheetId="53" sqref="A73" start="0" length="0">
      <dxf>
        <font>
          <sz val="9"/>
          <color rgb="FF000000"/>
          <family val="2"/>
        </font>
        <alignment horizontal="left"/>
        <border outline="0">
          <left style="thin">
            <color indexed="64"/>
          </left>
          <right style="thin">
            <color indexed="64"/>
          </right>
          <top style="thin">
            <color indexed="64"/>
          </top>
          <bottom style="thin">
            <color indexed="64"/>
          </bottom>
        </border>
      </dxf>
    </rfmt>
    <rfmt sheetId="53" sqref="B73"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3" start="0" length="0">
      <dxf>
        <font>
          <sz val="9"/>
          <color rgb="FF000000"/>
          <family val="2"/>
        </font>
        <border outline="0">
          <left style="thin">
            <color indexed="64"/>
          </left>
          <right style="thin">
            <color indexed="64"/>
          </right>
          <top style="thin">
            <color indexed="64"/>
          </top>
          <bottom style="thin">
            <color indexed="64"/>
          </bottom>
        </border>
      </dxf>
    </rfmt>
    <rfmt sheetId="53" sqref="D73" start="0" length="0">
      <dxf>
        <font>
          <sz val="8"/>
          <color indexed="8"/>
          <family val="2"/>
        </font>
        <border outline="0">
          <left style="thin">
            <color indexed="64"/>
          </left>
          <right style="thin">
            <color indexed="64"/>
          </right>
          <top style="thin">
            <color indexed="64"/>
          </top>
          <bottom style="thin">
            <color indexed="64"/>
          </bottom>
        </border>
      </dxf>
    </rfmt>
    <rfmt sheetId="53" sqref="E73" start="0" length="0">
      <dxf>
        <font>
          <sz val="8"/>
          <color indexed="8"/>
          <family val="2"/>
        </font>
        <border outline="0">
          <left style="thin">
            <color indexed="64"/>
          </left>
          <right style="thin">
            <color indexed="64"/>
          </right>
          <top style="thin">
            <color indexed="64"/>
          </top>
          <bottom style="thin">
            <color indexed="64"/>
          </bottom>
        </border>
      </dxf>
    </rfmt>
  </rrc>
  <rrc rId="140219" sId="53" ref="A73:XFD73" action="deleteRow">
    <rfmt sheetId="53" xfDxf="1" sqref="A73:XFD73" start="0" length="0">
      <dxf>
        <font>
          <sz val="8"/>
          <family val="2"/>
        </font>
        <alignment wrapText="0"/>
      </dxf>
    </rfmt>
    <rfmt sheetId="53" sqref="A73" start="0" length="0">
      <dxf>
        <font>
          <sz val="9"/>
          <color rgb="FF000000"/>
          <family val="2"/>
        </font>
        <border outline="0">
          <left style="thin">
            <color indexed="64"/>
          </left>
          <right style="thin">
            <color indexed="64"/>
          </right>
          <top style="thin">
            <color indexed="64"/>
          </top>
          <bottom style="thin">
            <color indexed="64"/>
          </bottom>
        </border>
      </dxf>
    </rfmt>
    <rfmt sheetId="53" sqref="B73"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3" start="0" length="0">
      <dxf>
        <font>
          <sz val="9"/>
          <color rgb="FF000000"/>
          <family val="2"/>
        </font>
        <border outline="0">
          <left style="thin">
            <color indexed="64"/>
          </left>
          <right style="thin">
            <color indexed="64"/>
          </right>
          <top style="thin">
            <color indexed="64"/>
          </top>
          <bottom style="thin">
            <color indexed="64"/>
          </bottom>
        </border>
      </dxf>
    </rfmt>
    <rfmt sheetId="53" sqref="D73" start="0" length="0">
      <dxf>
        <font>
          <sz val="8"/>
          <color indexed="8"/>
          <family val="2"/>
        </font>
        <border outline="0">
          <left style="thin">
            <color indexed="64"/>
          </left>
          <right style="thin">
            <color indexed="64"/>
          </right>
          <top style="thin">
            <color indexed="64"/>
          </top>
          <bottom style="thin">
            <color indexed="64"/>
          </bottom>
        </border>
      </dxf>
    </rfmt>
    <rfmt sheetId="53" sqref="E73" start="0" length="0">
      <dxf>
        <font>
          <sz val="8"/>
          <color indexed="8"/>
          <family val="2"/>
        </font>
        <border outline="0">
          <left style="thin">
            <color indexed="64"/>
          </left>
          <right style="thin">
            <color indexed="64"/>
          </right>
          <top style="thin">
            <color indexed="64"/>
          </top>
          <bottom style="thin">
            <color indexed="64"/>
          </bottom>
        </border>
      </dxf>
    </rfmt>
  </rrc>
  <rrc rId="140220" sId="53" ref="A73:XFD73" action="deleteRow">
    <rfmt sheetId="53" xfDxf="1" sqref="A73:XFD73" start="0" length="0">
      <dxf>
        <font>
          <sz val="8"/>
          <family val="2"/>
        </font>
        <alignment wrapText="0"/>
      </dxf>
    </rfmt>
    <rfmt sheetId="53" sqref="A73" start="0" length="0">
      <dxf>
        <font>
          <sz val="9"/>
          <color rgb="FF000000"/>
          <family val="2"/>
        </font>
        <border outline="0">
          <left style="thin">
            <color indexed="64"/>
          </left>
          <right style="thin">
            <color indexed="64"/>
          </right>
          <top style="thin">
            <color indexed="64"/>
          </top>
          <bottom style="thin">
            <color indexed="64"/>
          </bottom>
        </border>
      </dxf>
    </rfmt>
    <rfmt sheetId="53" sqref="B73"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3" start="0" length="0">
      <dxf>
        <font>
          <sz val="9"/>
          <color rgb="FF000000"/>
          <family val="2"/>
        </font>
        <fill>
          <patternFill patternType="solid">
            <bgColor rgb="FFEEF2FF"/>
          </patternFill>
        </fill>
        <alignment horizontal="left"/>
        <border outline="0">
          <left style="thin">
            <color indexed="64"/>
          </left>
          <right style="thin">
            <color indexed="64"/>
          </right>
          <top style="thin">
            <color indexed="64"/>
          </top>
          <bottom style="thin">
            <color indexed="64"/>
          </bottom>
        </border>
      </dxf>
    </rfmt>
    <rfmt sheetId="53" sqref="D73" start="0" length="0">
      <dxf>
        <font>
          <sz val="8"/>
          <color indexed="8"/>
          <family val="2"/>
        </font>
        <border outline="0">
          <left style="thin">
            <color indexed="64"/>
          </left>
          <right style="thin">
            <color indexed="64"/>
          </right>
          <top style="thin">
            <color indexed="64"/>
          </top>
          <bottom style="thin">
            <color indexed="64"/>
          </bottom>
        </border>
      </dxf>
    </rfmt>
    <rfmt sheetId="53" sqref="E73" start="0" length="0">
      <dxf>
        <font>
          <sz val="8"/>
          <color indexed="8"/>
          <family val="2"/>
        </font>
        <border outline="0">
          <left style="thin">
            <color indexed="64"/>
          </left>
          <right style="thin">
            <color indexed="64"/>
          </right>
          <top style="thin">
            <color indexed="64"/>
          </top>
          <bottom style="thin">
            <color indexed="64"/>
          </bottom>
        </border>
      </dxf>
    </rfmt>
  </rrc>
  <rrc rId="140221" sId="53" ref="A73:XFD73" action="deleteRow">
    <rfmt sheetId="53" xfDxf="1" sqref="A73:XFD73" start="0" length="0">
      <dxf>
        <font>
          <sz val="8"/>
          <family val="2"/>
        </font>
        <alignment wrapText="0"/>
      </dxf>
    </rfmt>
    <rfmt sheetId="53" sqref="A73" start="0" length="0">
      <dxf>
        <font>
          <sz val="9"/>
          <color rgb="FF000000"/>
          <family val="2"/>
        </font>
        <border outline="0">
          <left style="thin">
            <color indexed="64"/>
          </left>
          <right style="thin">
            <color indexed="64"/>
          </right>
          <top style="thin">
            <color indexed="64"/>
          </top>
          <bottom style="thin">
            <color indexed="64"/>
          </bottom>
        </border>
      </dxf>
    </rfmt>
    <rfmt sheetId="53" sqref="B73"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3" start="0" length="0">
      <dxf>
        <font>
          <sz val="9"/>
          <color rgb="FF000000"/>
          <family val="2"/>
        </font>
        <border outline="0">
          <left style="thin">
            <color indexed="64"/>
          </left>
          <right style="thin">
            <color indexed="64"/>
          </right>
          <top style="thin">
            <color indexed="64"/>
          </top>
          <bottom style="thin">
            <color indexed="64"/>
          </bottom>
        </border>
      </dxf>
    </rfmt>
    <rfmt sheetId="53" sqref="D73" start="0" length="0">
      <dxf>
        <font>
          <sz val="8"/>
          <color indexed="8"/>
          <family val="2"/>
        </font>
        <border outline="0">
          <left style="thin">
            <color indexed="64"/>
          </left>
          <right style="thin">
            <color indexed="64"/>
          </right>
          <top style="thin">
            <color indexed="64"/>
          </top>
          <bottom style="thin">
            <color indexed="64"/>
          </bottom>
        </border>
      </dxf>
    </rfmt>
    <rfmt sheetId="53" sqref="E73" start="0" length="0">
      <dxf>
        <font>
          <sz val="8"/>
          <color indexed="8"/>
          <family val="2"/>
        </font>
        <border outline="0">
          <left style="thin">
            <color indexed="64"/>
          </left>
          <right style="thin">
            <color indexed="64"/>
          </right>
          <top style="thin">
            <color indexed="64"/>
          </top>
          <bottom style="thin">
            <color indexed="64"/>
          </bottom>
        </border>
      </dxf>
    </rfmt>
  </rrc>
  <rrc rId="140222" sId="53" ref="A73:XFD73" action="deleteRow">
    <rfmt sheetId="53" xfDxf="1" sqref="A73:XFD73" start="0" length="0">
      <dxf>
        <font>
          <sz val="8"/>
          <family val="2"/>
        </font>
        <alignment vertical="top"/>
      </dxf>
    </rfmt>
    <rfmt sheetId="53" sqref="A73" start="0" length="0">
      <dxf>
        <font>
          <sz val="9"/>
          <color rgb="FF000000"/>
          <family val="2"/>
        </font>
      </dxf>
    </rfmt>
    <rfmt sheetId="53" sqref="B73" start="0" length="0">
      <dxf>
        <numFmt numFmtId="30" formatCode="@"/>
        <border outline="0">
          <left style="thin">
            <color indexed="64"/>
          </left>
          <right style="thin">
            <color indexed="64"/>
          </right>
          <top style="thin">
            <color indexed="64"/>
          </top>
          <bottom style="thin">
            <color indexed="64"/>
          </bottom>
        </border>
      </dxf>
    </rfmt>
    <rfmt sheetId="53" sqref="C73" start="0" length="0">
      <dxf>
        <font>
          <sz val="9"/>
          <color rgb="FF000000"/>
          <family val="2"/>
        </font>
      </dxf>
    </rfmt>
    <rfmt sheetId="53" sqref="D73" start="0" length="0">
      <dxf>
        <font>
          <sz val="8"/>
          <color indexed="8"/>
          <family val="2"/>
        </font>
        <border outline="0">
          <left style="thin">
            <color indexed="64"/>
          </left>
          <right style="thin">
            <color indexed="64"/>
          </right>
          <top style="thin">
            <color indexed="64"/>
          </top>
          <bottom style="thin">
            <color indexed="64"/>
          </bottom>
        </border>
      </dxf>
    </rfmt>
    <rfmt sheetId="53" sqref="E73" start="0" length="0">
      <dxf>
        <font>
          <sz val="8"/>
          <color indexed="8"/>
          <family val="2"/>
        </font>
        <border outline="0">
          <left style="thin">
            <color indexed="64"/>
          </left>
          <right style="thin">
            <color indexed="64"/>
          </right>
          <top style="thin">
            <color indexed="64"/>
          </top>
          <bottom style="thin">
            <color indexed="64"/>
          </bottom>
        </border>
      </dxf>
    </rfmt>
  </rrc>
  <rrc rId="140223" sId="53" ref="A73:XFD73" action="deleteRow">
    <rfmt sheetId="53" xfDxf="1" sqref="A73:XFD73" start="0" length="0">
      <dxf>
        <font>
          <sz val="8"/>
          <family val="2"/>
        </font>
        <alignment wrapText="0"/>
      </dxf>
    </rfmt>
    <rfmt sheetId="53" sqref="A73" start="0" length="0">
      <dxf>
        <font>
          <sz val="8"/>
          <color indexed="8"/>
          <family val="2"/>
        </font>
        <border outline="0">
          <left style="thin">
            <color indexed="64"/>
          </left>
          <right style="thin">
            <color indexed="64"/>
          </right>
          <top style="thin">
            <color indexed="64"/>
          </top>
          <bottom style="thin">
            <color indexed="64"/>
          </bottom>
        </border>
      </dxf>
    </rfmt>
    <rfmt sheetId="53" sqref="B73" start="0" length="0">
      <dxf>
        <font>
          <sz val="8"/>
          <color indexed="8"/>
          <family val="2"/>
        </font>
        <border outline="0">
          <left style="thin">
            <color indexed="64"/>
          </left>
          <right style="thin">
            <color indexed="64"/>
          </right>
          <top style="thin">
            <color indexed="64"/>
          </top>
          <bottom style="thin">
            <color indexed="64"/>
          </bottom>
        </border>
      </dxf>
    </rfmt>
    <rfmt sheetId="53" sqref="C73" start="0" length="0">
      <dxf>
        <font>
          <sz val="8"/>
          <color indexed="8"/>
          <family val="2"/>
        </font>
        <alignment vertical="bottom" wrapText="1"/>
        <border outline="0">
          <left style="thin">
            <color indexed="64"/>
          </left>
          <right style="thin">
            <color indexed="64"/>
          </right>
          <top style="thin">
            <color indexed="64"/>
          </top>
          <bottom style="thin">
            <color indexed="64"/>
          </bottom>
        </border>
      </dxf>
    </rfmt>
    <rfmt sheetId="53" sqref="D73" start="0" length="0">
      <dxf>
        <font>
          <sz val="8"/>
          <color indexed="8"/>
          <family val="2"/>
        </font>
        <border outline="0">
          <left style="thin">
            <color indexed="64"/>
          </left>
          <right style="thin">
            <color indexed="64"/>
          </right>
          <top style="thin">
            <color indexed="64"/>
          </top>
          <bottom style="thin">
            <color indexed="64"/>
          </bottom>
        </border>
      </dxf>
    </rfmt>
    <rfmt sheetId="53" sqref="E73" start="0" length="0">
      <dxf>
        <font>
          <sz val="8"/>
          <color indexed="8"/>
          <family val="2"/>
        </font>
        <border outline="0">
          <left style="thin">
            <color indexed="64"/>
          </left>
          <right style="thin">
            <color indexed="64"/>
          </right>
          <top style="thin">
            <color indexed="64"/>
          </top>
          <bottom style="thin">
            <color indexed="64"/>
          </bottom>
        </border>
      </dxf>
    </rfmt>
  </rrc>
  <rrc rId="140224" sId="53" ref="A73:XFD73" action="deleteRow">
    <rfmt sheetId="53" xfDxf="1" sqref="A73:XFD73" start="0" length="0">
      <dxf>
        <font>
          <sz val="8"/>
          <family val="2"/>
        </font>
        <alignment wrapText="0"/>
      </dxf>
    </rfmt>
    <rfmt sheetId="53" sqref="A73" start="0" length="0">
      <dxf>
        <font>
          <sz val="8"/>
          <color indexed="8"/>
          <family val="2"/>
        </font>
        <border outline="0">
          <left style="thin">
            <color indexed="64"/>
          </left>
          <right style="thin">
            <color indexed="64"/>
          </right>
          <top style="thin">
            <color indexed="64"/>
          </top>
          <bottom style="thin">
            <color indexed="64"/>
          </bottom>
        </border>
      </dxf>
    </rfmt>
    <rfmt sheetId="53" sqref="B73"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3" start="0" length="0">
      <dxf>
        <font>
          <sz val="8"/>
          <color indexed="8"/>
          <family val="2"/>
        </font>
        <alignment vertical="bottom" wrapText="1"/>
        <border outline="0">
          <left style="thin">
            <color indexed="64"/>
          </left>
          <right style="thin">
            <color indexed="64"/>
          </right>
          <top style="thin">
            <color indexed="64"/>
          </top>
          <bottom style="thin">
            <color indexed="64"/>
          </bottom>
        </border>
      </dxf>
    </rfmt>
    <rfmt sheetId="53" sqref="D73" start="0" length="0">
      <dxf>
        <font>
          <sz val="8"/>
          <color indexed="8"/>
          <family val="2"/>
        </font>
        <border outline="0">
          <left style="thin">
            <color indexed="64"/>
          </left>
          <right style="thin">
            <color indexed="64"/>
          </right>
          <top style="thin">
            <color indexed="64"/>
          </top>
          <bottom style="thin">
            <color indexed="64"/>
          </bottom>
        </border>
      </dxf>
    </rfmt>
    <rfmt sheetId="53" sqref="E73" start="0" length="0">
      <dxf>
        <font>
          <sz val="8"/>
          <color indexed="8"/>
          <family val="2"/>
        </font>
        <border outline="0">
          <left style="thin">
            <color indexed="64"/>
          </left>
          <right style="thin">
            <color indexed="64"/>
          </right>
          <top style="thin">
            <color indexed="64"/>
          </top>
          <bottom style="thin">
            <color indexed="64"/>
          </bottom>
        </border>
      </dxf>
    </rfmt>
  </rrc>
  <rrc rId="140225" sId="53" ref="A73:XFD73" action="deleteRow">
    <rfmt sheetId="53" xfDxf="1" sqref="A73:XFD73" start="0" length="0">
      <dxf>
        <font>
          <sz val="8"/>
          <family val="2"/>
        </font>
      </dxf>
    </rfmt>
    <rfmt sheetId="53" sqref="A73" start="0" length="0">
      <dxf>
        <font>
          <sz val="8"/>
          <color indexed="8"/>
          <family val="2"/>
        </font>
        <alignment vertical="top" wrapText="0"/>
        <border outline="0">
          <left style="thin">
            <color indexed="64"/>
          </left>
          <right style="thin">
            <color indexed="64"/>
          </right>
          <top style="thin">
            <color indexed="64"/>
          </top>
          <bottom style="thin">
            <color indexed="64"/>
          </bottom>
        </border>
      </dxf>
    </rfmt>
    <rfmt sheetId="53" sqref="B73" start="0" length="0">
      <dxf>
        <font>
          <sz val="8"/>
          <color indexed="8"/>
          <family val="2"/>
        </font>
        <alignment vertical="top" wrapText="0"/>
        <border outline="0">
          <left style="thin">
            <color indexed="64"/>
          </left>
          <right style="thin">
            <color indexed="64"/>
          </right>
          <top style="thin">
            <color indexed="64"/>
          </top>
          <bottom style="thin">
            <color indexed="64"/>
          </bottom>
        </border>
      </dxf>
    </rfmt>
    <rfmt sheetId="53" sqref="C73" start="0" length="0">
      <dxf>
        <font>
          <sz val="8"/>
          <color indexed="8"/>
          <family val="2"/>
        </font>
        <border outline="0">
          <left style="thin">
            <color indexed="64"/>
          </left>
          <right style="thin">
            <color indexed="64"/>
          </right>
          <top style="thin">
            <color indexed="64"/>
          </top>
          <bottom style="thin">
            <color indexed="64"/>
          </bottom>
        </border>
      </dxf>
    </rfmt>
    <rfmt sheetId="53" sqref="D73" start="0" length="0">
      <dxf>
        <font>
          <sz val="8"/>
          <color indexed="8"/>
          <family val="2"/>
        </font>
        <alignment vertical="top" wrapText="0"/>
        <border outline="0">
          <left style="thin">
            <color indexed="64"/>
          </left>
          <right style="thin">
            <color indexed="64"/>
          </right>
          <top style="thin">
            <color indexed="64"/>
          </top>
          <bottom style="thin">
            <color indexed="64"/>
          </bottom>
        </border>
      </dxf>
    </rfmt>
    <rfmt sheetId="53" sqref="E73" start="0" length="0">
      <dxf>
        <font>
          <sz val="8"/>
          <color indexed="8"/>
          <family val="2"/>
        </font>
        <alignment vertical="top" wrapText="0"/>
        <border outline="0">
          <left style="thin">
            <color indexed="64"/>
          </left>
          <right style="thin">
            <color indexed="64"/>
          </right>
          <top style="thin">
            <color indexed="64"/>
          </top>
          <bottom style="thin">
            <color indexed="64"/>
          </bottom>
        </border>
      </dxf>
    </rfmt>
  </rrc>
  <rrc rId="140226" sId="53" ref="A73:XFD73" action="deleteRow">
    <rfmt sheetId="53" xfDxf="1" sqref="A73:XFD73" start="0" length="0">
      <dxf>
        <font>
          <sz val="8"/>
          <family val="2"/>
        </font>
      </dxf>
    </rfmt>
    <rfmt sheetId="53" sqref="A73" start="0" length="0">
      <dxf>
        <font>
          <sz val="8"/>
          <color indexed="8"/>
          <family val="2"/>
        </font>
        <alignment vertical="top" wrapText="0"/>
      </dxf>
    </rfmt>
    <rfmt sheetId="53" sqref="B73" start="0" length="0">
      <dxf>
        <font>
          <sz val="8"/>
          <color indexed="8"/>
          <family val="2"/>
        </font>
        <alignment vertical="top" wrapText="0"/>
      </dxf>
    </rfmt>
    <rfmt sheetId="53" sqref="C73" start="0" length="0">
      <dxf>
        <font>
          <sz val="8"/>
          <color indexed="8"/>
          <family val="2"/>
        </font>
        <alignment vertical="top" wrapText="0"/>
      </dxf>
    </rfmt>
    <rfmt sheetId="53" sqref="D73" start="0" length="0">
      <dxf>
        <font>
          <sz val="8"/>
          <color indexed="8"/>
          <family val="2"/>
        </font>
        <alignment vertical="top" wrapText="0"/>
      </dxf>
    </rfmt>
    <rfmt sheetId="53" sqref="E73" start="0" length="0">
      <dxf>
        <font>
          <sz val="8"/>
          <color indexed="8"/>
          <family val="2"/>
        </font>
        <alignment vertical="top" wrapText="0"/>
      </dxf>
    </rfmt>
  </rrc>
  <rrc rId="140227" sId="53" ref="A94:XFD94" action="deleteRow">
    <rfmt sheetId="53" xfDxf="1" sqref="A94:XFD94" start="0" length="0">
      <dxf>
        <font>
          <sz val="8"/>
          <family val="2"/>
        </font>
        <alignment vertical="top"/>
      </dxf>
    </rfmt>
    <rfmt sheetId="53" sqref="A94" start="0" length="0">
      <dxf>
        <font>
          <sz val="8"/>
          <name val="Tahoma"/>
          <family val="2"/>
        </font>
        <fill>
          <patternFill patternType="solid">
            <bgColor indexed="13"/>
          </patternFill>
        </fill>
        <alignment vertical="bottom" wrapText="1"/>
        <border outline="0">
          <left style="thin">
            <color indexed="64"/>
          </left>
          <right style="thin">
            <color indexed="64"/>
          </right>
          <top style="thin">
            <color indexed="64"/>
          </top>
          <bottom style="thin">
            <color indexed="64"/>
          </bottom>
        </border>
      </dxf>
    </rfmt>
    <rfmt sheetId="53" sqref="B94" start="0" length="0">
      <dxf>
        <fill>
          <patternFill patternType="solid">
            <bgColor indexed="13"/>
          </patternFill>
        </fill>
        <alignment vertical="bottom" wrapText="1"/>
        <border outline="0">
          <left style="thin">
            <color indexed="64"/>
          </left>
          <right style="thin">
            <color indexed="64"/>
          </right>
          <top style="thin">
            <color indexed="64"/>
          </top>
          <bottom style="thin">
            <color indexed="64"/>
          </bottom>
        </border>
      </dxf>
    </rfmt>
    <rfmt sheetId="53" sqref="C94" start="0" length="0">
      <dxf>
        <font>
          <sz val="8"/>
          <color indexed="8"/>
          <name val="Tahoma"/>
          <family val="2"/>
        </font>
        <fill>
          <patternFill patternType="solid">
            <bgColor indexed="13"/>
          </patternFill>
        </fill>
        <alignment vertical="bottom" wrapText="1"/>
        <border outline="0">
          <left style="thin">
            <color indexed="64"/>
          </left>
          <right style="thin">
            <color indexed="64"/>
          </right>
          <top style="thin">
            <color indexed="64"/>
          </top>
          <bottom style="thin">
            <color indexed="64"/>
          </bottom>
        </border>
      </dxf>
    </rfmt>
    <rfmt sheetId="53" sqref="D94" start="0" length="0">
      <dxf>
        <font>
          <b/>
          <sz val="8"/>
          <color indexed="8"/>
          <family val="2"/>
        </font>
        <numFmt numFmtId="4" formatCode="#,##0.00"/>
        <fill>
          <patternFill patternType="solid">
            <bgColor theme="0"/>
          </patternFill>
        </fill>
      </dxf>
    </rfmt>
    <rfmt sheetId="53" sqref="E94" start="0" length="0">
      <dxf>
        <font>
          <b/>
          <sz val="8"/>
          <color indexed="8"/>
          <family val="2"/>
        </font>
        <numFmt numFmtId="4" formatCode="#,##0.00"/>
        <fill>
          <patternFill patternType="solid">
            <bgColor theme="0"/>
          </patternFill>
        </fill>
        <alignment horizontal="right"/>
      </dxf>
    </rfmt>
    <rfmt sheetId="53" sqref="F94" start="0" length="0">
      <dxf>
        <font>
          <b/>
          <sz val="8"/>
          <color indexed="8"/>
          <family val="2"/>
        </font>
        <numFmt numFmtId="4" formatCode="#,##0.00"/>
        <fill>
          <patternFill patternType="solid">
            <bgColor theme="0"/>
          </patternFill>
        </fill>
        <alignment horizontal="right"/>
      </dxf>
    </rfmt>
    <rfmt sheetId="53" sqref="G94" start="0" length="0">
      <dxf>
        <font>
          <b/>
          <sz val="8"/>
          <color indexed="8"/>
          <family val="2"/>
        </font>
        <numFmt numFmtId="4" formatCode="#,##0.00"/>
        <fill>
          <patternFill patternType="solid">
            <bgColor theme="0"/>
          </patternFill>
        </fill>
        <alignment horizontal="right"/>
      </dxf>
    </rfmt>
    <rfmt sheetId="53" sqref="H94" start="0" length="0">
      <dxf>
        <font>
          <b/>
          <sz val="8"/>
          <color indexed="8"/>
          <family val="2"/>
        </font>
        <numFmt numFmtId="4" formatCode="#,##0.00"/>
        <fill>
          <patternFill patternType="solid">
            <bgColor theme="0"/>
          </patternFill>
        </fill>
      </dxf>
    </rfmt>
  </rrc>
  <rcc rId="140228" sId="53" odxf="1" dxf="1">
    <nc r="A86" t="inlineStr">
      <is>
        <t>SIST EN 15287-1</t>
      </is>
    </nc>
    <odxf>
      <font>
        <sz val="8"/>
        <family val="2"/>
      </font>
    </odxf>
    <ndxf>
      <font>
        <sz val="8"/>
        <family val="2"/>
      </font>
    </ndxf>
  </rcc>
  <rcc rId="140229" sId="53" odxf="1" dxf="1">
    <nc r="B86">
      <v>79</v>
    </nc>
    <odxf>
      <font>
        <sz val="8"/>
        <family val="2"/>
      </font>
      <alignment horizontal="general"/>
    </odxf>
    <ndxf>
      <font>
        <sz val="8"/>
        <family val="2"/>
      </font>
      <alignment horizontal="right"/>
    </ndxf>
  </rcc>
  <rcc rId="140230" sId="53" odxf="1" dxf="1">
    <nc r="C86" t="inlineStr">
      <is>
        <t>Dimniki - Projektiranje, vgradnja in pregled dimnikov - 1. del: Dimniki za ogrevalne naprave v netesnih prostorih</t>
      </is>
    </nc>
    <odxf>
      <font>
        <sz val="8"/>
        <family val="2"/>
      </font>
      <fill>
        <patternFill patternType="none">
          <bgColor indexed="65"/>
        </patternFill>
      </fill>
      <alignment horizontal="general"/>
    </odxf>
    <ndxf>
      <font>
        <sz val="8"/>
        <color indexed="8"/>
        <family val="2"/>
      </font>
      <fill>
        <patternFill patternType="solid">
          <bgColor indexed="9"/>
        </patternFill>
      </fill>
      <alignment horizontal="left"/>
    </ndxf>
  </rcc>
  <rcc rId="140231" sId="53" odxf="1" dxf="1">
    <oc r="A87" t="inlineStr">
      <is>
        <t>SKUPAJ</t>
      </is>
    </oc>
    <nc r="A87" t="inlineStr">
      <is>
        <t>SIST EN 15287-2</t>
      </is>
    </nc>
    <odxf>
      <font>
        <b/>
        <sz val="8"/>
        <family val="2"/>
      </font>
      <border outline="0">
        <left style="medium">
          <color indexed="64"/>
        </left>
        <top style="medium">
          <color indexed="64"/>
        </top>
        <bottom style="medium">
          <color indexed="64"/>
        </bottom>
      </border>
    </odxf>
    <ndxf>
      <font>
        <b val="0"/>
        <sz val="8"/>
        <family val="2"/>
      </font>
      <border outline="0">
        <left style="thin">
          <color indexed="64"/>
        </left>
        <top style="thin">
          <color indexed="64"/>
        </top>
        <bottom style="thin">
          <color indexed="64"/>
        </bottom>
      </border>
    </ndxf>
  </rcc>
  <rcc rId="140232" sId="53" odxf="1" dxf="1">
    <oc r="B87">
      <f>SUM(B86:B86)</f>
    </oc>
    <nc r="B87">
      <v>85</v>
    </nc>
    <odxf>
      <font>
        <sz val="8"/>
        <family val="2"/>
      </font>
      <alignment horizontal="general"/>
      <border outline="0">
        <top style="medium">
          <color indexed="64"/>
        </top>
        <bottom style="medium">
          <color indexed="64"/>
        </bottom>
      </border>
    </odxf>
    <ndxf>
      <font>
        <sz val="8"/>
        <family val="2"/>
      </font>
      <alignment horizontal="right"/>
      <border outline="0">
        <top style="thin">
          <color indexed="64"/>
        </top>
        <bottom style="thin">
          <color indexed="64"/>
        </bottom>
      </border>
    </ndxf>
  </rcc>
  <rcc rId="140233" sId="53" odxf="1" dxf="1">
    <nc r="C87" t="inlineStr">
      <is>
        <t>Dimniki - Projektiranje, vgradnja in pregled dimnikov - 2. del: Dimniki za kurilne naprave, ki delujejo neodvisno od zraka v prostoru</t>
      </is>
    </nc>
    <odxf>
      <font>
        <b/>
        <sz val="8"/>
        <family val="2"/>
      </font>
      <numFmt numFmtId="4" formatCode="#,##0.00"/>
      <fill>
        <patternFill patternType="none">
          <bgColor indexed="65"/>
        </patternFill>
      </fill>
      <alignment horizontal="general"/>
      <border outline="0">
        <top style="medium">
          <color indexed="64"/>
        </top>
        <bottom style="medium">
          <color indexed="64"/>
        </bottom>
      </border>
    </odxf>
    <ndxf>
      <font>
        <b val="0"/>
        <sz val="8"/>
        <color indexed="8"/>
        <family val="2"/>
      </font>
      <numFmt numFmtId="0" formatCode="General"/>
      <fill>
        <patternFill patternType="solid">
          <bgColor indexed="9"/>
        </patternFill>
      </fill>
      <alignment horizontal="left"/>
      <border outline="0">
        <top style="thin">
          <color indexed="64"/>
        </top>
        <bottom style="thin">
          <color indexed="64"/>
        </bottom>
      </border>
    </ndxf>
  </rcc>
  <rcc rId="140234" sId="53" odxf="1" dxf="1">
    <nc r="A88" t="inlineStr">
      <is>
        <t>SKUPAJ</t>
      </is>
    </nc>
    <odxf>
      <font>
        <b val="0"/>
        <sz val="8"/>
        <family val="2"/>
      </font>
      <border outline="0">
        <left/>
        <right/>
        <top/>
        <bottom/>
      </border>
    </odxf>
    <ndxf>
      <font>
        <b/>
        <sz val="8"/>
        <family val="2"/>
      </font>
      <border outline="0">
        <left style="medium">
          <color indexed="64"/>
        </left>
        <right style="thin">
          <color indexed="64"/>
        </right>
        <top style="medium">
          <color indexed="64"/>
        </top>
        <bottom style="medium">
          <color indexed="64"/>
        </bottom>
      </border>
    </ndxf>
  </rcc>
  <rfmt sheetId="53" sqref="B88" start="0" length="0">
    <dxf>
      <font>
        <sz val="8"/>
        <family val="2"/>
      </font>
      <border outline="0">
        <left style="thin">
          <color indexed="64"/>
        </left>
        <right style="thin">
          <color indexed="64"/>
        </right>
        <top style="medium">
          <color indexed="64"/>
        </top>
        <bottom style="medium">
          <color indexed="64"/>
        </bottom>
      </border>
    </dxf>
  </rfmt>
  <rfmt sheetId="53" sqref="C88" start="0" length="0">
    <dxf>
      <font>
        <b/>
        <sz val="8"/>
        <family val="2"/>
      </font>
      <numFmt numFmtId="4" formatCode="#,##0.00"/>
      <alignment horizontal="general"/>
      <border outline="0">
        <left style="thin">
          <color indexed="64"/>
        </left>
        <right style="thin">
          <color indexed="64"/>
        </right>
        <top style="medium">
          <color indexed="64"/>
        </top>
        <bottom style="medium">
          <color indexed="64"/>
        </bottom>
      </border>
    </dxf>
  </rfmt>
  <rfmt sheetId="53" sqref="D88" start="0" length="0">
    <dxf>
      <font>
        <sz val="8"/>
        <family val="2"/>
      </font>
    </dxf>
  </rfmt>
  <rfmt sheetId="53" sqref="E88" start="0" length="0">
    <dxf>
      <font>
        <sz val="8"/>
        <family val="2"/>
      </font>
    </dxf>
  </rfmt>
  <rfmt sheetId="53" sqref="F88" start="0" length="0">
    <dxf>
      <font>
        <sz val="8"/>
        <family val="2"/>
      </font>
    </dxf>
  </rfmt>
  <rfmt sheetId="53" sqref="G88" start="0" length="0">
    <dxf>
      <font>
        <sz val="8"/>
        <family val="2"/>
      </font>
    </dxf>
  </rfmt>
  <rfmt sheetId="53" sqref="H88" start="0" length="0">
    <dxf>
      <font>
        <sz val="8"/>
        <family val="2"/>
      </font>
    </dxf>
  </rfmt>
  <rfmt sheetId="53" sqref="I88" start="0" length="0">
    <dxf>
      <font>
        <sz val="8"/>
        <family val="2"/>
      </font>
    </dxf>
  </rfmt>
  <rfmt sheetId="53" sqref="A88:XFD88" start="0" length="0">
    <dxf>
      <font>
        <sz val="8"/>
        <family val="2"/>
      </font>
    </dxf>
  </rfmt>
  <rrc rId="140235" sId="53" ref="A89:XFD89" action="insertRow"/>
  <rcc rId="140236" sId="53">
    <nc r="B88">
      <v>164</v>
    </nc>
  </rcc>
  <rcc rId="140237" sId="53">
    <oc r="F84">
      <f>+COUNT(B86:B86)</f>
    </oc>
    <nc r="F84">
      <v>2</v>
    </nc>
  </rcc>
  <rcc rId="140238" sId="53">
    <oc r="C6" t="inlineStr">
      <is>
        <t>10+1 častni član</t>
      </is>
    </oc>
    <nc r="C6" t="inlineStr">
      <is>
        <t>12 (1 častni član)</t>
      </is>
    </nc>
  </rcc>
  <rcc rId="140239" sId="53">
    <nc r="A7" t="inlineStr">
      <is>
        <t>Število predstavnika člana:</t>
      </is>
    </nc>
  </rcc>
  <rcc rId="140240" sId="53">
    <nc r="C7">
      <v>13</v>
    </nc>
  </rcc>
  <rrc rId="140241" sId="53" ref="A107:XFD107" action="deleteRow">
    <rfmt sheetId="53" xfDxf="1" sqref="A107:XFD107" start="0" length="0">
      <dxf>
        <font>
          <sz val="8"/>
          <family val="2"/>
        </font>
        <alignment vertical="top"/>
      </dxf>
    </rfmt>
    <rcc rId="0" sId="53" dxf="1">
      <nc r="A107" t="inlineStr">
        <is>
          <t>SIST EN 15287-1</t>
        </is>
      </nc>
      <ndxf>
        <border outline="0">
          <left style="thin">
            <color indexed="64"/>
          </left>
          <right style="thin">
            <color indexed="64"/>
          </right>
          <top style="thin">
            <color indexed="64"/>
          </top>
          <bottom style="thin">
            <color indexed="64"/>
          </bottom>
        </border>
      </ndxf>
    </rcc>
    <rcc rId="0" sId="53" dxf="1">
      <nc r="B107">
        <v>79</v>
      </nc>
      <ndxf>
        <alignment horizontal="right"/>
        <border outline="0">
          <left style="thin">
            <color indexed="64"/>
          </left>
          <right style="thin">
            <color indexed="64"/>
          </right>
          <top style="thin">
            <color indexed="64"/>
          </top>
          <bottom style="thin">
            <color indexed="64"/>
          </bottom>
        </border>
      </ndxf>
    </rcc>
    <rcc rId="0" sId="53" dxf="1">
      <nc r="C107" t="inlineStr">
        <is>
          <t>Dimniki - Projektiranje, vgradnja in pregled dimnikov - 1. del: Dimniki za ogrevalne naprave v netesnih prostorih</t>
        </is>
      </nc>
      <ndxf>
        <font>
          <sz val="8"/>
          <color indexed="8"/>
          <family val="2"/>
        </font>
        <fill>
          <patternFill patternType="solid">
            <bgColor indexed="9"/>
          </patternFill>
        </fill>
        <alignment horizontal="left"/>
        <border outline="0">
          <left style="thin">
            <color indexed="64"/>
          </left>
          <right style="thin">
            <color indexed="64"/>
          </right>
          <top style="thin">
            <color indexed="64"/>
          </top>
          <bottom style="thin">
            <color indexed="64"/>
          </bottom>
        </border>
      </ndxf>
    </rcc>
    <rfmt sheetId="53" sqref="D107" start="0" length="0">
      <dxf>
        <font>
          <b/>
          <sz val="8"/>
          <color indexed="8"/>
          <family val="2"/>
        </font>
        <numFmt numFmtId="4" formatCode="#,##0.00"/>
        <fill>
          <patternFill patternType="solid">
            <bgColor theme="0"/>
          </patternFill>
        </fill>
      </dxf>
    </rfmt>
    <rfmt sheetId="53" sqref="E107" start="0" length="0">
      <dxf>
        <font>
          <b/>
          <sz val="8"/>
          <color indexed="8"/>
          <family val="2"/>
        </font>
        <numFmt numFmtId="4" formatCode="#,##0.00"/>
        <fill>
          <patternFill patternType="solid">
            <bgColor theme="0"/>
          </patternFill>
        </fill>
        <alignment horizontal="right"/>
      </dxf>
    </rfmt>
    <rfmt sheetId="53" sqref="F107" start="0" length="0">
      <dxf>
        <font>
          <b/>
          <sz val="8"/>
          <color indexed="8"/>
          <family val="2"/>
        </font>
        <numFmt numFmtId="4" formatCode="#,##0.00"/>
        <fill>
          <patternFill patternType="solid">
            <bgColor theme="0"/>
          </patternFill>
        </fill>
        <alignment horizontal="right"/>
      </dxf>
    </rfmt>
    <rfmt sheetId="53" sqref="G107" start="0" length="0">
      <dxf>
        <font>
          <b/>
          <sz val="8"/>
          <color indexed="8"/>
          <family val="2"/>
        </font>
        <numFmt numFmtId="4" formatCode="#,##0.00"/>
        <fill>
          <patternFill patternType="solid">
            <bgColor theme="0"/>
          </patternFill>
        </fill>
        <alignment horizontal="right"/>
      </dxf>
    </rfmt>
    <rfmt sheetId="53" sqref="H107" start="0" length="0">
      <dxf>
        <font>
          <b/>
          <sz val="8"/>
          <color indexed="8"/>
          <family val="2"/>
        </font>
        <numFmt numFmtId="4" formatCode="#,##0.00"/>
        <fill>
          <patternFill patternType="solid">
            <bgColor theme="0"/>
          </patternFill>
        </fill>
      </dxf>
    </rfmt>
  </rrc>
  <rrc rId="140242" sId="53" ref="A107:XFD107" action="deleteRow">
    <undo index="65535" exp="area" dr="B93:B107" r="B108" sId="53"/>
    <rfmt sheetId="53" xfDxf="1" sqref="A107:XFD107" start="0" length="0">
      <dxf>
        <font>
          <sz val="8"/>
          <family val="2"/>
        </font>
        <alignment vertical="top"/>
      </dxf>
    </rfmt>
    <rcc rId="0" sId="53" dxf="1">
      <nc r="A107" t="inlineStr">
        <is>
          <t>SIST EN 15287-2</t>
        </is>
      </nc>
      <ndxf>
        <border outline="0">
          <left style="thin">
            <color indexed="64"/>
          </left>
          <right style="thin">
            <color indexed="64"/>
          </right>
          <top style="thin">
            <color indexed="64"/>
          </top>
          <bottom style="thin">
            <color indexed="64"/>
          </bottom>
        </border>
      </ndxf>
    </rcc>
    <rcc rId="0" sId="53" dxf="1">
      <nc r="B107">
        <v>85</v>
      </nc>
      <ndxf>
        <alignment horizontal="right"/>
        <border outline="0">
          <left style="thin">
            <color indexed="64"/>
          </left>
          <right style="thin">
            <color indexed="64"/>
          </right>
          <top style="thin">
            <color indexed="64"/>
          </top>
          <bottom style="thin">
            <color indexed="64"/>
          </bottom>
        </border>
      </ndxf>
    </rcc>
    <rcc rId="0" sId="53" dxf="1">
      <nc r="C107" t="inlineStr">
        <is>
          <t>Dimniki - Projektiranje, vgradnja in pregled dimnikov - 2. del: Dimniki za kurilne naprave, ki delujejo neodvisno od zraka v prostoru</t>
        </is>
      </nc>
      <ndxf>
        <font>
          <sz val="8"/>
          <color indexed="8"/>
          <family val="2"/>
        </font>
        <fill>
          <patternFill patternType="solid">
            <bgColor indexed="9"/>
          </patternFill>
        </fill>
        <alignment horizontal="left"/>
        <border outline="0">
          <left style="thin">
            <color indexed="64"/>
          </left>
          <right style="thin">
            <color indexed="64"/>
          </right>
          <top style="thin">
            <color indexed="64"/>
          </top>
          <bottom style="thin">
            <color indexed="64"/>
          </bottom>
        </border>
      </ndxf>
    </rcc>
    <rfmt sheetId="53" sqref="D107" start="0" length="0">
      <dxf>
        <font>
          <b/>
          <sz val="8"/>
          <color indexed="8"/>
          <family val="2"/>
        </font>
        <numFmt numFmtId="4" formatCode="#,##0.00"/>
        <fill>
          <patternFill patternType="solid">
            <bgColor theme="0"/>
          </patternFill>
        </fill>
      </dxf>
    </rfmt>
    <rfmt sheetId="53" sqref="E107" start="0" length="0">
      <dxf>
        <font>
          <b/>
          <sz val="8"/>
          <color indexed="8"/>
          <family val="2"/>
        </font>
        <numFmt numFmtId="4" formatCode="#,##0.00"/>
        <fill>
          <patternFill patternType="solid">
            <bgColor theme="0"/>
          </patternFill>
        </fill>
        <alignment horizontal="right"/>
      </dxf>
    </rfmt>
    <rfmt sheetId="53" sqref="F107" start="0" length="0">
      <dxf>
        <font>
          <b/>
          <sz val="8"/>
          <color indexed="8"/>
          <family val="2"/>
        </font>
        <numFmt numFmtId="4" formatCode="#,##0.00"/>
        <fill>
          <patternFill patternType="solid">
            <bgColor theme="0"/>
          </patternFill>
        </fill>
        <alignment horizontal="right"/>
      </dxf>
    </rfmt>
    <rfmt sheetId="53" sqref="G107" start="0" length="0">
      <dxf>
        <font>
          <b/>
          <sz val="8"/>
          <color indexed="8"/>
          <family val="2"/>
        </font>
        <numFmt numFmtId="4" formatCode="#,##0.00"/>
        <fill>
          <patternFill patternType="solid">
            <bgColor theme="0"/>
          </patternFill>
        </fill>
        <alignment horizontal="right"/>
      </dxf>
    </rfmt>
    <rfmt sheetId="53" sqref="H107" start="0" length="0">
      <dxf>
        <font>
          <b/>
          <sz val="8"/>
          <color indexed="8"/>
          <family val="2"/>
        </font>
        <numFmt numFmtId="4" formatCode="#,##0.00"/>
        <fill>
          <patternFill patternType="solid">
            <bgColor theme="0"/>
          </patternFill>
        </fill>
      </dxf>
    </rfmt>
  </rrc>
  <rcc rId="140243" sId="53">
    <oc r="A94" t="inlineStr">
      <is>
        <r>
          <t>SIST EN ISO 13943:</t>
        </r>
        <r>
          <rPr>
            <strike/>
            <sz val="8"/>
            <color indexed="53"/>
            <rFont val="Tahoma"/>
            <family val="2"/>
            <charset val="238"/>
          </rPr>
          <t>2011</t>
        </r>
        <r>
          <rPr>
            <sz val="8"/>
            <color indexed="53"/>
            <rFont val="Tahoma"/>
            <family val="2"/>
            <charset val="238"/>
          </rPr>
          <t>2017</t>
        </r>
      </is>
    </oc>
    <nc r="A94" t="inlineStr">
      <is>
        <r>
          <t>SIST EN ISO 13943:</t>
        </r>
        <r>
          <rPr>
            <sz val="8"/>
            <color indexed="53"/>
            <rFont val="Tahoma"/>
            <family val="2"/>
            <charset val="238"/>
          </rPr>
          <t>2017</t>
        </r>
      </is>
    </nc>
  </rcc>
  <rfmt sheetId="53" sqref="A94:C94" start="0" length="2147483647">
    <dxf>
      <font>
        <color auto="1"/>
        <charset val="238"/>
      </font>
    </dxf>
  </rfmt>
  <rcc rId="140244" sId="53" odxf="1" dxf="1">
    <oc r="A93" t="inlineStr">
      <is>
        <r>
          <rPr>
            <strike/>
            <sz val="8"/>
            <rFont val="Tahoma"/>
            <family val="2"/>
            <charset val="238"/>
          </rPr>
          <t>SIST EN 13501-1:2007+A1:2009</t>
        </r>
        <r>
          <rPr>
            <sz val="8"/>
            <rFont val="Tahoma"/>
            <family val="2"/>
            <charset val="238"/>
          </rPr>
          <t xml:space="preserve">        </t>
        </r>
        <r>
          <rPr>
            <sz val="8"/>
            <color indexed="53"/>
            <rFont val="Tahoma"/>
            <family val="2"/>
            <charset val="238"/>
          </rPr>
          <t>SIST EN 13501-1:2019</t>
        </r>
      </is>
    </oc>
    <nc r="A93" t="inlineStr">
      <is>
        <t>SIST EN 13501-1:2019</t>
      </is>
    </nc>
    <odxf>
      <font>
        <sz val="8"/>
        <name val="Tahoma"/>
        <family val="2"/>
      </font>
    </odxf>
    <ndxf>
      <font>
        <sz val="8"/>
        <color indexed="53"/>
        <name val="Tahoma"/>
        <family val="2"/>
      </font>
    </ndxf>
  </rcc>
  <rfmt sheetId="53" sqref="A93" start="0" length="2147483647">
    <dxf>
      <font>
        <color auto="1"/>
      </font>
    </dxf>
  </rfmt>
</revisions>
</file>

<file path=xl/revisions/revisionLog2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0245" sId="31" odxf="1" dxf="1">
    <nc r="B54" t="inlineStr">
      <is>
        <t>00228105</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0246" sId="31" odxf="1" dxf="1">
    <nc r="B55" t="inlineStr">
      <is>
        <t>00228104</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0247" sId="31" odxf="1" dxf="1">
    <nc r="B56" t="inlineStr">
      <is>
        <t>00228107</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0248" sId="31" odxf="1" dxf="1">
    <nc r="B57" t="inlineStr">
      <is>
        <t>00228108</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0249" sId="31" odxf="1" dxf="1">
    <nc r="B58" t="inlineStr">
      <is>
        <t>00228106</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0250" sId="31" odxf="1" dxf="1">
    <nc r="B59" t="inlineStr">
      <is>
        <t>00228109</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0251" sId="31" odxf="1" dxf="1">
    <nc r="B60" t="inlineStr">
      <is>
        <t>00228103</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0252" sId="31" odxf="1" dxf="1">
    <nc r="B61" t="inlineStr">
      <is>
        <t>00228102</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0253" sId="31" odxf="1" dxf="1">
    <nc r="B62" t="inlineStr">
      <is>
        <t>00228098</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0254" sId="31" odxf="1" dxf="1">
    <nc r="A54" t="inlineStr">
      <is>
        <t>prEN 17671</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0255" sId="31" odxf="1" dxf="1">
    <nc r="A55" t="inlineStr">
      <is>
        <t>prEN 12831-1 rev</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0256" sId="31" odxf="1" dxf="1">
    <nc r="A56" t="inlineStr">
      <is>
        <t>prEN 15316-5 rev</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0257" sId="31" odxf="1" dxf="1">
    <nc r="A57" t="inlineStr">
      <is>
        <t>prCEN/TR 15316-6-10 rev</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0258" sId="31" odxf="1" dxf="1">
    <nc r="A58" t="inlineStr">
      <is>
        <t>prEN 14336 rev</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0259" sId="31" odxf="1" dxf="1">
    <nc r="A59" t="inlineStr">
      <is>
        <t>prEN 12831-3 rev</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0260" sId="31" odxf="1" dxf="1">
    <nc r="A60" t="inlineStr">
      <is>
        <t>FprEN ISO 11855-8</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0261" sId="31" odxf="1" dxf="1">
    <nc r="A61" t="inlineStr">
      <is>
        <t>prEN 17956</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0262" sId="31" odxf="1" dxf="1">
    <nc r="A62" t="inlineStr">
      <is>
        <t>EN ISO 11855-2:2021/prA1</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0263" sId="31" odxf="1" dxf="1">
    <nc r="C54" t="inlineStr">
      <is>
        <t>Heating systems and water based cooling systems in buildings - Design for water- based cooling systems</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0264" sId="31" odxf="1" dxf="1">
    <nc r="D54" t="inlineStr">
      <is>
        <t>3099</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0265" sId="31" odxf="1" dxf="1">
    <nc r="C55" t="inlineStr">
      <is>
        <t>Energy performance of buildings - Method for calculation of the design heat load - Part 1: Space heating load, Module M3-3</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0266" sId="31" odxf="1" dxf="1">
    <nc r="D55" t="inlineStr">
      <is>
        <t>1099</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0267" sId="31" odxf="1" dxf="1">
    <nc r="C56" t="inlineStr">
      <is>
        <t>Energy performance of buildings - Method for calculation of system energy requirements and system efficiencies - Part 5: Space heating and DHW storage systems (not cooling), Module M3-7, M8-7</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0268" sId="31" odxf="1" dxf="1">
    <nc r="D56" t="inlineStr">
      <is>
        <t>1099</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0269" sId="31" odxf="1" dxf="1">
    <nc r="C57" t="inlineStr">
      <is>
        <t>Energy performance of buildings - Method for calculation of system energy requirements and system efficiencies - Part 6-10: Explanation and justification of EN 15316-5, Module M3-7, M8-7</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0270" sId="31" odxf="1" dxf="1">
    <nc r="D57" t="inlineStr">
      <is>
        <t>1099</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0271" sId="31" odxf="1" dxf="1">
    <nc r="C58" t="inlineStr">
      <is>
        <t>Heating systems in buildings - Installation and commissioning of water based heating systems</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0272" sId="31" odxf="1" dxf="1">
    <nc r="D58" t="inlineStr">
      <is>
        <t>3099</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0273" sId="31" odxf="1" dxf="1">
    <nc r="C59" t="inlineStr">
      <is>
        <t>Energy performance of buildings - Method for calculation of the design heat load - Part 3: Domestic hot water systems heat load and characterisation of needs, Module M8-2, M8-3</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0274" sId="31" odxf="1" dxf="1">
    <nc r="D59" t="inlineStr">
      <is>
        <t>1099</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0275" sId="31" odxf="1" dxf="1">
    <nc r="C60" t="inlineStr">
      <is>
        <t>Building environment design - Design, dimensioning, installation and control of embedded radiant heating and cooling systems - Part 8: Electrical heating systems (ISO/FDIS 11855-8:2023)</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0276" sId="31" odxf="1" dxf="1">
    <nc r="D60" t="inlineStr">
      <is>
        <t>6055</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0277" sId="31" odxf="1" dxf="1">
    <nc r="C61" t="inlineStr">
      <is>
        <t>Heating systems and water based cooling systems in buildings - Energy efficiency classes for technical insulation systems - Calculation method and applications</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0278" sId="31" odxf="1" dxf="1">
    <nc r="D61" t="inlineStr">
      <is>
        <t>4599</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0279" sId="31" odxf="1" dxf="1">
    <nc r="C62" t="inlineStr">
      <is>
        <t>Building environment design - Embedded radiant heating and cooling systems - Part 2: Determination of the design heating and cooling capacity - Amendment 1 (ISO 11855-2:2021/DAM 1:2023)</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0280" sId="31" odxf="1" dxf="1">
    <nc r="D62" t="inlineStr">
      <is>
        <t>6055</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fmt sheetId="31" sqref="C54:C62">
    <dxf>
      <alignment vertical="top" wrapText="1"/>
    </dxf>
  </rfmt>
  <rcc rId="140281" sId="31">
    <oc r="E54" t="inlineStr">
      <is>
        <t>CEN/TC 156</t>
      </is>
    </oc>
    <nc r="E54" t="inlineStr">
      <is>
        <t>CEN/TC 228</t>
      </is>
    </nc>
  </rcc>
  <rcc rId="140282" sId="31">
    <oc r="E55" t="inlineStr">
      <is>
        <t>CEN/TC 156</t>
      </is>
    </oc>
    <nc r="E55" t="inlineStr">
      <is>
        <t>CEN/TC 228</t>
      </is>
    </nc>
  </rcc>
  <rfmt sheetId="31" sqref="E56" start="0" length="0">
    <dxf>
      <fill>
        <patternFill patternType="solid">
          <bgColor theme="0"/>
        </patternFill>
      </fill>
    </dxf>
  </rfmt>
  <rfmt sheetId="31" sqref="E57" start="0" length="0">
    <dxf>
      <fill>
        <patternFill patternType="solid">
          <bgColor theme="0"/>
        </patternFill>
      </fill>
    </dxf>
  </rfmt>
  <rfmt sheetId="31" sqref="E58" start="0" length="0">
    <dxf>
      <fill>
        <patternFill patternType="solid">
          <bgColor theme="0"/>
        </patternFill>
      </fill>
    </dxf>
  </rfmt>
  <rfmt sheetId="31" sqref="E59" start="0" length="0">
    <dxf>
      <fill>
        <patternFill patternType="solid">
          <bgColor theme="0"/>
        </patternFill>
      </fill>
    </dxf>
  </rfmt>
  <rfmt sheetId="31" sqref="E60" start="0" length="0">
    <dxf>
      <fill>
        <patternFill patternType="solid">
          <bgColor theme="0"/>
        </patternFill>
      </fill>
    </dxf>
  </rfmt>
  <rfmt sheetId="31" sqref="E62" start="0" length="0">
    <dxf>
      <fill>
        <patternFill patternType="none">
          <bgColor indexed="65"/>
        </patternFill>
      </fill>
    </dxf>
  </rfmt>
  <rcc rId="140283" sId="31">
    <oc r="E62" t="inlineStr">
      <is>
        <t>CEN/TC 247</t>
      </is>
    </oc>
    <nc r="E62" t="inlineStr">
      <is>
        <t>CEN/TC 228</t>
      </is>
    </nc>
  </rcc>
  <rfmt sheetId="31" sqref="A53:A62" start="0" length="0">
    <dxf>
      <border>
        <left style="thin">
          <color indexed="64"/>
        </left>
      </border>
    </dxf>
  </rfmt>
  <rfmt sheetId="31" sqref="A53:E62">
    <dxf>
      <fill>
        <patternFill>
          <bgColor theme="0"/>
        </patternFill>
      </fill>
    </dxf>
  </rfmt>
</revisions>
</file>

<file path=xl/revisions/revisionLog2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0284" sId="31" odxf="1" dxf="1">
    <nc r="B63" t="inlineStr">
      <is>
        <t>00371010</t>
      </is>
    </nc>
    <odxf>
      <fill>
        <patternFill patternType="solid">
          <bgColor theme="0"/>
        </patternFill>
      </fill>
      <border outline="0">
        <left style="thin">
          <color indexed="64"/>
        </left>
        <right style="thin">
          <color indexed="64"/>
        </right>
        <top style="thin">
          <color indexed="64"/>
        </top>
        <bottom style="thin">
          <color indexed="64"/>
        </bottom>
      </border>
    </odxf>
    <ndxf>
      <fill>
        <patternFill patternType="none">
          <bgColor indexed="65"/>
        </patternFill>
      </fill>
      <border outline="0">
        <left/>
        <right/>
        <top/>
        <bottom/>
      </border>
    </ndxf>
  </rcc>
  <rcc rId="140285" sId="31" odxf="1" dxf="1">
    <nc r="B64" t="inlineStr">
      <is>
        <t>00371011</t>
      </is>
    </nc>
    <odxf>
      <fill>
        <patternFill>
          <bgColor theme="0"/>
        </patternFill>
      </fill>
      <border outline="0">
        <left style="thin">
          <color indexed="64"/>
        </left>
        <right style="thin">
          <color indexed="64"/>
        </right>
        <top style="thin">
          <color indexed="64"/>
        </top>
        <bottom style="thin">
          <color indexed="64"/>
        </bottom>
      </border>
    </odxf>
    <ndxf>
      <fill>
        <patternFill>
          <bgColor rgb="FFF5F5F5"/>
        </patternFill>
      </fill>
      <border outline="0">
        <left/>
        <right/>
        <top/>
        <bottom/>
      </border>
    </ndxf>
  </rcc>
  <rcc rId="140286" sId="31" odxf="1" dxf="1">
    <nc r="A63" t="inlineStr">
      <is>
        <t>prCEN/TS 16628 rev</t>
      </is>
    </nc>
    <odxf>
      <fill>
        <patternFill patternType="solid">
          <bgColor theme="0"/>
        </patternFill>
      </fill>
      <border outline="0">
        <left style="thin">
          <color indexed="64"/>
        </left>
        <right style="thin">
          <color indexed="64"/>
        </right>
        <top style="thin">
          <color indexed="64"/>
        </top>
        <bottom style="thin">
          <color indexed="64"/>
        </bottom>
      </border>
    </odxf>
    <ndxf>
      <fill>
        <patternFill patternType="none">
          <bgColor indexed="65"/>
        </patternFill>
      </fill>
      <border outline="0">
        <left/>
        <right/>
        <top/>
        <bottom/>
      </border>
    </ndxf>
  </rcc>
  <rcc rId="140287" sId="31" odxf="1" dxf="1">
    <nc r="A64" t="inlineStr">
      <is>
        <t>prCEN/TS 16629 rev</t>
      </is>
    </nc>
    <odxf>
      <fill>
        <patternFill>
          <bgColor theme="0"/>
        </patternFill>
      </fill>
      <border outline="0">
        <left style="thin">
          <color indexed="64"/>
        </left>
        <right style="thin">
          <color indexed="64"/>
        </right>
        <top style="thin">
          <color indexed="64"/>
        </top>
        <bottom style="thin">
          <color indexed="64"/>
        </bottom>
      </border>
    </odxf>
    <ndxf>
      <fill>
        <patternFill>
          <bgColor rgb="FFF5F5F5"/>
        </patternFill>
      </fill>
      <border outline="0">
        <left/>
        <right/>
        <top/>
        <bottom/>
      </border>
    </ndxf>
  </rcc>
  <rcc rId="140288" sId="31" odxf="1" dxf="1">
    <nc r="C63" t="inlineStr">
      <is>
        <t>Energy Performance of Buildings - Basic Principles for the set of EPB standards</t>
      </is>
    </nc>
    <odxf>
      <fill>
        <patternFill patternType="solid">
          <bgColor theme="0"/>
        </patternFill>
      </fill>
      <border outline="0">
        <left style="thin">
          <color indexed="64"/>
        </left>
        <right style="thin">
          <color indexed="64"/>
        </right>
        <top style="thin">
          <color indexed="64"/>
        </top>
        <bottom style="thin">
          <color indexed="64"/>
        </bottom>
      </border>
    </odxf>
    <ndxf>
      <fill>
        <patternFill patternType="none">
          <bgColor indexed="65"/>
        </patternFill>
      </fill>
      <border outline="0">
        <left/>
        <right/>
        <top/>
        <bottom/>
      </border>
    </ndxf>
  </rcc>
  <rcc rId="140289" sId="31" odxf="1" dxf="1">
    <nc r="D63" t="inlineStr">
      <is>
        <t>2060</t>
      </is>
    </nc>
    <odxf>
      <fill>
        <patternFill patternType="solid">
          <bgColor theme="0"/>
        </patternFill>
      </fill>
      <border outline="0">
        <left style="thin">
          <color indexed="64"/>
        </left>
        <right style="thin">
          <color indexed="64"/>
        </right>
        <top style="thin">
          <color indexed="64"/>
        </top>
        <bottom style="thin">
          <color indexed="64"/>
        </bottom>
      </border>
    </odxf>
    <ndxf>
      <fill>
        <patternFill patternType="none">
          <bgColor indexed="65"/>
        </patternFill>
      </fill>
      <border outline="0">
        <left/>
        <right/>
        <top/>
        <bottom/>
      </border>
    </ndxf>
  </rcc>
  <rcc rId="140290" sId="31" odxf="1" dxf="1">
    <nc r="C64" t="inlineStr">
      <is>
        <t>Energy Performance of Buildings - Detailed Technical Rules for the set of EPB-standards</t>
      </is>
    </nc>
    <odxf>
      <fill>
        <patternFill>
          <bgColor theme="0"/>
        </patternFill>
      </fill>
      <border outline="0">
        <left style="thin">
          <color indexed="64"/>
        </left>
        <right style="thin">
          <color indexed="64"/>
        </right>
        <top style="thin">
          <color indexed="64"/>
        </top>
        <bottom style="thin">
          <color indexed="64"/>
        </bottom>
      </border>
    </odxf>
    <ndxf>
      <fill>
        <patternFill>
          <bgColor rgb="FFF5F5F5"/>
        </patternFill>
      </fill>
      <border outline="0">
        <left/>
        <right/>
        <top/>
        <bottom/>
      </border>
    </ndxf>
  </rcc>
  <rcc rId="140291" sId="31" odxf="1" dxf="1">
    <nc r="D64" t="inlineStr">
      <is>
        <t>2060</t>
      </is>
    </nc>
    <odxf>
      <fill>
        <patternFill>
          <bgColor theme="0"/>
        </patternFill>
      </fill>
      <border outline="0">
        <left style="thin">
          <color indexed="64"/>
        </left>
        <right style="thin">
          <color indexed="64"/>
        </right>
        <top style="thin">
          <color indexed="64"/>
        </top>
        <bottom style="thin">
          <color indexed="64"/>
        </bottom>
      </border>
    </odxf>
    <ndxf>
      <fill>
        <patternFill>
          <bgColor rgb="FFF5F5F5"/>
        </patternFill>
      </fill>
      <border outline="0">
        <left/>
        <right/>
        <top/>
        <bottom/>
      </border>
    </ndxf>
  </rcc>
  <rfmt sheetId="31" sqref="C63:C64">
    <dxf>
      <alignment vertical="top" wrapText="1"/>
    </dxf>
  </rfmt>
  <rfmt sheetId="31" sqref="A63:A64" start="0" length="0">
    <dxf>
      <border>
        <left style="thin">
          <color indexed="64"/>
        </left>
      </border>
    </dxf>
  </rfmt>
  <rfmt sheetId="31" sqref="A63:E64">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31" sqref="A63:E64">
    <dxf>
      <fill>
        <patternFill>
          <bgColor theme="0"/>
        </patternFill>
      </fill>
    </dxf>
  </rfmt>
  <rcc rId="140292" sId="31">
    <oc r="E63" t="inlineStr">
      <is>
        <t>CEN/TC 247</t>
      </is>
    </oc>
    <nc r="E63" t="inlineStr">
      <is>
        <t>CEN/TC 371</t>
      </is>
    </nc>
  </rcc>
  <rcc rId="140293" sId="31">
    <oc r="E64" t="inlineStr">
      <is>
        <t>CEN/TC 247</t>
      </is>
    </oc>
    <nc r="E64" t="inlineStr">
      <is>
        <t>CEN/TC 371</t>
      </is>
    </nc>
  </rcc>
  <rrc rId="140294" sId="31" ref="A65:XFD65" action="deleteRow">
    <rfmt sheetId="31" xfDxf="1" sqref="A65:XFD65" start="0" length="0">
      <dxf>
        <font>
          <sz val="8"/>
          <family val="2"/>
        </font>
        <alignment vertical="top"/>
      </dxf>
    </rfmt>
    <rfmt sheetId="31" sqref="A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B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C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D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cc rId="0" sId="31" dxf="1">
      <nc r="E65" t="inlineStr">
        <is>
          <t>CEN/TC 247</t>
        </is>
      </nc>
      <ndxf>
        <fill>
          <patternFill patternType="solid">
            <bgColor theme="0"/>
          </patternFill>
        </fill>
        <border outline="0">
          <left style="thin">
            <color indexed="64"/>
          </left>
          <right style="thin">
            <color indexed="64"/>
          </right>
          <top style="thin">
            <color indexed="64"/>
          </top>
          <bottom style="thin">
            <color indexed="64"/>
          </bottom>
        </border>
      </ndxf>
    </rcc>
  </rrc>
  <rrc rId="140295" sId="31" ref="A65:XFD65" action="deleteRow">
    <rfmt sheetId="31" xfDxf="1" sqref="A65:XFD65" start="0" length="0">
      <dxf>
        <font>
          <sz val="8"/>
          <family val="2"/>
        </font>
        <alignment vertical="top"/>
      </dxf>
    </rfmt>
    <rfmt sheetId="31" sqref="A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B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C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D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cc rId="0" sId="31" dxf="1">
      <nc r="E65" t="inlineStr">
        <is>
          <t>CEN/TC 247</t>
        </is>
      </nc>
      <ndxf>
        <fill>
          <patternFill patternType="solid">
            <bgColor theme="0"/>
          </patternFill>
        </fill>
        <border outline="0">
          <left style="thin">
            <color indexed="64"/>
          </left>
          <right style="thin">
            <color indexed="64"/>
          </right>
          <top style="thin">
            <color indexed="64"/>
          </top>
          <bottom style="thin">
            <color indexed="64"/>
          </bottom>
        </border>
      </ndxf>
    </rcc>
  </rrc>
  <rrc rId="140296" sId="31" ref="A65:XFD65" action="deleteRow">
    <rfmt sheetId="31" xfDxf="1" sqref="A65:XFD65" start="0" length="0">
      <dxf>
        <font>
          <sz val="8"/>
          <family val="2"/>
        </font>
        <alignment vertical="top"/>
      </dxf>
    </rfmt>
    <rfmt sheetId="31" sqref="A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B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C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D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cc rId="0" sId="31" dxf="1">
      <nc r="E65" t="inlineStr">
        <is>
          <t>CEN/TC 247</t>
        </is>
      </nc>
      <ndxf>
        <fill>
          <patternFill patternType="solid">
            <bgColor theme="0"/>
          </patternFill>
        </fill>
        <border outline="0">
          <left style="thin">
            <color indexed="64"/>
          </left>
          <right style="thin">
            <color indexed="64"/>
          </right>
          <top style="thin">
            <color indexed="64"/>
          </top>
          <bottom style="thin">
            <color indexed="64"/>
          </bottom>
        </border>
      </ndxf>
    </rcc>
  </rrc>
  <rrc rId="140297" sId="31" ref="A65:XFD65" action="deleteRow">
    <rfmt sheetId="31" xfDxf="1" sqref="A65:XFD65" start="0" length="0">
      <dxf>
        <font>
          <sz val="8"/>
          <family val="2"/>
        </font>
        <alignment vertical="top"/>
      </dxf>
    </rfmt>
    <rfmt sheetId="31" sqref="A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B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C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D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cc rId="0" sId="31" dxf="1">
      <nc r="E65" t="inlineStr">
        <is>
          <t>CEN/TC 247</t>
        </is>
      </nc>
      <ndxf>
        <fill>
          <patternFill patternType="solid">
            <bgColor theme="0"/>
          </patternFill>
        </fill>
        <border outline="0">
          <left style="thin">
            <color indexed="64"/>
          </left>
          <right style="thin">
            <color indexed="64"/>
          </right>
          <top style="thin">
            <color indexed="64"/>
          </top>
          <bottom style="thin">
            <color indexed="64"/>
          </bottom>
        </border>
      </ndxf>
    </rcc>
  </rrc>
  <rrc rId="140298" sId="31" ref="A65:XFD65" action="deleteRow">
    <rfmt sheetId="31" xfDxf="1" sqref="A65:XFD65" start="0" length="0">
      <dxf>
        <font>
          <sz val="8"/>
          <family val="2"/>
        </font>
        <alignment vertical="top"/>
      </dxf>
    </rfmt>
    <rfmt sheetId="31" sqref="A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B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C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D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cc rId="0" sId="31" dxf="1">
      <nc r="E65" t="inlineStr">
        <is>
          <t>CEN/TC 281</t>
        </is>
      </nc>
      <ndxf>
        <fill>
          <patternFill patternType="solid">
            <bgColor theme="0"/>
          </patternFill>
        </fill>
        <border outline="0">
          <left style="thin">
            <color indexed="64"/>
          </left>
          <right style="thin">
            <color indexed="64"/>
          </right>
          <top style="thin">
            <color indexed="64"/>
          </top>
          <bottom style="thin">
            <color indexed="64"/>
          </bottom>
        </border>
      </ndxf>
    </rcc>
  </rrc>
  <rrc rId="140299" sId="31" ref="A65:XFD65" action="deleteRow">
    <rfmt sheetId="31" xfDxf="1" sqref="A65:XFD65" start="0" length="0">
      <dxf>
        <font>
          <sz val="8"/>
          <family val="2"/>
        </font>
        <alignment vertical="top"/>
      </dxf>
    </rfmt>
    <rfmt sheetId="31" sqref="A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B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C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D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cc rId="0" sId="31" dxf="1">
      <nc r="E65" t="inlineStr">
        <is>
          <t>CEN/TC 281</t>
        </is>
      </nc>
      <ndxf>
        <fill>
          <patternFill patternType="solid">
            <bgColor theme="0"/>
          </patternFill>
        </fill>
        <border outline="0">
          <left style="thin">
            <color indexed="64"/>
          </left>
          <right style="thin">
            <color indexed="64"/>
          </right>
          <top style="thin">
            <color indexed="64"/>
          </top>
          <bottom style="thin">
            <color indexed="64"/>
          </bottom>
        </border>
      </ndxf>
    </rcc>
  </rrc>
  <rrc rId="140300" sId="31" ref="A65:XFD65" action="deleteRow">
    <rfmt sheetId="31" xfDxf="1" sqref="A65:XFD65" start="0" length="0">
      <dxf>
        <font>
          <sz val="8"/>
          <family val="2"/>
        </font>
        <alignment vertical="top"/>
      </dxf>
    </rfmt>
    <rfmt sheetId="31" sqref="A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B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C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D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cc rId="0" sId="31" dxf="1">
      <nc r="E65" t="inlineStr">
        <is>
          <t>CEN/TC 281</t>
        </is>
      </nc>
      <ndxf>
        <fill>
          <patternFill patternType="solid">
            <bgColor theme="0"/>
          </patternFill>
        </fill>
        <border outline="0">
          <left style="thin">
            <color indexed="64"/>
          </left>
          <right style="thin">
            <color indexed="64"/>
          </right>
          <top style="thin">
            <color indexed="64"/>
          </top>
          <bottom style="thin">
            <color indexed="64"/>
          </bottom>
        </border>
      </ndxf>
    </rcc>
  </rrc>
  <rrc rId="140301" sId="31" ref="A65:XFD65" action="deleteRow">
    <rfmt sheetId="31" xfDxf="1" sqref="A65:XFD65" start="0" length="0">
      <dxf>
        <font>
          <sz val="8"/>
          <family val="2"/>
        </font>
        <alignment vertical="top"/>
      </dxf>
    </rfmt>
    <rfmt sheetId="31" sqref="A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B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C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D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cc rId="0" sId="31" dxf="1">
      <nc r="E65" t="inlineStr">
        <is>
          <t>CEN/TC 281</t>
        </is>
      </nc>
      <ndxf>
        <fill>
          <patternFill patternType="solid">
            <bgColor theme="0"/>
          </patternFill>
        </fill>
        <border outline="0">
          <left style="thin">
            <color indexed="64"/>
          </left>
          <right style="thin">
            <color indexed="64"/>
          </right>
          <top style="thin">
            <color indexed="64"/>
          </top>
          <bottom style="thin">
            <color indexed="64"/>
          </bottom>
        </border>
      </ndxf>
    </rcc>
  </rrc>
  <rrc rId="140302" sId="31" ref="A65:XFD65" action="deleteRow">
    <rfmt sheetId="31" xfDxf="1" sqref="A65:XFD65" start="0" length="0">
      <dxf>
        <font>
          <sz val="8"/>
          <family val="2"/>
        </font>
        <alignment vertical="top"/>
      </dxf>
    </rfmt>
    <rfmt sheetId="31" sqref="A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B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C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D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cc rId="0" sId="31" dxf="1">
      <nc r="E65" t="inlineStr">
        <is>
          <t>CEN/TC 295</t>
        </is>
      </nc>
      <ndxf>
        <fill>
          <patternFill patternType="solid">
            <bgColor theme="0"/>
          </patternFill>
        </fill>
        <border outline="0">
          <left style="thin">
            <color indexed="64"/>
          </left>
          <right style="thin">
            <color indexed="64"/>
          </right>
          <top style="thin">
            <color indexed="64"/>
          </top>
          <bottom style="thin">
            <color indexed="64"/>
          </bottom>
        </border>
      </ndxf>
    </rcc>
  </rrc>
  <rrc rId="140303" sId="31" ref="A65:XFD65" action="deleteRow">
    <rfmt sheetId="31" xfDxf="1" sqref="A65:XFD65" start="0" length="0">
      <dxf>
        <font>
          <sz val="8"/>
          <family val="2"/>
        </font>
        <alignment vertical="top"/>
      </dxf>
    </rfmt>
    <rfmt sheetId="31" sqref="A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B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C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D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cc rId="0" sId="31" dxf="1">
      <nc r="E65" t="inlineStr">
        <is>
          <t>CEN/TC 295</t>
        </is>
      </nc>
      <ndxf>
        <fill>
          <patternFill patternType="solid">
            <bgColor theme="0"/>
          </patternFill>
        </fill>
        <border outline="0">
          <left style="thin">
            <color indexed="64"/>
          </left>
          <right style="thin">
            <color indexed="64"/>
          </right>
          <top style="thin">
            <color indexed="64"/>
          </top>
          <bottom style="thin">
            <color indexed="64"/>
          </bottom>
        </border>
      </ndxf>
    </rcc>
  </rrc>
  <rrc rId="140304" sId="31" ref="A65:XFD65" action="deleteRow">
    <rfmt sheetId="31" xfDxf="1" sqref="A65:XFD65" start="0" length="0">
      <dxf>
        <font>
          <sz val="8"/>
          <family val="2"/>
        </font>
        <alignment vertical="top"/>
      </dxf>
    </rfmt>
    <rfmt sheetId="31" sqref="A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B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C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D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cc rId="0" sId="31" dxf="1">
      <nc r="E65" t="inlineStr">
        <is>
          <t>CEN/TC 295</t>
        </is>
      </nc>
      <ndxf>
        <fill>
          <patternFill patternType="solid">
            <bgColor theme="0"/>
          </patternFill>
        </fill>
        <border outline="0">
          <left style="thin">
            <color indexed="64"/>
          </left>
          <right style="thin">
            <color indexed="64"/>
          </right>
          <top style="thin">
            <color indexed="64"/>
          </top>
          <bottom style="thin">
            <color indexed="64"/>
          </bottom>
        </border>
      </ndxf>
    </rcc>
  </rrc>
  <rrc rId="140305" sId="31" ref="A65:XFD65" action="deleteRow">
    <rfmt sheetId="31" xfDxf="1" sqref="A65:XFD65" start="0" length="0">
      <dxf>
        <font>
          <sz val="8"/>
          <family val="2"/>
        </font>
        <alignment vertical="top"/>
      </dxf>
    </rfmt>
    <rfmt sheetId="31" sqref="A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B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C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D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cc rId="0" sId="31" dxf="1">
      <nc r="E65" t="inlineStr">
        <is>
          <t>CEN/TC 295</t>
        </is>
      </nc>
      <ndxf>
        <fill>
          <patternFill patternType="solid">
            <bgColor theme="0"/>
          </patternFill>
        </fill>
        <border outline="0">
          <left style="thin">
            <color indexed="64"/>
          </left>
          <right style="thin">
            <color indexed="64"/>
          </right>
          <top style="thin">
            <color indexed="64"/>
          </top>
          <bottom style="thin">
            <color indexed="64"/>
          </bottom>
        </border>
      </ndxf>
    </rcc>
  </rrc>
  <rrc rId="140306" sId="31" ref="A65:XFD65" action="deleteRow">
    <rfmt sheetId="31" xfDxf="1" sqref="A65:XFD65" start="0" length="0">
      <dxf>
        <font>
          <sz val="8"/>
          <family val="2"/>
        </font>
        <alignment vertical="top"/>
      </dxf>
    </rfmt>
    <rfmt sheetId="31" sqref="A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B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C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D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cc rId="0" sId="31" dxf="1">
      <nc r="E65" t="inlineStr">
        <is>
          <t>CEN/TC 295</t>
        </is>
      </nc>
      <ndxf>
        <fill>
          <patternFill patternType="solid">
            <bgColor theme="0"/>
          </patternFill>
        </fill>
        <border outline="0">
          <left style="thin">
            <color indexed="64"/>
          </left>
          <right style="thin">
            <color indexed="64"/>
          </right>
          <top style="thin">
            <color indexed="64"/>
          </top>
          <bottom style="thin">
            <color indexed="64"/>
          </bottom>
        </border>
      </ndxf>
    </rcc>
  </rrc>
  <rrc rId="140307" sId="31" ref="A65:XFD65" action="deleteRow">
    <rfmt sheetId="31" xfDxf="1" sqref="A65:XFD65" start="0" length="0">
      <dxf>
        <font>
          <sz val="8"/>
          <family val="2"/>
        </font>
        <alignment vertical="top"/>
      </dxf>
    </rfmt>
    <rfmt sheetId="31" sqref="A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B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C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D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cc rId="0" sId="31" dxf="1">
      <nc r="E65" t="inlineStr">
        <is>
          <t>CEN/TC 295</t>
        </is>
      </nc>
      <ndxf>
        <fill>
          <patternFill patternType="solid">
            <bgColor theme="0"/>
          </patternFill>
        </fill>
        <border outline="0">
          <left style="thin">
            <color indexed="64"/>
          </left>
          <right style="thin">
            <color indexed="64"/>
          </right>
          <top style="thin">
            <color indexed="64"/>
          </top>
          <bottom style="thin">
            <color indexed="64"/>
          </bottom>
        </border>
      </ndxf>
    </rcc>
  </rrc>
  <rrc rId="140308" sId="31" ref="A65:XFD65" action="deleteRow">
    <rfmt sheetId="31" xfDxf="1" sqref="A65:XFD65" start="0" length="0">
      <dxf>
        <font>
          <sz val="8"/>
          <family val="2"/>
        </font>
        <alignment vertical="top"/>
      </dxf>
    </rfmt>
    <rfmt sheetId="31" sqref="A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B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C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D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cc rId="0" sId="31" dxf="1">
      <nc r="E65" t="inlineStr">
        <is>
          <t>CEN/TC 295</t>
        </is>
      </nc>
      <ndxf>
        <fill>
          <patternFill patternType="solid">
            <bgColor theme="0"/>
          </patternFill>
        </fill>
        <border outline="0">
          <left style="thin">
            <color indexed="64"/>
          </left>
          <right style="thin">
            <color indexed="64"/>
          </right>
          <top style="thin">
            <color indexed="64"/>
          </top>
          <bottom style="thin">
            <color indexed="64"/>
          </bottom>
        </border>
      </ndxf>
    </rcc>
  </rrc>
  <rrc rId="140309" sId="31" ref="A65:XFD65" action="deleteRow">
    <rfmt sheetId="31" xfDxf="1" sqref="A65:XFD65" start="0" length="0">
      <dxf>
        <font>
          <sz val="8"/>
          <family val="2"/>
        </font>
        <alignment vertical="top"/>
      </dxf>
    </rfmt>
    <rfmt sheetId="31" sqref="A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B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C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D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cc rId="0" sId="31" dxf="1">
      <nc r="E65" t="inlineStr">
        <is>
          <t>CEN/TC 295</t>
        </is>
      </nc>
      <ndxf>
        <fill>
          <patternFill patternType="solid">
            <bgColor theme="0"/>
          </patternFill>
        </fill>
        <border outline="0">
          <left style="thin">
            <color indexed="64"/>
          </left>
          <right style="thin">
            <color indexed="64"/>
          </right>
          <top style="thin">
            <color indexed="64"/>
          </top>
          <bottom style="thin">
            <color indexed="64"/>
          </bottom>
        </border>
      </ndxf>
    </rcc>
  </rrc>
  <rrc rId="140310" sId="31" ref="A65:XFD65" action="deleteRow">
    <rfmt sheetId="31" xfDxf="1" sqref="A65:XFD65" start="0" length="0">
      <dxf>
        <font>
          <sz val="8"/>
          <family val="2"/>
        </font>
        <alignment vertical="top"/>
      </dxf>
    </rfmt>
    <rfmt sheetId="31" sqref="A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B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C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D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cc rId="0" sId="31" dxf="1">
      <nc r="E65" t="inlineStr">
        <is>
          <t>CEN/TC 295</t>
        </is>
      </nc>
      <ndxf>
        <fill>
          <patternFill patternType="solid">
            <bgColor theme="0"/>
          </patternFill>
        </fill>
        <border outline="0">
          <left style="thin">
            <color indexed="64"/>
          </left>
          <right style="thin">
            <color indexed="64"/>
          </right>
          <top style="thin">
            <color indexed="64"/>
          </top>
          <bottom style="thin">
            <color indexed="64"/>
          </bottom>
        </border>
      </ndxf>
    </rcc>
  </rrc>
  <rrc rId="140311" sId="31" ref="A65:XFD65" action="deleteRow">
    <rfmt sheetId="31" xfDxf="1" sqref="A65:XFD65" start="0" length="0">
      <dxf>
        <font>
          <sz val="8"/>
          <family val="2"/>
        </font>
        <alignment vertical="top"/>
      </dxf>
    </rfmt>
    <rfmt sheetId="31" sqref="A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B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C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31" sqref="D65"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cc rId="0" sId="31" dxf="1">
      <nc r="E65" t="inlineStr">
        <is>
          <t>CEN/TC 295</t>
        </is>
      </nc>
      <ndxf>
        <fill>
          <patternFill patternType="solid">
            <bgColor theme="0"/>
          </patternFill>
        </fill>
        <border outline="0">
          <left style="thin">
            <color indexed="64"/>
          </left>
          <right style="thin">
            <color indexed="64"/>
          </right>
          <top style="thin">
            <color indexed="64"/>
          </top>
          <bottom style="thin">
            <color indexed="64"/>
          </bottom>
        </border>
      </ndxf>
    </rcc>
  </rrc>
  <rcc rId="140312" sId="31">
    <oc r="E34">
      <v>47</v>
    </oc>
    <nc r="E34">
      <v>29</v>
    </nc>
  </rcc>
</revisions>
</file>

<file path=xl/revisions/revisionLog2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0313" sId="53" ref="A92:XFD92" action="deleteRow">
    <rfmt sheetId="53" xfDxf="1" sqref="A92:XFD92" start="0" length="0">
      <dxf>
        <font>
          <sz val="8"/>
          <family val="2"/>
        </font>
        <alignment vertical="top"/>
      </dxf>
    </rfmt>
    <rfmt sheetId="53" sqref="A92" start="0" length="0">
      <dxf>
        <font>
          <b/>
          <sz val="8"/>
          <color indexed="8"/>
          <family val="2"/>
        </font>
        <fill>
          <patternFill patternType="solid">
            <bgColor indexed="43"/>
          </patternFill>
        </fill>
        <alignment horizontal="left"/>
        <border outline="0">
          <right style="thin">
            <color indexed="64"/>
          </right>
        </border>
      </dxf>
    </rfmt>
    <rfmt sheetId="53" sqref="B92" start="0" length="0">
      <dxf>
        <font>
          <b/>
          <sz val="8"/>
          <color indexed="8"/>
          <family val="2"/>
        </font>
        <fill>
          <patternFill patternType="solid">
            <bgColor indexed="43"/>
          </patternFill>
        </fill>
        <alignment horizontal="center"/>
        <border outline="0">
          <right style="thin">
            <color indexed="64"/>
          </right>
        </border>
      </dxf>
    </rfmt>
    <rfmt sheetId="53" sqref="C92" start="0" length="0">
      <dxf>
        <font>
          <b/>
          <sz val="8"/>
          <color indexed="8"/>
          <family val="2"/>
        </font>
        <fill>
          <patternFill patternType="solid">
            <bgColor indexed="43"/>
          </patternFill>
        </fill>
        <alignment horizontal="center"/>
        <border outline="0">
          <left style="thin">
            <color indexed="64"/>
          </left>
          <right style="thin">
            <color indexed="64"/>
          </right>
        </border>
      </dxf>
    </rfmt>
    <rfmt sheetId="53" sqref="D92" start="0" length="0">
      <dxf>
        <font>
          <b/>
          <sz val="8"/>
          <color indexed="8"/>
          <family val="2"/>
        </font>
        <numFmt numFmtId="4" formatCode="#,##0.00"/>
        <fill>
          <patternFill patternType="solid">
            <bgColor theme="0"/>
          </patternFill>
        </fill>
      </dxf>
    </rfmt>
    <rfmt sheetId="53" sqref="E92" start="0" length="0">
      <dxf>
        <font>
          <b/>
          <sz val="8"/>
          <color indexed="8"/>
          <family val="2"/>
        </font>
        <numFmt numFmtId="4" formatCode="#,##0.00"/>
        <fill>
          <patternFill patternType="solid">
            <bgColor theme="0"/>
          </patternFill>
        </fill>
        <alignment horizontal="right"/>
      </dxf>
    </rfmt>
    <rfmt sheetId="53" sqref="F92" start="0" length="0">
      <dxf>
        <font>
          <b/>
          <sz val="8"/>
          <color indexed="8"/>
          <family val="2"/>
        </font>
        <numFmt numFmtId="4" formatCode="#,##0.00"/>
        <fill>
          <patternFill patternType="solid">
            <bgColor theme="0"/>
          </patternFill>
        </fill>
        <alignment horizontal="right"/>
      </dxf>
    </rfmt>
    <rfmt sheetId="53" sqref="G92" start="0" length="0">
      <dxf>
        <font>
          <b/>
          <sz val="8"/>
          <color indexed="8"/>
          <family val="2"/>
        </font>
        <numFmt numFmtId="4" formatCode="#,##0.00"/>
        <fill>
          <patternFill patternType="solid">
            <bgColor theme="0"/>
          </patternFill>
        </fill>
        <alignment horizontal="right"/>
      </dxf>
    </rfmt>
    <rfmt sheetId="53" sqref="H92" start="0" length="0">
      <dxf>
        <font>
          <b/>
          <sz val="8"/>
          <color indexed="8"/>
          <family val="2"/>
        </font>
        <numFmt numFmtId="4" formatCode="#,##0.00"/>
        <fill>
          <patternFill patternType="solid">
            <bgColor theme="0"/>
          </patternFill>
        </fill>
      </dxf>
    </rfmt>
  </rrc>
</revisions>
</file>

<file path=xl/revisions/revisionLog2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0314" sId="31" xfDxf="1" dxf="1">
    <nc r="A81" t="inlineStr">
      <is>
        <t>SIST DIN 1946-6:2023</t>
      </is>
    </nc>
    <ndxf>
      <font>
        <sz val="8"/>
        <family val="2"/>
      </font>
      <alignment vertical="top"/>
      <border outline="0">
        <left style="thin">
          <color indexed="64"/>
        </left>
        <right style="thin">
          <color indexed="64"/>
        </right>
        <bottom style="thin">
          <color indexed="64"/>
        </bottom>
      </border>
    </ndxf>
  </rcc>
  <rcc rId="140315" sId="31" xfDxf="1" dxf="1">
    <nc r="C81" t="inlineStr">
      <is>
        <t>Prezračevanje - 6. del: Prezračevanje stanovanj - Splošne zahteve, zahteve za projektiranje, izvedbo gradnje, zagon in izročitev ter vzdrževanje</t>
      </is>
    </nc>
    <ndxf>
      <font>
        <sz val="8"/>
        <family val="2"/>
      </font>
      <alignment vertical="top"/>
      <border outline="0">
        <left style="thin">
          <color indexed="64"/>
        </left>
        <right style="thin">
          <color indexed="64"/>
        </right>
        <bottom style="thin">
          <color indexed="64"/>
        </bottom>
      </border>
    </ndxf>
  </rcc>
  <rcc rId="140316" sId="31">
    <nc r="B81">
      <v>108</v>
    </nc>
  </rcc>
  <rrc rId="140317" sId="31" ref="A99:XFD99" action="insertRow"/>
  <rfmt sheetId="31" sqref="A99" start="0" length="0">
    <dxf>
      <border>
        <left style="thin">
          <color indexed="64"/>
        </left>
      </border>
    </dxf>
  </rfmt>
  <rfmt sheetId="31" sqref="D99" start="0" length="0">
    <dxf>
      <border>
        <right style="thin">
          <color indexed="64"/>
        </right>
      </border>
    </dxf>
  </rfmt>
  <rfmt sheetId="31" sqref="A99:D99" start="0" length="0">
    <dxf>
      <border>
        <bottom style="thin">
          <color indexed="64"/>
        </bottom>
      </border>
    </dxf>
  </rfmt>
  <rfmt sheetId="31" sqref="A99:D99">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31" xfDxf="1" sqref="C99" start="0" length="0">
    <dxf>
      <font>
        <sz val="8"/>
        <family val="2"/>
      </font>
      <alignment vertical="top"/>
      <border outline="0">
        <left style="thin">
          <color indexed="64"/>
        </left>
        <right style="thin">
          <color indexed="64"/>
        </right>
        <top style="thin">
          <color indexed="64"/>
        </top>
        <bottom style="thin">
          <color indexed="64"/>
        </bottom>
      </border>
    </dxf>
  </rfmt>
  <rcc rId="140318" sId="31">
    <nc r="C99" t="inlineStr">
      <is>
        <t>CEN/TC 247/WG 4 - Open System Data Transmission CEN/TC 247/WG 6 - Electronic control equipment for HVAC applications, integrated room automation, controls and management systems</t>
      </is>
    </nc>
  </rcc>
  <rcc rId="140319" sId="31">
    <nc r="D99" t="inlineStr">
      <is>
        <t>Miha Erklavec</t>
      </is>
    </nc>
  </rcc>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1709" sId="78" ref="A93:XFD93" action="insertRow"/>
  <rcc rId="141710" sId="78" odxf="1" dxf="1">
    <nc r="B93" t="inlineStr">
      <is>
        <t>00406004</t>
      </is>
    </nc>
    <odxf>
      <fill>
        <patternFill patternType="solid">
          <bgColor theme="0"/>
        </patternFill>
      </fill>
    </odxf>
    <ndxf>
      <fill>
        <patternFill patternType="none">
          <bgColor indexed="65"/>
        </patternFill>
      </fill>
    </ndxf>
  </rcc>
  <rcc rId="141711" sId="78" odxf="1" dxf="1">
    <nc r="A93" t="inlineStr">
      <is>
        <t>FprCEN/TR 18047</t>
      </is>
    </nc>
    <odxf>
      <fill>
        <patternFill patternType="solid">
          <bgColor theme="0"/>
        </patternFill>
      </fill>
      <border outline="0">
        <left style="thin">
          <color indexed="64"/>
        </left>
        <right style="thin">
          <color indexed="64"/>
        </right>
      </border>
    </odxf>
    <ndxf>
      <fill>
        <patternFill patternType="none">
          <bgColor indexed="65"/>
        </patternFill>
      </fill>
      <border outline="0">
        <left/>
        <right/>
      </border>
    </ndxf>
  </rcc>
  <rcc rId="141712" sId="78" odxf="1" dxf="1">
    <nc r="C93" t="inlineStr">
      <is>
        <t>Mechanical products — Order of magnitude of key environmental data</t>
      </is>
    </nc>
    <odxf>
      <fill>
        <patternFill patternType="solid">
          <bgColor theme="0"/>
        </patternFill>
      </fill>
      <border outline="0">
        <left style="thin">
          <color indexed="64"/>
        </left>
        <right style="thin">
          <color indexed="64"/>
        </right>
      </border>
    </odxf>
    <ndxf>
      <fill>
        <patternFill patternType="none">
          <bgColor indexed="65"/>
        </patternFill>
      </fill>
      <border outline="0">
        <left/>
        <right/>
      </border>
    </ndxf>
  </rcc>
  <rcc rId="141713" sId="78" odxf="1" dxf="1">
    <nc r="D93" t="inlineStr">
      <is>
        <t>3099</t>
      </is>
    </nc>
    <odxf>
      <fill>
        <patternFill patternType="solid">
          <bgColor theme="0"/>
        </patternFill>
      </fill>
      <border outline="0">
        <left style="thin">
          <color indexed="64"/>
        </left>
        <right style="thin">
          <color indexed="64"/>
        </right>
      </border>
    </odxf>
    <ndxf>
      <fill>
        <patternFill patternType="none">
          <bgColor indexed="65"/>
        </patternFill>
      </fill>
      <border outline="0">
        <left/>
        <right/>
      </border>
    </ndxf>
  </rcc>
  <rcc rId="141714" sId="78">
    <nc r="E93" t="inlineStr">
      <is>
        <t>CEN/TC 406</t>
      </is>
    </nc>
  </rcc>
  <rrc rId="141715" sId="78" ref="A94:XFD94" action="insertRow"/>
</revisions>
</file>

<file path=xl/revisions/revisionLog2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2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0321" sId="59">
    <oc r="B109" t="inlineStr">
      <is>
        <t>00217146</t>
      </is>
    </oc>
    <nc r="B109"/>
  </rcc>
  <rcc rId="140322" sId="59">
    <oc r="C109" t="inlineStr">
      <is>
        <t>Surfaces for sports areas. Synthetic turf and needle-punched surfaces primarily designed for outdoor use -Specification for synthetic turf carpets</t>
      </is>
    </oc>
    <nc r="C109"/>
  </rcc>
  <rcc rId="140323" sId="59">
    <oc r="D109" t="inlineStr">
      <is>
        <t>1099</t>
      </is>
    </oc>
    <nc r="D109"/>
  </rcc>
  <rcc rId="140324" sId="59">
    <oc r="E109" t="inlineStr">
      <is>
        <t>CEN/TC 217 - Surfaces for sport areas</t>
      </is>
    </oc>
    <nc r="E109"/>
  </rcc>
  <rcc rId="140325" sId="59">
    <oc r="A108" t="inlineStr">
      <is>
        <t>prEN 16717</t>
      </is>
    </oc>
    <nc r="A108"/>
  </rcc>
  <rcc rId="140326" sId="59">
    <oc r="B108" t="inlineStr">
      <is>
        <t>00217147</t>
      </is>
    </oc>
    <nc r="B108"/>
  </rcc>
  <rcc rId="140327" sId="59">
    <oc r="C108" t="inlineStr">
      <is>
        <t>Surface for sports areas - Method of test for the determination of shock absorption, vertical deformation and energy restitution using the advanced artificial athlete</t>
      </is>
    </oc>
    <nc r="C108"/>
  </rcc>
  <rcc rId="140328" sId="59">
    <oc r="D108" t="inlineStr">
      <is>
        <t>1099</t>
      </is>
    </oc>
    <nc r="D108"/>
  </rcc>
  <rcc rId="140329" sId="59">
    <oc r="E108" t="inlineStr">
      <is>
        <t>CEN/TC 217 - Surfaces for sport areas</t>
      </is>
    </oc>
    <nc r="E108"/>
  </rcc>
  <rcc rId="140330" sId="59">
    <oc r="A117" t="inlineStr">
      <is>
        <t>prEN 15301-1 rev</t>
      </is>
    </oc>
    <nc r="A117"/>
  </rcc>
  <rcc rId="140331" sId="59">
    <oc r="B117" t="inlineStr">
      <is>
        <t>00217148</t>
      </is>
    </oc>
    <nc r="B117"/>
  </rcc>
  <rcc rId="140332" sId="59">
    <oc r="C117" t="inlineStr">
      <is>
        <t>Surfaces for sports areas - Part 1: Determination of rotational resistance</t>
      </is>
    </oc>
    <nc r="C117"/>
  </rcc>
  <rcc rId="140333" sId="59">
    <oc r="D117" t="inlineStr">
      <is>
        <t>1099</t>
      </is>
    </oc>
    <nc r="D117"/>
  </rcc>
  <rcc rId="140334" sId="59">
    <oc r="E117" t="inlineStr">
      <is>
        <t>CEN/TC 217 - Surfaces for sport areas</t>
      </is>
    </oc>
    <nc r="E117"/>
  </rcc>
  <rcc rId="140335" sId="59">
    <oc r="A114" t="inlineStr">
      <is>
        <t>prEN 15330-1 rev</t>
      </is>
    </oc>
    <nc r="A114"/>
  </rcc>
  <rcc rId="140336" sId="59">
    <oc r="B114" t="inlineStr">
      <is>
        <t>00217122</t>
      </is>
    </oc>
    <nc r="B114"/>
  </rcc>
  <rcc rId="140337" sId="59">
    <oc r="C114" t="inlineStr">
      <is>
        <t>Surfaces for sports areas - Synthetic turf and needle-punched surfaces primarily designed for outdoor use - Part 1: Specification for synthetic turf</t>
      </is>
    </oc>
    <nc r="C114"/>
  </rcc>
  <rcc rId="140338" sId="59">
    <oc r="D114" t="inlineStr">
      <is>
        <t>1099</t>
      </is>
    </oc>
    <nc r="D114"/>
  </rcc>
  <rcc rId="140339" sId="59">
    <oc r="E114" t="inlineStr">
      <is>
        <t>CEN/TC 217 - Surfaces for sport areas</t>
      </is>
    </oc>
    <nc r="E114"/>
  </rcc>
  <rcc rId="140340" sId="59">
    <oc r="A119" t="inlineStr">
      <is>
        <t>prEN 15496</t>
      </is>
    </oc>
    <nc r="A119"/>
  </rcc>
  <rcc rId="140341" sId="59">
    <oc r="B119" t="inlineStr">
      <is>
        <t>00333047</t>
      </is>
    </oc>
    <nc r="B119"/>
  </rcc>
  <rcc rId="140342" sId="59">
    <oc r="C119" t="inlineStr">
      <is>
        <t>Cycles - Electrically power assisted cycles - EPAC Bicycles</t>
      </is>
    </oc>
    <nc r="C119"/>
  </rcc>
  <rcc rId="140343" sId="59">
    <oc r="D119" t="inlineStr">
      <is>
        <t>4060</t>
      </is>
    </oc>
    <nc r="D119"/>
  </rcc>
  <rcc rId="140344" sId="59">
    <oc r="E119" t="inlineStr">
      <is>
        <t>CEN/TC 333 - Cycles</t>
      </is>
    </oc>
    <nc r="E119"/>
  </rcc>
  <rcc rId="140345" sId="59">
    <oc r="A111" t="inlineStr">
      <is>
        <t>prEN ISO 11243</t>
      </is>
    </oc>
    <nc r="A111"/>
  </rcc>
  <rcc rId="140346" sId="59">
    <oc r="B111" t="inlineStr">
      <is>
        <t>00333046</t>
      </is>
    </oc>
    <nc r="B111"/>
  </rcc>
  <rcc rId="140347" sId="59">
    <oc r="C111" t="inlineStr">
      <is>
        <t>Cycles - Luggage carriers for bicycles - Requirements and test methods</t>
      </is>
    </oc>
    <nc r="C111"/>
  </rcc>
  <rcc rId="140348" sId="59">
    <oc r="D111" t="inlineStr">
      <is>
        <t>4060</t>
      </is>
    </oc>
    <nc r="D111"/>
  </rcc>
  <rcc rId="140349" sId="59">
    <oc r="E111" t="inlineStr">
      <is>
        <t>CEN/TC 333 - Cycles</t>
      </is>
    </oc>
    <nc r="E111"/>
  </rcc>
  <rcc rId="140350" sId="59">
    <oc r="A115" t="inlineStr">
      <is>
        <t>prEN ISO 4210-5</t>
      </is>
    </oc>
    <nc r="A115"/>
  </rcc>
  <rcc rId="140351" sId="59">
    <oc r="B115" t="inlineStr">
      <is>
        <t>00333052</t>
      </is>
    </oc>
    <nc r="B115"/>
  </rcc>
  <rcc rId="140352" sId="59">
    <oc r="C115" t="inlineStr">
      <is>
        <t>Cycles - Safety requirements for bicycles - Part 5: Steering test methods</t>
      </is>
    </oc>
    <nc r="C115"/>
  </rcc>
  <rcc rId="140353" sId="59">
    <oc r="D115" t="inlineStr">
      <is>
        <t>4599</t>
      </is>
    </oc>
    <nc r="D115"/>
  </rcc>
  <rcc rId="140354" sId="59">
    <oc r="E115" t="inlineStr">
      <is>
        <t>CEN/TC 333 - Cycles</t>
      </is>
    </oc>
    <nc r="E115"/>
  </rcc>
  <rcc rId="140355" sId="59">
    <oc r="A112" t="inlineStr">
      <is>
        <t>prEN ISO 4210-3</t>
      </is>
    </oc>
    <nc r="A112"/>
  </rcc>
  <rcc rId="140356" sId="59">
    <oc r="B112" t="inlineStr">
      <is>
        <t>00333050</t>
      </is>
    </oc>
    <nc r="B112"/>
  </rcc>
  <rcc rId="140357" sId="59">
    <oc r="C112" t="inlineStr">
      <is>
        <t>Cycles - Safety requirements for bicycles - Part 3: Common test methods</t>
      </is>
    </oc>
    <nc r="C112"/>
  </rcc>
  <rcc rId="140358" sId="59">
    <oc r="D112" t="inlineStr">
      <is>
        <t>4599</t>
      </is>
    </oc>
    <nc r="D112"/>
  </rcc>
  <rcc rId="140359" sId="59">
    <oc r="E112" t="inlineStr">
      <is>
        <t>CEN/TC 333 - Cycles</t>
      </is>
    </oc>
    <nc r="E112"/>
  </rcc>
  <rcc rId="140360" sId="59">
    <oc r="A118" t="inlineStr">
      <is>
        <t>prEN ISO 4210-2</t>
      </is>
    </oc>
    <nc r="A118"/>
  </rcc>
  <rcc rId="140361" sId="59">
    <oc r="B118" t="inlineStr">
      <is>
        <t>00333049</t>
      </is>
    </oc>
    <nc r="B118"/>
  </rcc>
  <rcc rId="140362" sId="59">
    <oc r="C118" t="inlineStr">
      <is>
        <t>Cycles - Safety requirements for bicycles - Part 2: Requirements for city and trekking, young adult, mountain and racing bicycles</t>
      </is>
    </oc>
    <nc r="C118"/>
  </rcc>
  <rcc rId="140363" sId="59">
    <oc r="D118" t="inlineStr">
      <is>
        <t>4599</t>
      </is>
    </oc>
    <nc r="D118"/>
  </rcc>
  <rcc rId="140364" sId="59">
    <oc r="E118" t="inlineStr">
      <is>
        <t>CEN/TC 333 - Cycles</t>
      </is>
    </oc>
    <nc r="E118"/>
  </rcc>
  <rcc rId="140365" sId="59">
    <oc r="A121" t="inlineStr">
      <is>
        <t>prEN ISO 4210-6</t>
      </is>
    </oc>
    <nc r="A121"/>
  </rcc>
  <rcc rId="140366" sId="59">
    <oc r="B121" t="inlineStr">
      <is>
        <t>00333053</t>
      </is>
    </oc>
    <nc r="B121"/>
  </rcc>
  <rcc rId="140367" sId="59">
    <oc r="C121" t="inlineStr">
      <is>
        <t>Cycles - Safety requirements for bicycles - Part 6: Frame and fork test methods</t>
      </is>
    </oc>
    <nc r="C121"/>
  </rcc>
  <rcc rId="140368" sId="59">
    <oc r="D121" t="inlineStr">
      <is>
        <t>4599</t>
      </is>
    </oc>
    <nc r="D121"/>
  </rcc>
  <rcc rId="140369" sId="59">
    <oc r="E121" t="inlineStr">
      <is>
        <t>CEN/TC 333 - Cycles</t>
      </is>
    </oc>
    <nc r="E121"/>
  </rcc>
  <rcc rId="140370" sId="59">
    <oc r="A106" t="inlineStr">
      <is>
        <t>prEN ISO 4210-7</t>
      </is>
    </oc>
    <nc r="A106"/>
  </rcc>
  <rcc rId="140371" sId="59">
    <oc r="B106" t="inlineStr">
      <is>
        <t>00333054</t>
      </is>
    </oc>
    <nc r="B106"/>
  </rcc>
  <rcc rId="140372" sId="59">
    <oc r="C106" t="inlineStr">
      <is>
        <t>Cycles - Safety requirements for bicycles - Part 7: Wheels and rims test methods</t>
      </is>
    </oc>
    <nc r="C106"/>
  </rcc>
  <rcc rId="140373" sId="59">
    <oc r="D106" t="inlineStr">
      <is>
        <t>4599</t>
      </is>
    </oc>
    <nc r="D106"/>
  </rcc>
  <rcc rId="140374" sId="59">
    <oc r="E106" t="inlineStr">
      <is>
        <t>CEN/TC 333 - Cycles</t>
      </is>
    </oc>
    <nc r="E106"/>
  </rcc>
  <rcc rId="140375" sId="59">
    <oc r="A116" t="inlineStr">
      <is>
        <t>FprEN ISO 8098</t>
      </is>
    </oc>
    <nc r="A116"/>
  </rcc>
  <rcc rId="140376" sId="59">
    <oc r="B116" t="inlineStr">
      <is>
        <t>00333057</t>
      </is>
    </oc>
    <nc r="B116"/>
  </rcc>
  <rcc rId="140377" sId="59">
    <oc r="C116" t="inlineStr">
      <is>
        <t>Cycles - Safety requirements for bicycles for young children</t>
      </is>
    </oc>
    <nc r="C116"/>
  </rcc>
  <rcc rId="140378" sId="59">
    <oc r="D116" t="inlineStr">
      <is>
        <t>5020</t>
      </is>
    </oc>
    <nc r="D116"/>
  </rcc>
  <rcc rId="140379" sId="59">
    <oc r="E116" t="inlineStr">
      <is>
        <t>CEN/TC 333 - Cycles</t>
      </is>
    </oc>
    <nc r="E116"/>
  </rcc>
  <rcc rId="140380" sId="59">
    <oc r="A60" t="inlineStr">
      <is>
        <t>prEN ISO 4210-1</t>
      </is>
    </oc>
    <nc r="A60"/>
  </rcc>
  <rcc rId="140381" sId="59">
    <oc r="B60" t="inlineStr">
      <is>
        <t>00333048</t>
      </is>
    </oc>
    <nc r="B60"/>
  </rcc>
  <rcc rId="140382" sId="59">
    <oc r="C60" t="inlineStr">
      <is>
        <t>Cycles - Safety requirements for bicycles - Part 1: Terms and definitions</t>
      </is>
    </oc>
    <nc r="C60"/>
  </rcc>
  <rcc rId="140383" sId="59">
    <oc r="D60" t="inlineStr">
      <is>
        <t>4599</t>
      </is>
    </oc>
    <nc r="D60"/>
  </rcc>
  <rcc rId="140384" sId="59">
    <oc r="E60" t="inlineStr">
      <is>
        <t>CEN/TC 333 - Cycles</t>
      </is>
    </oc>
    <nc r="E60"/>
  </rcc>
  <rcc rId="140385" sId="59">
    <oc r="A57" t="inlineStr">
      <is>
        <t>prEN ISO 4210-8</t>
      </is>
    </oc>
    <nc r="A57"/>
  </rcc>
  <rcc rId="140386" sId="59">
    <oc r="B57" t="inlineStr">
      <is>
        <t>00333055</t>
      </is>
    </oc>
    <nc r="B57"/>
  </rcc>
  <rcc rId="140387" sId="59">
    <oc r="C57" t="inlineStr">
      <is>
        <t>Cycles - Safety requirements for bicycles - Part 8: Pedal and drive system test methods</t>
      </is>
    </oc>
    <nc r="C57"/>
  </rcc>
  <rcc rId="140388" sId="59">
    <oc r="D57" t="inlineStr">
      <is>
        <t>4599</t>
      </is>
    </oc>
    <nc r="D57"/>
  </rcc>
  <rcc rId="140389" sId="59">
    <oc r="E57" t="inlineStr">
      <is>
        <t>CEN/TC 333 - Cycles</t>
      </is>
    </oc>
    <nc r="E57"/>
  </rcc>
  <rcc rId="140390" sId="59">
    <oc r="A59" t="inlineStr">
      <is>
        <t>prEN ISO 4210-9</t>
      </is>
    </oc>
    <nc r="A59"/>
  </rcc>
  <rcc rId="140391" sId="59">
    <oc r="B59" t="inlineStr">
      <is>
        <t>00333056</t>
      </is>
    </oc>
    <nc r="B59"/>
  </rcc>
  <rcc rId="140392" sId="59">
    <oc r="C59" t="inlineStr">
      <is>
        <t>Cycles - Safety requirements for bicycles - Part 9: Saddles and seat-post test methods</t>
      </is>
    </oc>
    <nc r="C59"/>
  </rcc>
  <rcc rId="140393" sId="59">
    <oc r="D59" t="inlineStr">
      <is>
        <t>4599</t>
      </is>
    </oc>
    <nc r="D59"/>
  </rcc>
  <rcc rId="140394" sId="59">
    <oc r="E59" t="inlineStr">
      <is>
        <t>CEN/TC 333 - Cycles</t>
      </is>
    </oc>
    <nc r="E59"/>
  </rcc>
  <rcc rId="140395" sId="59">
    <oc r="A58" t="inlineStr">
      <is>
        <t>prEN ISO 4210-4</t>
      </is>
    </oc>
    <nc r="A58"/>
  </rcc>
  <rcc rId="140396" sId="59">
    <oc r="B58" t="inlineStr">
      <is>
        <t>00333051</t>
      </is>
    </oc>
    <nc r="B58"/>
  </rcc>
  <rcc rId="140397" sId="59">
    <oc r="C58" t="inlineStr">
      <is>
        <t>Cycles - Safety requirements for bicycles - Part 4: Braking test methods</t>
      </is>
    </oc>
    <nc r="C58"/>
  </rcc>
  <rcc rId="140398" sId="59">
    <oc r="D58" t="inlineStr">
      <is>
        <t>4599</t>
      </is>
    </oc>
    <nc r="D58"/>
  </rcc>
  <rcc rId="140399" sId="59">
    <oc r="E58" t="inlineStr">
      <is>
        <t>CEN/TC 333 - Cycles</t>
      </is>
    </oc>
    <nc r="E58"/>
  </rcc>
  <rcc rId="140400" sId="59">
    <oc r="A65" t="inlineStr">
      <is>
        <t>prEN 17860-3</t>
      </is>
    </oc>
    <nc r="A65"/>
  </rcc>
  <rcc rId="140401" sId="59">
    <oc r="B65" t="inlineStr">
      <is>
        <t>00333061</t>
      </is>
    </oc>
    <nc r="B65"/>
  </rcc>
  <rcc rId="140402" sId="59">
    <oc r="C65" t="inlineStr">
      <is>
        <t>Carrier Cycles - Part 3: Lightweight multi track carrier cycles - Mechanical aspects</t>
      </is>
    </oc>
    <nc r="C65"/>
  </rcc>
  <rcc rId="140403" sId="59">
    <oc r="D65" t="inlineStr">
      <is>
        <t>4060</t>
      </is>
    </oc>
    <nc r="D65"/>
  </rcc>
  <rcc rId="140404" sId="59">
    <oc r="E65" t="inlineStr">
      <is>
        <t>CEN/TC 333 - Cycles</t>
      </is>
    </oc>
    <nc r="E65"/>
  </rcc>
  <rcc rId="140405" sId="59">
    <oc r="A61" t="inlineStr">
      <is>
        <t>prEN 17860-2</t>
      </is>
    </oc>
    <nc r="A61"/>
  </rcc>
  <rcc rId="140406" sId="59">
    <oc r="B61" t="inlineStr">
      <is>
        <t>00333062</t>
      </is>
    </oc>
    <nc r="B61"/>
  </rcc>
  <rcc rId="140407" sId="59">
    <oc r="C61" t="inlineStr">
      <is>
        <t>Carrier Cycles - Part 2: Lightweight single track carrier cycles - Mechanical aspects</t>
      </is>
    </oc>
    <nc r="C61"/>
  </rcc>
  <rcc rId="140408" sId="59">
    <oc r="D61" t="inlineStr">
      <is>
        <t>4060</t>
      </is>
    </oc>
    <nc r="D61"/>
  </rcc>
  <rcc rId="140409" sId="59">
    <oc r="E61" t="inlineStr">
      <is>
        <t>CEN/TC 333 - Cycles</t>
      </is>
    </oc>
    <nc r="E61"/>
  </rcc>
  <rcc rId="140410" sId="59">
    <oc r="A62" t="inlineStr">
      <is>
        <t>FprCEN/TS 17831</t>
      </is>
    </oc>
    <nc r="A62"/>
  </rcc>
  <rcc rId="140411" sId="59">
    <oc r="B62" t="inlineStr">
      <is>
        <t>00333068</t>
      </is>
    </oc>
    <nc r="B62"/>
  </rcc>
  <rcc rId="140412" sId="59">
    <oc r="C62" t="inlineStr">
      <is>
        <t>Cycles - Electrically power assisted cycles - Anti tampering measures – Reproducible tests aiming at fighting counterfeiting</t>
      </is>
    </oc>
    <nc r="C62"/>
  </rcc>
  <rcc rId="140413" sId="59">
    <oc r="D62" t="inlineStr">
      <is>
        <t>4060</t>
      </is>
    </oc>
    <nc r="D62"/>
  </rcc>
  <rcc rId="140414" sId="59">
    <oc r="E62" t="inlineStr">
      <is>
        <t>CEN/TC 333 - Cycles</t>
      </is>
    </oc>
    <nc r="E62"/>
  </rcc>
  <rcc rId="140415" sId="59">
    <oc r="A120" t="inlineStr">
      <is>
        <t>prEN 17860-1</t>
      </is>
    </oc>
    <nc r="A120"/>
  </rcc>
  <rcc rId="140416" sId="59">
    <oc r="B120" t="inlineStr">
      <is>
        <t>00333063</t>
      </is>
    </oc>
    <nc r="B120"/>
  </rcc>
  <rcc rId="140417" sId="59">
    <oc r="C120" t="inlineStr">
      <is>
        <t>Carrier cycles - Part 1: Terms and definitions</t>
      </is>
    </oc>
    <nc r="C120"/>
  </rcc>
  <rcc rId="140418" sId="59">
    <oc r="D120" t="inlineStr">
      <is>
        <t>4060</t>
      </is>
    </oc>
    <nc r="D120"/>
  </rcc>
  <rcc rId="140419" sId="59">
    <oc r="E120" t="inlineStr">
      <is>
        <t>CEN/TC 333 - Cycles</t>
      </is>
    </oc>
    <nc r="E120"/>
  </rcc>
  <rcc rId="140420" sId="59">
    <oc r="B77" t="inlineStr">
      <is>
        <t>00333064</t>
      </is>
    </oc>
    <nc r="B77"/>
  </rcc>
  <rcc rId="140421" sId="59">
    <oc r="C77" t="inlineStr">
      <is>
        <t>Carrier Cycles - Part 4: Heavy weight carrier cycles – Mechanical and functional aspects</t>
      </is>
    </oc>
    <nc r="C77"/>
  </rcc>
  <rcc rId="140422" sId="59">
    <oc r="D77" t="inlineStr">
      <is>
        <t>1099</t>
      </is>
    </oc>
    <nc r="D77"/>
  </rcc>
  <rcc rId="140423" sId="59">
    <oc r="E77" t="inlineStr">
      <is>
        <t>CEN/TC 333 - Cycles</t>
      </is>
    </oc>
    <nc r="E77"/>
  </rcc>
  <rcc rId="140424" sId="59">
    <oc r="B122" t="inlineStr">
      <is>
        <t>00333065</t>
      </is>
    </oc>
    <nc r="B122"/>
  </rcc>
  <rcc rId="140425" sId="59">
    <oc r="C122" t="inlineStr">
      <is>
        <t>Carrier Cycles - Part 5: Electrical aspects</t>
      </is>
    </oc>
    <nc r="C122"/>
  </rcc>
  <rcc rId="140426" sId="59">
    <oc r="D122" t="inlineStr">
      <is>
        <t>1099</t>
      </is>
    </oc>
    <nc r="D122"/>
  </rcc>
  <rcc rId="140427" sId="59">
    <oc r="E122" t="inlineStr">
      <is>
        <t>CEN/TC 333 - Cycles</t>
      </is>
    </oc>
    <nc r="E122"/>
  </rcc>
  <rcc rId="140428" sId="59">
    <oc r="B123" t="inlineStr">
      <is>
        <t>00333066</t>
      </is>
    </oc>
    <nc r="B123"/>
  </rcc>
  <rcc rId="140429" sId="59">
    <oc r="C123" t="inlineStr">
      <is>
        <t>Carrier Cycles - Part 6: Passenger transport</t>
      </is>
    </oc>
    <nc r="C123"/>
  </rcc>
  <rcc rId="140430" sId="59">
    <oc r="D123" t="inlineStr">
      <is>
        <t>1099</t>
      </is>
    </oc>
    <nc r="D123"/>
  </rcc>
  <rcc rId="140431" sId="59">
    <oc r="E123" t="inlineStr">
      <is>
        <t>CEN/TC 333 - Cycles</t>
      </is>
    </oc>
    <nc r="E123"/>
  </rcc>
  <rcc rId="140432" sId="59">
    <oc r="B124" t="inlineStr">
      <is>
        <t>00333067</t>
      </is>
    </oc>
    <nc r="B124"/>
  </rcc>
  <rcc rId="140433" sId="59">
    <oc r="C124" t="inlineStr">
      <is>
        <t>Carrier Cycles - Part 7: Trailers</t>
      </is>
    </oc>
    <nc r="C124"/>
  </rcc>
  <rcc rId="140434" sId="59">
    <oc r="D124" t="inlineStr">
      <is>
        <t>1099</t>
      </is>
    </oc>
    <nc r="D124"/>
  </rcc>
  <rcc rId="140435" sId="59">
    <oc r="E124" t="inlineStr">
      <is>
        <t>CEN/TC 333 - Cycles</t>
      </is>
    </oc>
    <nc r="E124"/>
  </rcc>
  <rcc rId="140436" sId="59">
    <oc r="A125" t="inlineStr">
      <is>
        <t>FprCEN/TS 17831</t>
      </is>
    </oc>
    <nc r="A125"/>
  </rcc>
  <rcc rId="140437" sId="59">
    <oc r="B125" t="inlineStr">
      <is>
        <t>00333068</t>
      </is>
    </oc>
    <nc r="B125"/>
  </rcc>
  <rcc rId="140438" sId="59">
    <oc r="C125" t="inlineStr">
      <is>
        <t>Cycles - Electrically power assisted cycles - Anti-tampering measures</t>
      </is>
    </oc>
    <nc r="C125"/>
  </rcc>
  <rcc rId="140439" sId="59">
    <oc r="D125" t="inlineStr">
      <is>
        <t>5020</t>
      </is>
    </oc>
    <nc r="D125"/>
  </rcc>
  <rcc rId="140440" sId="59">
    <oc r="E125" t="inlineStr">
      <is>
        <t>CEN/TC 333 - Cycles</t>
      </is>
    </oc>
    <nc r="E125"/>
  </rcc>
  <rcc rId="140441" sId="59">
    <oc r="A126" t="inlineStr">
      <is>
        <t>EN 15194:2017/FprA2</t>
      </is>
    </oc>
    <nc r="A126"/>
  </rcc>
  <rcc rId="140442" sId="59">
    <oc r="B126" t="inlineStr">
      <is>
        <t>00333070</t>
      </is>
    </oc>
    <nc r="B126"/>
  </rcc>
  <rcc rId="140443" sId="59">
    <oc r="C126" t="inlineStr">
      <is>
        <t>Cycles - Electrically power assisted cycles - EPAC Bicycles</t>
      </is>
    </oc>
    <nc r="C126"/>
  </rcc>
  <rcc rId="140444" sId="59">
    <oc r="D126" t="inlineStr">
      <is>
        <t>5020</t>
      </is>
    </oc>
    <nc r="D126"/>
  </rcc>
  <rcc rId="140445" sId="59">
    <oc r="E126" t="inlineStr">
      <is>
        <t>CEN/TC 333 - Cycles</t>
      </is>
    </oc>
    <nc r="E126"/>
  </rcc>
  <rcc rId="140446" sId="59">
    <oc r="A127" t="inlineStr">
      <is>
        <t>EN 15194:2017/FprA1:2022</t>
      </is>
    </oc>
    <nc r="A127"/>
  </rcc>
  <rcc rId="140447" sId="59">
    <oc r="B127" t="inlineStr">
      <is>
        <t>00333060</t>
      </is>
    </oc>
    <nc r="B127"/>
  </rcc>
  <rcc rId="140448" sId="59">
    <oc r="C127" t="inlineStr">
      <is>
        <t>Cycles - Electrically power assisted cycles - EPAC Bicycles</t>
      </is>
    </oc>
    <nc r="C127"/>
  </rcc>
  <rcc rId="140449" sId="59">
    <oc r="D127" t="inlineStr">
      <is>
        <t>6055</t>
      </is>
    </oc>
    <nc r="D127"/>
  </rcc>
  <rcc rId="140450" sId="59">
    <oc r="E127" t="inlineStr">
      <is>
        <t>CEN/TC 333 - Cycles</t>
      </is>
    </oc>
    <nc r="E127"/>
  </rcc>
  <rcc rId="140451" sId="59" odxf="1" dxf="1">
    <oc r="A73" t="inlineStr">
      <is>
        <t>FprEN 13451-11</t>
      </is>
    </oc>
    <nc r="A73" t="inlineStr">
      <is>
        <t>EN 12196:2023</t>
      </is>
    </nc>
    <ndxf>
      <font>
        <sz val="8.25"/>
        <color indexed="8"/>
        <name val="Tahoma"/>
        <family val="2"/>
      </font>
      <alignment vertical="top" wrapText="0"/>
    </ndxf>
  </rcc>
  <rcc rId="140452" sId="59" odxf="1" dxf="1">
    <oc r="B73" t="inlineStr">
      <is>
        <t>00136394</t>
      </is>
    </oc>
    <nc r="B73" t="inlineStr">
      <is>
        <t>00136441</t>
      </is>
    </nc>
    <ndxf>
      <font>
        <sz val="8.25"/>
        <color indexed="8"/>
        <name val="Tahoma"/>
        <family val="2"/>
      </font>
      <numFmt numFmtId="0" formatCode="General"/>
      <alignment horizontal="general"/>
      <border outline="0">
        <left/>
        <right/>
        <top/>
        <bottom/>
      </border>
    </ndxf>
  </rcc>
  <rcc rId="140453" sId="59" odxf="1" dxf="1">
    <oc r="C73" t="inlineStr">
      <is>
        <t>Swimming pool equipment - Part 11: Additional specific safety requirements and test methods for moveable pool floors and moveable bulkheads installed in pools for public use</t>
      </is>
    </oc>
    <nc r="C73" t="inlineStr">
      <is>
        <t>Gymnastic equipment - Horses and bucks - Functional and safety requirements, test methods</t>
      </is>
    </nc>
    <ndxf>
      <font>
        <sz val="8.25"/>
        <color indexed="8"/>
        <name val="Tahoma"/>
        <family val="2"/>
      </font>
      <border outline="0">
        <left/>
        <right/>
        <top/>
        <bottom/>
      </border>
    </ndxf>
  </rcc>
  <rcc rId="140454" sId="59" odxf="1" dxf="1">
    <oc r="D73" t="inlineStr">
      <is>
        <t>5020</t>
      </is>
    </oc>
    <nc r="D73" t="inlineStr">
      <is>
        <t>5060</t>
      </is>
    </nc>
    <ndxf>
      <font>
        <sz val="8.25"/>
        <color indexed="8"/>
        <name val="Tahoma"/>
        <family val="2"/>
      </font>
      <numFmt numFmtId="0" formatCode="General"/>
      <alignment vertical="top" wrapText="0"/>
      <border outline="0">
        <left/>
        <right/>
        <top/>
        <bottom/>
      </border>
    </ndxf>
  </rcc>
  <rfmt sheetId="59" sqref="E73" start="0" length="0">
    <dxf>
      <font>
        <sz val="8.25"/>
        <color indexed="8"/>
        <name val="Tahoma"/>
        <family val="2"/>
      </font>
      <border outline="0">
        <left/>
        <right/>
        <top/>
        <bottom/>
      </border>
    </dxf>
  </rfmt>
  <rcc rId="140455" sId="59" odxf="1" dxf="1">
    <oc r="A75" t="inlineStr">
      <is>
        <t>EN 1176-10:2022</t>
      </is>
    </oc>
    <nc r="A75" t="inlineStr">
      <is>
        <t>prEN 18039</t>
      </is>
    </nc>
    <ndxf>
      <font>
        <sz val="8.25"/>
        <color indexed="8"/>
        <name val="Tahoma"/>
        <family val="2"/>
      </font>
      <fill>
        <patternFill patternType="solid">
          <bgColor rgb="FFF5F5F5"/>
        </patternFill>
      </fill>
      <border outline="0">
        <left/>
        <right/>
        <top/>
        <bottom/>
      </border>
    </ndxf>
  </rcc>
  <rcc rId="140456" sId="59" odxf="1" dxf="1">
    <oc r="B75" t="inlineStr">
      <is>
        <t>00136401</t>
      </is>
    </oc>
    <nc r="B75" t="inlineStr">
      <is>
        <t>00136489</t>
      </is>
    </nc>
    <ndxf>
      <font>
        <sz val="8.25"/>
        <color indexed="8"/>
        <name val="Tahoma"/>
        <family val="2"/>
      </font>
      <numFmt numFmtId="0" formatCode="General"/>
      <fill>
        <patternFill patternType="solid">
          <bgColor rgb="FFF5F5F5"/>
        </patternFill>
      </fill>
      <border outline="0">
        <left/>
        <right/>
        <top/>
        <bottom/>
      </border>
    </ndxf>
  </rcc>
  <rcc rId="140457" sId="59" odxf="1" dxf="1">
    <oc r="C75" t="inlineStr">
      <is>
        <t>Playground equipment and surfacing - Part 10: Additional specific safety requirements and test methods for fully enclosed play equipment</t>
      </is>
    </oc>
    <nc r="C75" t="inlineStr">
      <is>
        <t>Personal fall protection equipment — Autobelay Devices for recreational use</t>
      </is>
    </nc>
    <ndxf>
      <font>
        <sz val="8.25"/>
        <color indexed="8"/>
        <name val="Tahoma"/>
        <family val="2"/>
      </font>
      <fill>
        <patternFill patternType="solid">
          <bgColor rgb="FFF5F5F5"/>
        </patternFill>
      </fill>
      <border outline="0">
        <left/>
        <right/>
        <top/>
        <bottom/>
      </border>
    </ndxf>
  </rcc>
  <rcc rId="140458" sId="59" odxf="1" dxf="1">
    <oc r="D75" t="inlineStr">
      <is>
        <t>6055</t>
      </is>
    </oc>
    <nc r="D75" t="inlineStr">
      <is>
        <t>3099</t>
      </is>
    </nc>
    <ndxf>
      <font>
        <sz val="8.25"/>
        <color indexed="8"/>
        <name val="Tahoma"/>
        <family val="2"/>
      </font>
      <numFmt numFmtId="0" formatCode="General"/>
      <fill>
        <patternFill patternType="solid">
          <bgColor rgb="FFF5F5F5"/>
        </patternFill>
      </fill>
      <alignment vertical="top" wrapText="0"/>
      <border outline="0">
        <left/>
        <right/>
        <top/>
        <bottom/>
      </border>
    </ndxf>
  </rcc>
  <rfmt sheetId="59" sqref="E75" start="0" length="0">
    <dxf>
      <font>
        <sz val="8.25"/>
        <color indexed="8"/>
        <name val="Tahoma"/>
        <family val="2"/>
      </font>
      <fill>
        <patternFill patternType="solid">
          <bgColor rgb="FFF5F5F5"/>
        </patternFill>
      </fill>
      <border outline="0">
        <left/>
        <right/>
        <top/>
        <bottom/>
      </border>
    </dxf>
  </rfmt>
  <rcc rId="140459" sId="59" odxf="1" dxf="1">
    <oc r="A63" t="inlineStr">
      <is>
        <t>FprEN 17461</t>
      </is>
    </oc>
    <nc r="A63" t="inlineStr">
      <is>
        <t>EN 17109:2020/FprA1</t>
      </is>
    </nc>
    <ndxf>
      <font>
        <sz val="8.25"/>
        <color indexed="8"/>
        <name val="Tahoma"/>
        <family val="2"/>
      </font>
      <border outline="0">
        <left/>
        <right/>
        <top/>
        <bottom/>
      </border>
    </ndxf>
  </rcc>
  <rcc rId="140460" sId="59" odxf="1" dxf="1">
    <oc r="B63" t="inlineStr">
      <is>
        <t>00136447</t>
      </is>
    </oc>
    <nc r="B63" t="inlineStr">
      <is>
        <t>00136485</t>
      </is>
    </nc>
    <ndxf>
      <font>
        <sz val="8.25"/>
        <color indexed="8"/>
        <name val="Tahoma"/>
        <family val="2"/>
      </font>
      <border outline="0">
        <left/>
        <right/>
        <top/>
        <bottom/>
      </border>
    </ndxf>
  </rcc>
  <rcc rId="140461" sId="59" odxf="1" dxf="1">
    <oc r="C63" t="inlineStr">
      <is>
        <t>Gymnastic equipment - Individual and multifunctional vaulting boxes - Safety requirements and test methods</t>
      </is>
    </oc>
    <nc r="C63" t="inlineStr">
      <is>
        <t>Mountaineering equipment - Individual safety systems for rope courses - Safety requirements and test methods</t>
      </is>
    </nc>
    <ndxf>
      <font>
        <sz val="8.25"/>
        <color indexed="8"/>
        <name val="Tahoma"/>
        <family val="2"/>
      </font>
      <border outline="0">
        <left/>
        <right/>
        <top/>
        <bottom/>
      </border>
    </ndxf>
  </rcc>
  <rcc rId="140462" sId="59" odxf="1" dxf="1">
    <oc r="D63" t="inlineStr">
      <is>
        <t>5060</t>
      </is>
    </oc>
    <nc r="D63" t="inlineStr">
      <is>
        <t>5020</t>
      </is>
    </nc>
    <ndxf>
      <font>
        <sz val="8.25"/>
        <color indexed="8"/>
        <name val="Tahoma"/>
        <family val="2"/>
      </font>
      <numFmt numFmtId="0" formatCode="General"/>
      <alignment vertical="top" wrapText="0"/>
      <border outline="0">
        <left/>
        <right/>
        <top/>
        <bottom/>
      </border>
    </ndxf>
  </rcc>
  <rfmt sheetId="59" sqref="E63" start="0" length="0">
    <dxf>
      <font>
        <sz val="8.25"/>
        <color indexed="8"/>
        <name val="Tahoma"/>
        <family val="2"/>
      </font>
      <border outline="0">
        <left/>
        <right/>
        <top/>
        <bottom/>
      </border>
    </dxf>
  </rfmt>
  <rcc rId="140463" sId="59" odxf="1" dxf="1">
    <oc r="A69" t="inlineStr">
      <is>
        <t>prEN 12196</t>
      </is>
    </oc>
    <nc r="A69" t="inlineStr">
      <is>
        <t>prEN ISO 20957-1 rev</t>
      </is>
    </nc>
    <ndxf>
      <font>
        <sz val="8.25"/>
        <color indexed="8"/>
        <name val="Tahoma"/>
        <family val="2"/>
      </font>
      <fill>
        <patternFill patternType="solid">
          <bgColor rgb="FFF5F5F5"/>
        </patternFill>
      </fill>
      <alignment vertical="top" wrapText="0"/>
    </ndxf>
  </rcc>
  <rcc rId="140464" sId="59" odxf="1" dxf="1">
    <oc r="B69" t="inlineStr">
      <is>
        <t>00136441</t>
      </is>
    </oc>
    <nc r="B69" t="inlineStr">
      <is>
        <t>00136487</t>
      </is>
    </nc>
    <ndxf>
      <font>
        <sz val="8.25"/>
        <color indexed="8"/>
        <name val="Tahoma"/>
        <family val="2"/>
      </font>
      <numFmt numFmtId="0" formatCode="General"/>
      <fill>
        <patternFill patternType="solid">
          <bgColor rgb="FFF5F5F5"/>
        </patternFill>
      </fill>
      <border outline="0">
        <left/>
        <right/>
        <top/>
        <bottom/>
      </border>
    </ndxf>
  </rcc>
  <rcc rId="140465" sId="59" odxf="1" dxf="1">
    <oc r="C69" t="inlineStr">
      <is>
        <t xml:space="preserve"> Gymnastic equipment - Horses and bucks - Functional and safety requirements, test methods</t>
      </is>
    </oc>
    <nc r="C69" t="inlineStr">
      <is>
        <t>Stationary training equipment - Part 1: General safety requirements and test methods</t>
      </is>
    </nc>
    <ndxf>
      <font>
        <sz val="8.25"/>
        <color indexed="8"/>
        <name val="Tahoma"/>
        <family val="2"/>
      </font>
      <fill>
        <patternFill patternType="solid">
          <bgColor rgb="FFF5F5F5"/>
        </patternFill>
      </fill>
      <border outline="0">
        <left/>
        <right/>
        <top/>
        <bottom/>
      </border>
    </ndxf>
  </rcc>
  <rcc rId="140466" sId="59" odxf="1" dxf="1">
    <oc r="D69" t="inlineStr">
      <is>
        <t>4010</t>
      </is>
    </oc>
    <nc r="D69" t="inlineStr">
      <is>
        <t>3099</t>
      </is>
    </nc>
    <ndxf>
      <font>
        <sz val="8.25"/>
        <color indexed="8"/>
        <name val="Tahoma"/>
        <family val="2"/>
      </font>
      <numFmt numFmtId="0" formatCode="General"/>
      <fill>
        <patternFill patternType="solid">
          <bgColor rgb="FFF5F5F5"/>
        </patternFill>
      </fill>
      <alignment vertical="top" wrapText="0"/>
      <border outline="0">
        <left/>
        <right/>
        <top/>
        <bottom/>
      </border>
    </ndxf>
  </rcc>
  <rfmt sheetId="59" sqref="E69" start="0" length="0">
    <dxf>
      <font>
        <sz val="8.25"/>
        <color indexed="8"/>
        <name val="Tahoma"/>
        <family val="2"/>
      </font>
      <fill>
        <patternFill patternType="solid">
          <bgColor rgb="FFF5F5F5"/>
        </patternFill>
      </fill>
      <border outline="0">
        <left/>
        <right/>
        <top/>
        <bottom/>
      </border>
    </dxf>
  </rfmt>
  <rcc rId="140467" sId="59" odxf="1" dxf="1">
    <nc r="A71" t="inlineStr">
      <is>
        <t>prEN ISO 20957-2</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0468" sId="59" odxf="1" dxf="1">
    <oc r="B71" t="inlineStr">
      <is>
        <t>00136439</t>
      </is>
    </oc>
    <nc r="B71" t="inlineStr">
      <is>
        <t>00136478</t>
      </is>
    </nc>
    <ndxf>
      <font>
        <sz val="8.25"/>
        <color indexed="8"/>
        <name val="Tahoma"/>
        <family val="2"/>
      </font>
      <numFmt numFmtId="0" formatCode="General"/>
      <border outline="0">
        <left/>
        <right/>
        <top/>
        <bottom/>
      </border>
    </ndxf>
  </rcc>
  <rcc rId="140469" sId="59" odxf="1" dxf="1">
    <oc r="C71" t="inlineStr">
      <is>
        <t>Mountaineering equipment - Braking devices - Part 3: Braking devices with amplified braking</t>
      </is>
    </oc>
    <nc r="C71" t="inlineStr">
      <is>
        <t>Stationary training equipment - Part 2: Strength training equipment, additional specific safety requirements and test methods (ISO/DIS 20957-2:2022)</t>
      </is>
    </nc>
    <ndxf>
      <font>
        <sz val="8.25"/>
        <color indexed="8"/>
        <name val="Tahoma"/>
        <family val="2"/>
      </font>
      <border outline="0">
        <left/>
        <right/>
        <top/>
        <bottom/>
      </border>
    </ndxf>
  </rcc>
  <rcc rId="140470" sId="59" odxf="1" dxf="1">
    <oc r="D71" t="inlineStr">
      <is>
        <t>1099</t>
      </is>
    </oc>
    <nc r="D71" t="inlineStr">
      <is>
        <t>4599</t>
      </is>
    </nc>
    <ndxf>
      <font>
        <sz val="8.25"/>
        <color indexed="8"/>
        <name val="Tahoma"/>
        <family val="2"/>
      </font>
      <numFmt numFmtId="0" formatCode="General"/>
      <alignment vertical="top" wrapText="0"/>
      <border outline="0">
        <left/>
        <right/>
        <top/>
        <bottom/>
      </border>
    </ndxf>
  </rcc>
  <rfmt sheetId="59" sqref="E71" start="0" length="0">
    <dxf>
      <font>
        <sz val="8.25"/>
        <color indexed="8"/>
        <name val="Tahoma"/>
        <family val="2"/>
      </font>
      <border outline="0">
        <left/>
        <right/>
        <top/>
        <bottom/>
      </border>
    </dxf>
  </rfmt>
  <rcc rId="140471" sId="59" odxf="1" dxf="1">
    <oc r="A84" t="inlineStr">
      <is>
        <t>prEN 14960-4</t>
      </is>
    </oc>
    <nc r="A84" t="inlineStr">
      <is>
        <t>prEN ISO 20957-7</t>
      </is>
    </nc>
    <ndxf>
      <font>
        <sz val="8.25"/>
        <color indexed="8"/>
        <name val="Tahoma"/>
        <family val="2"/>
      </font>
      <fill>
        <patternFill patternType="solid">
          <bgColor rgb="FFF5F5F5"/>
        </patternFill>
      </fill>
      <border outline="0">
        <left/>
        <right/>
        <top/>
        <bottom/>
      </border>
    </ndxf>
  </rcc>
  <rcc rId="140472" sId="59" odxf="1" dxf="1">
    <oc r="B84" t="inlineStr">
      <is>
        <t>00136466</t>
      </is>
    </oc>
    <nc r="B84" t="inlineStr">
      <is>
        <t>00136479</t>
      </is>
    </nc>
    <ndxf>
      <font>
        <sz val="8.25"/>
        <color indexed="8"/>
        <name val="Tahoma"/>
        <family val="2"/>
      </font>
      <numFmt numFmtId="0" formatCode="General"/>
      <fill>
        <patternFill patternType="solid">
          <bgColor rgb="FFF5F5F5"/>
        </patternFill>
      </fill>
      <border outline="0">
        <left/>
        <right/>
        <top/>
        <bottom/>
      </border>
    </ndxf>
  </rcc>
  <rcc rId="140473" sId="59" odxf="1" dxf="1">
    <oc r="C84" t="inlineStr">
      <is>
        <t>Swimming pool equipment - Part 11: Additional specific safety requirements and test methods for moveable pool floors and moveable bulkheads installed in pools for public use</t>
      </is>
    </oc>
    <nc r="C84" t="inlineStr">
      <is>
        <t>Stationary training equipment - Part 7: Rowing equipment, additional specific safety requirements and test methods (ISO/DIS 20957-7:2022)</t>
      </is>
    </nc>
    <ndxf>
      <font>
        <sz val="8.25"/>
        <color indexed="8"/>
        <name val="Tahoma"/>
        <family val="2"/>
      </font>
      <fill>
        <patternFill patternType="solid">
          <bgColor rgb="FFF5F5F5"/>
        </patternFill>
      </fill>
      <border outline="0">
        <left/>
        <right/>
        <top/>
        <bottom/>
      </border>
    </ndxf>
  </rcc>
  <rcc rId="140474" sId="59" odxf="1" dxf="1">
    <oc r="D84" t="inlineStr">
      <is>
        <t>4010</t>
      </is>
    </oc>
    <nc r="D84" t="inlineStr">
      <is>
        <t>4599</t>
      </is>
    </nc>
    <ndxf>
      <font>
        <sz val="8.25"/>
        <color indexed="8"/>
        <name val="Tahoma"/>
        <family val="2"/>
      </font>
      <numFmt numFmtId="0" formatCode="General"/>
      <fill>
        <patternFill patternType="solid">
          <bgColor rgb="FFF5F5F5"/>
        </patternFill>
      </fill>
      <alignment vertical="top" wrapText="0"/>
      <border outline="0">
        <left/>
        <right/>
        <top/>
        <bottom/>
      </border>
    </ndxf>
  </rcc>
  <rfmt sheetId="59" sqref="E84" start="0" length="0">
    <dxf>
      <font>
        <sz val="8.25"/>
        <color indexed="8"/>
        <name val="Tahoma"/>
        <family val="2"/>
      </font>
      <fill>
        <patternFill patternType="solid">
          <bgColor rgb="FFF5F5F5"/>
        </patternFill>
      </fill>
      <border outline="0">
        <left/>
        <right/>
        <top/>
        <bottom/>
      </border>
    </dxf>
  </rfmt>
  <rcc rId="140475" sId="59" odxf="1" dxf="1">
    <oc r="A67" t="inlineStr">
      <is>
        <t>prEN 914 rev</t>
      </is>
    </oc>
    <nc r="A67" t="inlineStr">
      <is>
        <t>FprCEN/TR 17842-2</t>
      </is>
    </nc>
    <ndxf>
      <font>
        <sz val="8.25"/>
        <color indexed="8"/>
        <name val="Tahoma"/>
        <family val="2"/>
      </font>
      <alignment vertical="top" wrapText="0"/>
    </ndxf>
  </rcc>
  <rcc rId="140476" sId="59" odxf="1" dxf="1">
    <oc r="B67" t="inlineStr">
      <is>
        <t>00136470</t>
      </is>
    </oc>
    <nc r="B67" t="inlineStr">
      <is>
        <t>00136505</t>
      </is>
    </nc>
    <ndxf>
      <font>
        <sz val="8.25"/>
        <color indexed="8"/>
        <name val="Tahoma"/>
        <family val="2"/>
      </font>
      <numFmt numFmtId="0" formatCode="General"/>
      <border outline="0">
        <left/>
        <right/>
        <top/>
        <bottom/>
      </border>
    </ndxf>
  </rcc>
  <rcc rId="140477" sId="59" odxf="1" dxf="1">
    <oc r="C67" t="inlineStr">
      <is>
        <t>Gymnastic equipment - Parallel bars and combination asymmetric/parallel bars - Requirements and test methods including safety</t>
      </is>
    </oc>
    <nc r="C67" t="inlineStr">
      <is>
        <t>Playground equipment for children ­ Part 2: Replies to requests for interpretation of EN 1176:2017 and its parts (2020 -­ 2022)</t>
      </is>
    </nc>
    <ndxf>
      <font>
        <sz val="8.25"/>
        <color indexed="8"/>
        <name val="Tahoma"/>
        <family val="2"/>
      </font>
    </ndxf>
  </rcc>
  <rcc rId="140478" sId="59" odxf="1" dxf="1">
    <oc r="D67">
      <v>1099</v>
    </oc>
    <nc r="D67" t="inlineStr">
      <is>
        <t>1099</t>
      </is>
    </nc>
    <ndxf>
      <font>
        <sz val="8.25"/>
        <color indexed="8"/>
        <name val="Tahoma"/>
        <family val="2"/>
      </font>
      <numFmt numFmtId="0" formatCode="General"/>
      <alignment vertical="top" wrapText="0"/>
      <border outline="0">
        <left/>
        <right/>
        <top/>
        <bottom/>
      </border>
    </ndxf>
  </rcc>
  <rfmt sheetId="59" sqref="E67" start="0" length="0">
    <dxf>
      <font>
        <sz val="8.25"/>
        <color indexed="8"/>
        <name val="Tahoma"/>
        <family val="2"/>
      </font>
      <border outline="0">
        <left/>
        <right/>
        <top/>
        <bottom/>
      </border>
    </dxf>
  </rfmt>
  <rcc rId="140479" sId="59" odxf="1" dxf="1">
    <oc r="A70" t="inlineStr">
      <is>
        <t>prEN 915 rev</t>
      </is>
    </oc>
    <nc r="A70" t="inlineStr">
      <is>
        <t>EN 13451-3:2022/prA1</t>
      </is>
    </nc>
    <ndxf>
      <font>
        <sz val="8.25"/>
        <color indexed="8"/>
        <name val="Tahoma"/>
        <family val="2"/>
      </font>
      <fill>
        <patternFill patternType="solid">
          <bgColor rgb="FFF5F5F5"/>
        </patternFill>
      </fill>
      <border outline="0">
        <left/>
        <right/>
        <top/>
        <bottom/>
      </border>
    </ndxf>
  </rcc>
  <rcc rId="140480" sId="59" odxf="1" dxf="1">
    <oc r="B70" t="inlineStr">
      <is>
        <t>00136442</t>
      </is>
    </oc>
    <nc r="B70" t="inlineStr">
      <is>
        <t>00136503</t>
      </is>
    </nc>
    <ndxf>
      <font>
        <sz val="8.25"/>
        <color indexed="8"/>
        <name val="Tahoma"/>
        <family val="2"/>
      </font>
      <numFmt numFmtId="0" formatCode="General"/>
      <fill>
        <patternFill patternType="solid">
          <bgColor rgb="FFF5F5F5"/>
        </patternFill>
      </fill>
      <border outline="0">
        <left/>
        <right/>
        <top/>
        <bottom/>
      </border>
    </ndxf>
  </rcc>
  <rcc rId="140481" sId="59" odxf="1" dxf="1">
    <oc r="C70" t="inlineStr">
      <is>
        <t>Gymnastic equipment - Asymmetric bars - Requirements and test methods including safety</t>
      </is>
    </oc>
    <nc r="C70" t="inlineStr">
      <is>
        <t>Swimming pool equipment - Part 3: Additional specific safety requirements and test methods for inlets and outlets and water/air based water leisure features installed in pools for public use</t>
      </is>
    </nc>
    <ndxf>
      <font>
        <sz val="8.25"/>
        <color indexed="8"/>
        <name val="Tahoma"/>
        <family val="2"/>
      </font>
      <fill>
        <patternFill patternType="solid">
          <bgColor rgb="FFF5F5F5"/>
        </patternFill>
      </fill>
    </ndxf>
  </rcc>
  <rcc rId="140482" sId="59" odxf="1" dxf="1">
    <oc r="D70">
      <v>1099</v>
    </oc>
    <nc r="D70" t="inlineStr">
      <is>
        <t>2060</t>
      </is>
    </nc>
    <ndxf>
      <font>
        <sz val="8.25"/>
        <color indexed="8"/>
        <name val="Tahoma"/>
        <family val="2"/>
      </font>
      <numFmt numFmtId="0" formatCode="General"/>
      <fill>
        <patternFill patternType="solid">
          <bgColor rgb="FFF5F5F5"/>
        </patternFill>
      </fill>
      <alignment vertical="top" wrapText="0"/>
      <border outline="0">
        <left/>
        <right/>
        <top/>
        <bottom/>
      </border>
    </ndxf>
  </rcc>
  <rfmt sheetId="59" sqref="E70" start="0" length="0">
    <dxf>
      <font>
        <sz val="8.25"/>
        <color indexed="8"/>
        <name val="Tahoma"/>
        <family val="2"/>
      </font>
      <fill>
        <patternFill patternType="solid">
          <bgColor rgb="FFF5F5F5"/>
        </patternFill>
      </fill>
      <border outline="0">
        <left/>
        <right/>
        <top/>
        <bottom/>
      </border>
    </dxf>
  </rfmt>
  <rcc rId="140483" sId="59" odxf="1" dxf="1">
    <oc r="A82" t="inlineStr">
      <is>
        <t xml:space="preserve">prEN 564 </t>
      </is>
    </oc>
    <nc r="A82" t="inlineStr">
      <is>
        <t>EN 13451-1:2020/prA1</t>
      </is>
    </nc>
    <ndxf>
      <font>
        <sz val="8.25"/>
        <color indexed="8"/>
        <name val="Tahoma"/>
        <family val="2"/>
      </font>
      <border outline="0">
        <left/>
        <right/>
        <top/>
        <bottom/>
      </border>
    </ndxf>
  </rcc>
  <rcc rId="140484" sId="59" odxf="1" dxf="1">
    <oc r="B82" t="inlineStr">
      <is>
        <t>00136467</t>
      </is>
    </oc>
    <nc r="B82" t="inlineStr">
      <is>
        <t>00136495</t>
      </is>
    </nc>
    <ndxf>
      <font>
        <sz val="8.25"/>
        <color indexed="8"/>
        <name val="Tahoma"/>
        <family val="2"/>
      </font>
      <numFmt numFmtId="0" formatCode="General"/>
      <border outline="0">
        <left/>
        <right/>
        <top/>
        <bottom/>
      </border>
    </ndxf>
  </rcc>
  <rcc rId="140485" sId="59" odxf="1" dxf="1">
    <oc r="C82" t="inlineStr">
      <is>
        <t>Mountaineering equipment - Accessory cord - Safety requirements and test methods</t>
      </is>
    </oc>
    <nc r="C82" t="inlineStr">
      <is>
        <t>Swimming pool equipment - Part 1: General safety requirements and test methods for equipment installed in pools for public use</t>
      </is>
    </nc>
    <ndxf>
      <font>
        <sz val="8.25"/>
        <color indexed="8"/>
        <name val="Tahoma"/>
        <family val="2"/>
      </font>
      <border outline="0">
        <left/>
        <right/>
        <top/>
        <bottom/>
      </border>
    </ndxf>
  </rcc>
  <rcc rId="140486" sId="59" odxf="1" dxf="1">
    <oc r="D82" t="inlineStr">
      <is>
        <t>5020</t>
      </is>
    </oc>
    <nc r="D82" t="inlineStr">
      <is>
        <t>4060</t>
      </is>
    </nc>
    <ndxf>
      <font>
        <sz val="8.25"/>
        <color indexed="8"/>
        <name val="Tahoma"/>
        <family val="2"/>
      </font>
      <numFmt numFmtId="0" formatCode="General"/>
      <alignment vertical="top" wrapText="0"/>
      <border outline="0">
        <left/>
        <right/>
        <top/>
        <bottom/>
      </border>
    </ndxf>
  </rcc>
  <rfmt sheetId="59" sqref="E82" start="0" length="0">
    <dxf>
      <font>
        <sz val="8.25"/>
        <color indexed="8"/>
        <name val="Tahoma"/>
        <family val="2"/>
      </font>
      <border outline="0">
        <left/>
        <right/>
        <top/>
        <bottom/>
      </border>
    </dxf>
  </rfmt>
  <rcc rId="140487" sId="59" odxf="1" dxf="1">
    <oc r="A83" t="inlineStr">
      <is>
        <t>CEN/TR 17842-1:2022</t>
      </is>
    </oc>
    <nc r="A83" t="inlineStr">
      <is>
        <t>EN 15288-1:2018/prA1</t>
      </is>
    </nc>
    <ndxf>
      <font>
        <sz val="8.25"/>
        <color indexed="8"/>
        <name val="Tahoma"/>
        <family val="2"/>
      </font>
      <fill>
        <patternFill patternType="solid">
          <bgColor rgb="FFF5F5F5"/>
        </patternFill>
      </fill>
      <border outline="0">
        <left/>
        <right/>
        <top/>
        <bottom/>
      </border>
    </ndxf>
  </rcc>
  <rcc rId="140488" sId="59" odxf="1" dxf="1">
    <oc r="B83" t="inlineStr">
      <is>
        <t>00136469</t>
      </is>
    </oc>
    <nc r="B83" t="inlineStr">
      <is>
        <t>00136494</t>
      </is>
    </nc>
    <ndxf>
      <font>
        <sz val="8.25"/>
        <color indexed="8"/>
        <name val="Tahoma"/>
        <family val="2"/>
      </font>
      <numFmt numFmtId="0" formatCode="General"/>
      <fill>
        <patternFill patternType="solid">
          <bgColor rgb="FFF5F5F5"/>
        </patternFill>
      </fill>
      <border outline="0">
        <left/>
        <right/>
        <top/>
        <bottom/>
      </border>
    </ndxf>
  </rcc>
  <rcc rId="140489" sId="59" odxf="1" dxf="1">
    <oc r="C83" t="inlineStr">
      <is>
        <t>Mountaineering equipment - Self-belaying lanyards - Requirements and test methods</t>
      </is>
    </oc>
    <nc r="C83" t="inlineStr">
      <is>
        <t>Swimming pools for public use - Part 1: Safety requirements for design</t>
      </is>
    </nc>
    <ndxf>
      <font>
        <sz val="8.25"/>
        <color indexed="8"/>
        <name val="Tahoma"/>
        <family val="2"/>
      </font>
      <fill>
        <patternFill patternType="solid">
          <bgColor rgb="FFF5F5F5"/>
        </patternFill>
      </fill>
      <border outline="0">
        <left/>
        <right/>
        <top/>
        <bottom/>
      </border>
    </ndxf>
  </rcc>
  <rcc rId="140490" sId="59" odxf="1" dxf="1">
    <oc r="D83" t="inlineStr">
      <is>
        <t>6055</t>
      </is>
    </oc>
    <nc r="D83" t="inlineStr">
      <is>
        <t>4060</t>
      </is>
    </nc>
    <ndxf>
      <font>
        <sz val="8.25"/>
        <color indexed="8"/>
        <name val="Tahoma"/>
        <family val="2"/>
      </font>
      <numFmt numFmtId="0" formatCode="General"/>
      <fill>
        <patternFill patternType="solid">
          <bgColor rgb="FFF5F5F5"/>
        </patternFill>
      </fill>
      <alignment vertical="top" wrapText="0"/>
      <border outline="0">
        <left/>
        <right/>
        <top/>
        <bottom/>
      </border>
    </ndxf>
  </rcc>
  <rfmt sheetId="59" sqref="E83" start="0" length="0">
    <dxf>
      <font>
        <sz val="8.25"/>
        <color indexed="8"/>
        <name val="Tahoma"/>
        <family val="2"/>
      </font>
      <fill>
        <patternFill patternType="solid">
          <bgColor rgb="FFF5F5F5"/>
        </patternFill>
      </fill>
      <border outline="0">
        <left/>
        <right/>
        <top/>
        <bottom/>
      </border>
    </dxf>
  </rfmt>
  <rcc rId="140491" sId="59" odxf="1" dxf="1">
    <oc r="A85" t="inlineStr">
      <is>
        <t>CEN/TS 17676:2022</t>
      </is>
    </oc>
    <nc r="A85" t="inlineStr">
      <is>
        <t>prEN 17961</t>
      </is>
    </nc>
    <ndxf>
      <font>
        <sz val="8.25"/>
        <color indexed="8"/>
        <name val="Tahoma"/>
        <family val="2"/>
      </font>
      <border outline="0">
        <left/>
        <right/>
        <top/>
        <bottom/>
      </border>
    </ndxf>
  </rcc>
  <rcc rId="140492" sId="59" odxf="1" dxf="1">
    <oc r="B85" t="inlineStr">
      <is>
        <t>00136468</t>
      </is>
    </oc>
    <nc r="B85" t="inlineStr">
      <is>
        <t>00136492</t>
      </is>
    </nc>
    <ndxf>
      <font>
        <sz val="8.25"/>
        <color indexed="8"/>
        <name val="Tahoma"/>
        <family val="2"/>
      </font>
      <numFmt numFmtId="0" formatCode="General"/>
      <border outline="0">
        <left/>
        <right/>
        <top/>
        <bottom/>
      </border>
    </ndxf>
  </rcc>
  <rcc rId="140493" sId="59" odxf="1" dxf="1">
    <oc r="C85" t="inlineStr">
      <is>
        <t>Guidelines for the safe operation of fitness centres during an infectious outbreak</t>
      </is>
    </oc>
    <nc r="C85" t="inlineStr">
      <is>
        <t>Mountaineering equipment - Load sharing devices - Safety requirements and test methods</t>
      </is>
    </nc>
    <ndxf>
      <font>
        <sz val="8.25"/>
        <color indexed="8"/>
        <name val="Tahoma"/>
        <family val="2"/>
      </font>
      <border outline="0">
        <left/>
        <right/>
        <top/>
        <bottom/>
      </border>
    </ndxf>
  </rcc>
  <rcc rId="140494" sId="59" odxf="1" dxf="1">
    <oc r="D85" t="inlineStr">
      <is>
        <t>6055</t>
      </is>
    </oc>
    <nc r="D85" t="inlineStr">
      <is>
        <t>4060</t>
      </is>
    </nc>
    <ndxf>
      <font>
        <sz val="8.25"/>
        <color indexed="8"/>
        <name val="Tahoma"/>
        <family val="2"/>
      </font>
      <numFmt numFmtId="0" formatCode="General"/>
      <alignment vertical="top" wrapText="0"/>
      <border outline="0">
        <left/>
        <right/>
        <top/>
        <bottom/>
      </border>
    </ndxf>
  </rcc>
  <rfmt sheetId="59" sqref="E85" start="0" length="0">
    <dxf>
      <font>
        <sz val="8.25"/>
        <color indexed="8"/>
        <name val="Tahoma"/>
        <family val="2"/>
      </font>
      <border outline="0">
        <left/>
        <right/>
        <top/>
        <bottom/>
      </border>
    </dxf>
  </rfmt>
  <rcc rId="140495" sId="59" odxf="1" dxf="1">
    <oc r="A80" t="inlineStr">
      <is>
        <t>prEN ISO 23537-2</t>
      </is>
    </oc>
    <nc r="A80" t="inlineStr">
      <is>
        <t>prEN 915</t>
      </is>
    </nc>
    <ndxf>
      <font>
        <sz val="8.25"/>
        <color indexed="8"/>
        <name val="Tahoma"/>
        <family val="2"/>
      </font>
      <fill>
        <patternFill patternType="solid">
          <bgColor rgb="FFF5F5F5"/>
        </patternFill>
      </fill>
      <border outline="0">
        <left/>
        <right/>
        <top/>
        <bottom/>
      </border>
    </ndxf>
  </rcc>
  <rcc rId="140496" sId="59" odxf="1" dxf="1">
    <oc r="B80" t="inlineStr">
      <is>
        <t>00136472</t>
      </is>
    </oc>
    <nc r="B80" t="inlineStr">
      <is>
        <t>00136442</t>
      </is>
    </nc>
    <ndxf>
      <font>
        <sz val="8.25"/>
        <color indexed="8"/>
        <name val="Tahoma"/>
        <family val="2"/>
      </font>
      <numFmt numFmtId="0" formatCode="General"/>
      <fill>
        <patternFill patternType="solid">
          <bgColor rgb="FFF5F5F5"/>
        </patternFill>
      </fill>
      <border outline="0">
        <left/>
        <right/>
        <top/>
        <bottom/>
      </border>
    </ndxf>
  </rcc>
  <rcc rId="140497" sId="59" odxf="1" dxf="1">
    <oc r="C80" t="inlineStr">
      <is>
        <t>Requirements for sleeping bags - Part 2: Fabric and material properties</t>
      </is>
    </oc>
    <nc r="C80" t="inlineStr">
      <is>
        <t>Gymnastic equipment - Asymmetric bars - Requirements and test methods including safety</t>
      </is>
    </nc>
    <ndxf>
      <font>
        <sz val="8.25"/>
        <color indexed="8"/>
        <name val="Tahoma"/>
        <family val="2"/>
      </font>
      <fill>
        <patternFill patternType="solid">
          <bgColor rgb="FFF5F5F5"/>
        </patternFill>
      </fill>
    </ndxf>
  </rcc>
  <rfmt sheetId="59" sqref="D80" start="0" length="0">
    <dxf>
      <font>
        <sz val="8.25"/>
        <color indexed="8"/>
        <name val="Tahoma"/>
        <family val="2"/>
      </font>
      <numFmt numFmtId="0" formatCode="General"/>
      <fill>
        <patternFill patternType="solid">
          <bgColor rgb="FFF5F5F5"/>
        </patternFill>
      </fill>
      <alignment vertical="top" wrapText="0"/>
      <border outline="0">
        <left/>
        <right/>
        <top/>
        <bottom/>
      </border>
    </dxf>
  </rfmt>
  <rfmt sheetId="59" sqref="E80" start="0" length="0">
    <dxf>
      <font>
        <sz val="8.25"/>
        <color indexed="8"/>
        <name val="Tahoma"/>
        <family val="2"/>
      </font>
      <fill>
        <patternFill patternType="solid">
          <bgColor rgb="FFF5F5F5"/>
        </patternFill>
      </fill>
      <border outline="0">
        <left/>
        <right/>
        <top/>
        <bottom/>
      </border>
    </dxf>
  </rfmt>
  <rcc rId="140498" sId="59" odxf="1" dxf="1">
    <oc r="A78" t="inlineStr">
      <is>
        <t>prEN 17229-2</t>
      </is>
    </oc>
    <nc r="A78" t="inlineStr">
      <is>
        <t>prEN 13451-4 rev</t>
      </is>
    </nc>
    <ndxf>
      <font>
        <sz val="8.25"/>
        <color indexed="8"/>
        <name val="Tahoma"/>
        <family val="2"/>
      </font>
      <border outline="0">
        <left/>
        <right/>
        <top/>
        <bottom/>
      </border>
    </ndxf>
  </rcc>
  <rcc rId="140499" sId="59" odxf="1" dxf="1">
    <oc r="B78" t="inlineStr">
      <is>
        <t>00136450</t>
      </is>
    </oc>
    <nc r="B78" t="inlineStr">
      <is>
        <t>00136502</t>
      </is>
    </nc>
    <ndxf>
      <font>
        <sz val="8.25"/>
        <color indexed="8"/>
        <name val="Tahoma"/>
        <family val="2"/>
      </font>
      <border outline="0">
        <left/>
        <right/>
        <top/>
        <bottom/>
      </border>
    </ndxf>
  </rcc>
  <rcc rId="140500" sId="59" odxf="1" dxf="1">
    <oc r="C78" t="inlineStr">
      <is>
        <t>Fitness centres - Requirements for centre amenities and operation - Supervision and operational staff requirements</t>
      </is>
    </oc>
    <nc r="C78" t="inlineStr">
      <is>
        <t>Swimming pool equipment - Part 4: Additional specific safety requirements and test methods for starting platforms</t>
      </is>
    </nc>
    <ndxf>
      <font>
        <sz val="8.25"/>
        <color indexed="8"/>
        <name val="Tahoma"/>
        <family val="2"/>
      </font>
      <border outline="0">
        <left/>
        <right/>
        <top/>
        <bottom/>
      </border>
    </ndxf>
  </rcc>
  <rcc rId="140501" sId="59" odxf="1" dxf="1">
    <oc r="D78">
      <v>4060</v>
    </oc>
    <nc r="D78" t="inlineStr">
      <is>
        <t>1099</t>
      </is>
    </nc>
    <ndxf>
      <font>
        <sz val="8.25"/>
        <color indexed="8"/>
        <name val="Tahoma"/>
        <family val="2"/>
      </font>
      <numFmt numFmtId="0" formatCode="General"/>
      <alignment vertical="top" wrapText="0"/>
      <border outline="0">
        <left/>
        <right/>
        <top/>
        <bottom/>
      </border>
    </ndxf>
  </rcc>
  <rfmt sheetId="59" sqref="E78" start="0" length="0">
    <dxf>
      <font>
        <sz val="8.25"/>
        <color indexed="8"/>
        <name val="Tahoma"/>
        <family val="2"/>
      </font>
      <border outline="0">
        <left/>
        <right/>
        <top/>
        <bottom/>
      </border>
    </dxf>
  </rfmt>
  <rcc rId="140502" sId="59" odxf="1" dxf="1">
    <oc r="A81" t="inlineStr">
      <is>
        <t>prEN ISO 25649-1</t>
      </is>
    </oc>
    <nc r="A81" t="inlineStr">
      <is>
        <t>prEN 958</t>
      </is>
    </nc>
    <ndxf>
      <font>
        <sz val="8.25"/>
        <color indexed="8"/>
        <name val="Tahoma"/>
        <family val="2"/>
      </font>
      <fill>
        <patternFill patternType="solid">
          <bgColor rgb="FFF5F5F5"/>
        </patternFill>
      </fill>
      <border outline="0">
        <left/>
        <right/>
        <top/>
        <bottom/>
      </border>
    </ndxf>
  </rcc>
  <rcc rId="140503" sId="59" odxf="1" dxf="1">
    <oc r="B81" t="inlineStr">
      <is>
        <t>00136451</t>
      </is>
    </oc>
    <nc r="B81" t="inlineStr">
      <is>
        <t>00136474</t>
      </is>
    </nc>
    <ndxf>
      <font>
        <sz val="8.25"/>
        <color indexed="8"/>
        <name val="Tahoma"/>
        <family val="2"/>
      </font>
      <fill>
        <patternFill patternType="solid">
          <bgColor rgb="FFF5F5F5"/>
        </patternFill>
      </fill>
      <border outline="0">
        <left/>
        <right/>
        <top/>
        <bottom/>
      </border>
    </ndxf>
  </rcc>
  <rcc rId="140504" sId="59" odxf="1" dxf="1">
    <oc r="C81" t="inlineStr">
      <is>
        <t>Floating leisure articles for use on and in the water - Part 1: Classification, materials, general requirements and test methods</t>
      </is>
    </oc>
    <nc r="C81" t="inlineStr">
      <is>
        <t>Mountaineering equipment - Energy absorbing systems for use in klettersteig (via ferrata) climbing - Safety requirements and test methods</t>
      </is>
    </nc>
    <ndxf>
      <font>
        <sz val="8.25"/>
        <color indexed="8"/>
        <name val="Tahoma"/>
        <family val="2"/>
      </font>
      <fill>
        <patternFill patternType="solid">
          <bgColor rgb="FFF5F5F5"/>
        </patternFill>
      </fill>
      <border outline="0">
        <left/>
        <right/>
        <top/>
        <bottom/>
      </border>
    </ndxf>
  </rcc>
  <rfmt sheetId="59" sqref="D81" start="0" length="0">
    <dxf>
      <font>
        <sz val="8.25"/>
        <color indexed="8"/>
        <name val="Tahoma"/>
        <family val="2"/>
      </font>
      <numFmt numFmtId="0" formatCode="General"/>
      <fill>
        <patternFill patternType="solid">
          <bgColor rgb="FFF5F5F5"/>
        </patternFill>
      </fill>
      <alignment vertical="top" wrapText="0"/>
      <border outline="0">
        <left/>
        <right/>
        <top/>
        <bottom/>
      </border>
    </dxf>
  </rfmt>
  <rfmt sheetId="59" sqref="E81" start="0" length="0">
    <dxf>
      <font>
        <sz val="8.25"/>
        <color indexed="8"/>
        <name val="Tahoma"/>
        <family val="2"/>
      </font>
      <fill>
        <patternFill patternType="solid">
          <bgColor rgb="FFF5F5F5"/>
        </patternFill>
      </fill>
      <border outline="0">
        <left/>
        <right/>
        <top/>
        <bottom/>
      </border>
    </dxf>
  </rfmt>
  <rcc rId="140505" sId="59" odxf="1" dxf="1">
    <oc r="A79" t="inlineStr">
      <is>
        <t>prEN ISO 25649-4</t>
      </is>
    </oc>
    <nc r="A79" t="inlineStr">
      <is>
        <t>prEN 14960-4</t>
      </is>
    </nc>
    <ndxf>
      <font>
        <sz val="8.25"/>
        <color indexed="8"/>
        <name val="Tahoma"/>
        <family val="2"/>
      </font>
      <border outline="0">
        <left/>
        <right/>
        <top/>
        <bottom/>
      </border>
    </ndxf>
  </rcc>
  <rcc rId="140506" sId="59" odxf="1" dxf="1">
    <oc r="B79" t="inlineStr">
      <is>
        <t>00136454</t>
      </is>
    </oc>
    <nc r="B79" t="inlineStr">
      <is>
        <t>00136466</t>
      </is>
    </nc>
    <ndxf>
      <font>
        <sz val="8.25"/>
        <color indexed="8"/>
        <name val="Tahoma"/>
        <family val="2"/>
      </font>
      <border outline="0">
        <left/>
        <right/>
        <top/>
        <bottom/>
      </border>
    </ndxf>
  </rcc>
  <rcc rId="140507" sId="59" odxf="1" dxf="1">
    <oc r="C79" t="inlineStr">
      <is>
        <t>Floating leisure articles for use on and in the water - Part 4: Additional specific safety requirements and test methods for Class B devices</t>
      </is>
    </oc>
    <nc r="C79" t="inlineStr">
      <is>
        <t>Inflatable play equipment. - Part 4: Additional safety requirements and test methods for bungee runs</t>
      </is>
    </nc>
    <ndxf>
      <font>
        <sz val="8.25"/>
        <color indexed="8"/>
        <name val="Tahoma"/>
        <family val="2"/>
      </font>
      <border outline="0">
        <left/>
        <right/>
        <top/>
        <bottom/>
      </border>
    </ndxf>
  </rcc>
  <rfmt sheetId="59" sqref="D79" start="0" length="0">
    <dxf>
      <font>
        <sz val="8.25"/>
        <color indexed="8"/>
        <name val="Tahoma"/>
        <family val="2"/>
      </font>
      <numFmt numFmtId="0" formatCode="General"/>
      <alignment vertical="top" wrapText="0"/>
      <border outline="0">
        <left/>
        <right/>
        <top/>
        <bottom/>
      </border>
    </dxf>
  </rfmt>
  <rfmt sheetId="59" sqref="E79" start="0" length="0">
    <dxf>
      <font>
        <sz val="8.25"/>
        <color indexed="8"/>
        <name val="Tahoma"/>
        <family val="2"/>
      </font>
      <border outline="0">
        <left/>
        <right/>
        <top/>
        <bottom/>
      </border>
    </dxf>
  </rfmt>
  <rcc rId="140508" sId="59" odxf="1" dxf="1">
    <oc r="A76" t="inlineStr">
      <is>
        <t>prEN ISO 25649-3</t>
      </is>
    </oc>
    <nc r="A76" t="inlineStr">
      <is>
        <t>prEN 16716 rev</t>
      </is>
    </nc>
    <ndxf>
      <font>
        <sz val="8.25"/>
        <color indexed="8"/>
        <name val="Tahoma"/>
        <family val="2"/>
      </font>
      <fill>
        <patternFill patternType="solid">
          <bgColor rgb="FFF5F5F5"/>
        </patternFill>
      </fill>
      <border outline="0">
        <left/>
        <right/>
        <top/>
        <bottom/>
      </border>
    </ndxf>
  </rcc>
  <rcc rId="140509" sId="59" odxf="1" dxf="1">
    <oc r="B76" t="inlineStr">
      <is>
        <t>00136453</t>
      </is>
    </oc>
    <nc r="B76" t="inlineStr">
      <is>
        <t>00136497</t>
      </is>
    </nc>
    <ndxf>
      <font>
        <sz val="8.25"/>
        <color indexed="8"/>
        <name val="Tahoma"/>
        <family val="2"/>
      </font>
      <fill>
        <patternFill patternType="solid">
          <bgColor rgb="FFF5F5F5"/>
        </patternFill>
      </fill>
      <border outline="0">
        <left/>
        <right/>
        <top/>
        <bottom/>
      </border>
    </ndxf>
  </rcc>
  <rcc rId="140510" sId="59" odxf="1" dxf="1">
    <oc r="C76" t="inlineStr">
      <is>
        <t>Floating leisure articles for use on and in the water - Part 3: Additional specific safety requirements and test methods for Class A devices</t>
      </is>
    </oc>
    <nc r="C76" t="inlineStr">
      <is>
        <t>Mountaineering equipment - Avalanche airbag systems - Safety requirements and test methods</t>
      </is>
    </nc>
    <ndxf>
      <font>
        <sz val="8.25"/>
        <color indexed="8"/>
        <name val="Tahoma"/>
        <family val="2"/>
      </font>
      <fill>
        <patternFill patternType="solid">
          <bgColor rgb="FFF5F5F5"/>
        </patternFill>
      </fill>
      <border outline="0">
        <left/>
        <right/>
        <top/>
        <bottom/>
      </border>
    </ndxf>
  </rcc>
  <rcc rId="140511" sId="59" odxf="1" dxf="1">
    <oc r="D76" t="inlineStr">
      <is>
        <t>4060</t>
      </is>
    </oc>
    <nc r="D76" t="inlineStr">
      <is>
        <t>0060</t>
      </is>
    </nc>
    <ndxf>
      <font>
        <sz val="8.25"/>
        <color indexed="8"/>
        <name val="Tahoma"/>
        <family val="2"/>
      </font>
      <numFmt numFmtId="0" formatCode="General"/>
      <fill>
        <patternFill patternType="solid">
          <bgColor rgb="FFF5F5F5"/>
        </patternFill>
      </fill>
      <alignment vertical="top" wrapText="0"/>
      <border outline="0">
        <left/>
        <right/>
        <top/>
        <bottom/>
      </border>
    </ndxf>
  </rcc>
  <rfmt sheetId="59" sqref="E76" start="0" length="0">
    <dxf>
      <font>
        <sz val="8.25"/>
        <color indexed="8"/>
        <name val="Tahoma"/>
        <family val="2"/>
      </font>
      <fill>
        <patternFill patternType="solid">
          <bgColor rgb="FFF5F5F5"/>
        </patternFill>
      </fill>
      <border outline="0">
        <left/>
        <right/>
        <top/>
        <bottom/>
      </border>
    </dxf>
  </rfmt>
  <rcc rId="140512" sId="59" odxf="1" dxf="1">
    <oc r="A66" t="inlineStr">
      <is>
        <t>FprEN ISO 23659</t>
      </is>
    </oc>
    <nc r="A66" t="inlineStr">
      <is>
        <t>prEN 17229 rev</t>
      </is>
    </nc>
    <ndxf>
      <font>
        <sz val="8.25"/>
        <color indexed="8"/>
        <name val="Tahoma"/>
        <family val="2"/>
      </font>
      <border outline="0">
        <left/>
        <right/>
        <top/>
        <bottom/>
      </border>
    </ndxf>
  </rcc>
  <rcc rId="140513" sId="59" odxf="1" dxf="1">
    <oc r="B66" t="inlineStr">
      <is>
        <t>00136427</t>
      </is>
    </oc>
    <nc r="B66" t="inlineStr">
      <is>
        <t>00136493</t>
      </is>
    </nc>
    <ndxf>
      <font>
        <sz val="8.25"/>
        <color indexed="8"/>
        <name val="Tahoma"/>
        <family val="2"/>
      </font>
      <border outline="0">
        <left/>
        <right/>
        <top/>
        <bottom/>
      </border>
    </ndxf>
  </rcc>
  <rcc rId="140514" sId="59" odxf="1" dxf="1">
    <oc r="C66" t="inlineStr">
      <is>
        <t>Sports and recreational facilities - Trampoline parks - Safety requirements</t>
      </is>
    </oc>
    <nc r="C66" t="inlineStr">
      <is>
        <t>Fitness centres - Requirements for centre amenities and operation - Operational and managerial requirements</t>
      </is>
    </nc>
    <ndxf>
      <font>
        <sz val="8.25"/>
        <color indexed="8"/>
        <name val="Tahoma"/>
        <family val="2"/>
      </font>
      <border outline="0">
        <left/>
        <right/>
        <top/>
        <bottom/>
      </border>
    </ndxf>
  </rcc>
  <rcc rId="140515" sId="59" odxf="1" dxf="1">
    <oc r="D66" t="inlineStr">
      <is>
        <t>5060</t>
      </is>
    </oc>
    <nc r="D66" t="inlineStr">
      <is>
        <t>1099</t>
      </is>
    </nc>
    <ndxf>
      <font>
        <sz val="8.25"/>
        <color indexed="8"/>
        <name val="Tahoma"/>
        <family val="2"/>
      </font>
      <numFmt numFmtId="0" formatCode="General"/>
      <alignment vertical="top" wrapText="0"/>
      <border outline="0">
        <left/>
        <right/>
        <top/>
        <bottom/>
      </border>
    </ndxf>
  </rcc>
  <rfmt sheetId="59" sqref="E66" start="0" length="0">
    <dxf>
      <font>
        <sz val="8.25"/>
        <color indexed="8"/>
        <name val="Tahoma"/>
        <family val="2"/>
      </font>
      <border outline="0">
        <left/>
        <right/>
        <top/>
        <bottom/>
      </border>
    </dxf>
  </rfmt>
  <rcc rId="140516" sId="59" odxf="1" dxf="1">
    <oc r="A86" t="inlineStr">
      <is>
        <t>prEN ISO 25649-5 rev</t>
      </is>
    </oc>
    <nc r="A86" t="inlineStr">
      <is>
        <t>prEN ISO 25649-1</t>
      </is>
    </nc>
    <ndxf>
      <font>
        <sz val="8.25"/>
        <color indexed="8"/>
        <name val="Tahoma"/>
        <family val="2"/>
      </font>
      <fill>
        <patternFill patternType="solid">
          <bgColor rgb="FFF5F5F5"/>
        </patternFill>
      </fill>
      <border outline="0">
        <left/>
        <right/>
        <top/>
        <bottom/>
      </border>
    </ndxf>
  </rcc>
  <rcc rId="140517" sId="59" odxf="1" dxf="1">
    <oc r="B86" t="inlineStr">
      <is>
        <t>00136455</t>
      </is>
    </oc>
    <nc r="B86" t="inlineStr">
      <is>
        <t>00136451</t>
      </is>
    </nc>
    <ndxf>
      <font>
        <sz val="8.25"/>
        <color indexed="8"/>
        <name val="Tahoma"/>
        <family val="2"/>
      </font>
      <fill>
        <patternFill patternType="solid">
          <bgColor rgb="FFF5F5F5"/>
        </patternFill>
      </fill>
      <border outline="0">
        <left/>
        <right/>
        <top/>
        <bottom/>
      </border>
    </ndxf>
  </rcc>
  <rcc rId="140518" sId="59" odxf="1" dxf="1">
    <oc r="C86" t="inlineStr">
      <is>
        <t>Floating leisure articles for use on and in the water - Part 5: Additional specific safety requirements and test methods for Class C devices</t>
      </is>
    </oc>
    <nc r="C86" t="inlineStr">
      <is>
        <t>Floating leisure articles for use on and in the water - Part 1: Classification, materials, general requirements and test methods (ISO/DIS 25649-1:2021)</t>
      </is>
    </nc>
    <ndxf>
      <font>
        <sz val="8.25"/>
        <color indexed="8"/>
        <name val="Tahoma"/>
        <family val="2"/>
      </font>
      <fill>
        <patternFill patternType="solid">
          <bgColor rgb="FFF5F5F5"/>
        </patternFill>
      </fill>
      <border outline="0">
        <left/>
        <right/>
        <top/>
        <bottom/>
      </border>
    </ndxf>
  </rcc>
  <rcc rId="140519" sId="59" odxf="1" dxf="1">
    <oc r="D86">
      <v>3099</v>
    </oc>
    <nc r="D86" t="inlineStr">
      <is>
        <t>4060</t>
      </is>
    </nc>
    <ndxf>
      <font>
        <sz val="8.25"/>
        <color indexed="8"/>
        <name val="Tahoma"/>
        <family val="2"/>
      </font>
      <numFmt numFmtId="0" formatCode="General"/>
      <fill>
        <patternFill patternType="solid">
          <bgColor rgb="FFF5F5F5"/>
        </patternFill>
      </fill>
      <alignment vertical="top" wrapText="0"/>
      <border outline="0">
        <left/>
        <right/>
        <top/>
        <bottom/>
      </border>
    </ndxf>
  </rcc>
  <rfmt sheetId="59" sqref="E86" start="0" length="0">
    <dxf>
      <font>
        <sz val="8.25"/>
        <color indexed="8"/>
        <name val="Tahoma"/>
        <family val="2"/>
      </font>
      <fill>
        <patternFill patternType="solid">
          <bgColor rgb="FFF5F5F5"/>
        </patternFill>
      </fill>
      <border outline="0">
        <left/>
        <right/>
        <top/>
        <bottom/>
      </border>
    </dxf>
  </rfmt>
  <rcc rId="140520" sId="59" odxf="1" dxf="1">
    <oc r="A92" t="inlineStr">
      <is>
        <t>prEN ISO 25649-6 rev</t>
      </is>
    </oc>
    <nc r="A92" t="inlineStr">
      <is>
        <t>prEN ISO 25649-4</t>
      </is>
    </nc>
    <ndxf>
      <font>
        <sz val="8.25"/>
        <color indexed="8"/>
        <name val="Tahoma"/>
        <family val="2"/>
      </font>
      <border outline="0">
        <left/>
        <right/>
        <top/>
        <bottom/>
      </border>
    </ndxf>
  </rcc>
  <rcc rId="140521" sId="59" odxf="1" dxf="1">
    <oc r="B92" t="inlineStr">
      <is>
        <t>00136456</t>
      </is>
    </oc>
    <nc r="B92" t="inlineStr">
      <is>
        <t>00136454</t>
      </is>
    </nc>
    <ndxf>
      <font>
        <sz val="8.25"/>
        <color indexed="8"/>
        <name val="Tahoma"/>
        <family val="2"/>
      </font>
      <border outline="0">
        <left/>
        <right/>
        <top/>
        <bottom/>
      </border>
    </ndxf>
  </rcc>
  <rcc rId="140522" sId="59" odxf="1" dxf="1">
    <oc r="C92" t="inlineStr">
      <is>
        <t>Floating leisure articles for use on and in the water - Part 6: Additional specific safety requirements and test methods for Class D devices</t>
      </is>
    </oc>
    <nc r="C92" t="inlineStr">
      <is>
        <t>Floating leisure articles for use on and in the water - Part 4: Additional specific safety requirements and test methods for Class B devices (ISO/DIS 25649-4:2021)</t>
      </is>
    </nc>
    <ndxf>
      <font>
        <sz val="8.25"/>
        <color indexed="8"/>
        <name val="Tahoma"/>
        <family val="2"/>
      </font>
      <border outline="0">
        <left/>
        <right/>
        <top/>
        <bottom/>
      </border>
    </ndxf>
  </rcc>
  <rcc rId="140523" sId="59" odxf="1" dxf="1">
    <oc r="D92">
      <v>3099</v>
    </oc>
    <nc r="D92" t="inlineStr">
      <is>
        <t>4060</t>
      </is>
    </nc>
    <ndxf>
      <font>
        <sz val="8.25"/>
        <color indexed="8"/>
        <name val="Tahoma"/>
        <family val="2"/>
      </font>
      <numFmt numFmtId="0" formatCode="General"/>
      <alignment vertical="top" wrapText="0"/>
      <border outline="0">
        <left/>
        <right/>
        <top/>
        <bottom/>
      </border>
    </ndxf>
  </rcc>
  <rfmt sheetId="59" sqref="E92" start="0" length="0">
    <dxf>
      <font>
        <sz val="8.25"/>
        <color indexed="8"/>
        <name val="Tahoma"/>
        <family val="2"/>
      </font>
      <border outline="0">
        <left/>
        <right/>
        <top/>
        <bottom/>
      </border>
    </dxf>
  </rfmt>
  <rcc rId="140524" sId="59" odxf="1" dxf="1">
    <oc r="A90" t="inlineStr">
      <is>
        <t>prEN ISO 25649-2</t>
      </is>
    </oc>
    <nc r="A90" t="inlineStr">
      <is>
        <t>prEN ISO 25649-3</t>
      </is>
    </nc>
    <ndxf>
      <font>
        <sz val="8.25"/>
        <color indexed="8"/>
        <name val="Tahoma"/>
        <family val="2"/>
      </font>
      <fill>
        <patternFill patternType="solid">
          <bgColor rgb="FFF5F5F5"/>
        </patternFill>
      </fill>
      <border outline="0">
        <left/>
        <right/>
        <top/>
        <bottom/>
      </border>
    </ndxf>
  </rcc>
  <rcc rId="140525" sId="59" odxf="1" dxf="1">
    <oc r="B90" t="inlineStr">
      <is>
        <t>00136452</t>
      </is>
    </oc>
    <nc r="B90" t="inlineStr">
      <is>
        <t>00136453</t>
      </is>
    </nc>
    <ndxf>
      <font>
        <sz val="8.25"/>
        <color indexed="8"/>
        <name val="Tahoma"/>
        <family val="2"/>
      </font>
      <fill>
        <patternFill patternType="solid">
          <bgColor rgb="FFF5F5F5"/>
        </patternFill>
      </fill>
      <border outline="0">
        <left/>
        <right/>
        <top/>
        <bottom/>
      </border>
    </ndxf>
  </rcc>
  <rcc rId="140526" sId="59" odxf="1" dxf="1">
    <oc r="C90" t="inlineStr">
      <is>
        <t>Floating leisure articles for use on and in the water - Part 2: Consumer information</t>
      </is>
    </oc>
    <nc r="C90" t="inlineStr">
      <is>
        <t>Floating leisure articles for use on and in the water - Part 3: Additional specific safety requirements and test methods for Class A devices (ISO/DIS 25649-3:2021)</t>
      </is>
    </nc>
    <ndxf>
      <font>
        <sz val="8.25"/>
        <color indexed="8"/>
        <name val="Tahoma"/>
        <family val="2"/>
      </font>
      <fill>
        <patternFill patternType="solid">
          <bgColor rgb="FFF5F5F5"/>
        </patternFill>
      </fill>
      <border outline="0">
        <left/>
        <right/>
        <top/>
        <bottom/>
      </border>
    </ndxf>
  </rcc>
  <rfmt sheetId="59" sqref="D90" start="0" length="0">
    <dxf>
      <font>
        <sz val="8.25"/>
        <color indexed="8"/>
        <name val="Tahoma"/>
        <family val="2"/>
      </font>
      <numFmt numFmtId="0" formatCode="General"/>
      <fill>
        <patternFill patternType="solid">
          <bgColor rgb="FFF5F5F5"/>
        </patternFill>
      </fill>
      <alignment vertical="top" wrapText="0"/>
      <border outline="0">
        <left/>
        <right/>
        <top/>
        <bottom/>
      </border>
    </dxf>
  </rfmt>
  <rfmt sheetId="59" sqref="E90" start="0" length="0">
    <dxf>
      <font>
        <sz val="8.25"/>
        <color indexed="8"/>
        <name val="Tahoma"/>
        <family val="2"/>
      </font>
      <fill>
        <patternFill patternType="solid">
          <bgColor rgb="FFF5F5F5"/>
        </patternFill>
      </fill>
      <border outline="0">
        <left/>
        <right/>
        <top/>
        <bottom/>
      </border>
    </dxf>
  </rfmt>
  <rcc rId="140527" sId="59" odxf="1" dxf="1">
    <oc r="A89" t="inlineStr">
      <is>
        <t>prEN ISO 25649-7 rev</t>
      </is>
    </oc>
    <nc r="A89" t="inlineStr">
      <is>
        <t>prEN ISO 25649-5</t>
      </is>
    </nc>
    <ndxf>
      <font>
        <sz val="8.25"/>
        <color indexed="8"/>
        <name val="Tahoma"/>
        <family val="2"/>
      </font>
      <border outline="0">
        <left/>
        <right/>
        <top/>
      </border>
    </ndxf>
  </rcc>
  <rcc rId="140528" sId="59" odxf="1" dxf="1">
    <oc r="B89" t="inlineStr">
      <is>
        <t>00136457</t>
      </is>
    </oc>
    <nc r="B89" t="inlineStr">
      <is>
        <t>00136455</t>
      </is>
    </nc>
    <ndxf>
      <font>
        <sz val="8.25"/>
        <color indexed="8"/>
        <name val="Tahoma"/>
        <family val="2"/>
      </font>
      <border outline="0">
        <left/>
        <right/>
        <top/>
      </border>
    </ndxf>
  </rcc>
  <rcc rId="140529" sId="59" odxf="1" dxf="1">
    <oc r="C89" t="inlineStr">
      <is>
        <t>Floating leisure articles for use on and in the water - Part 7: Additional specific safety requirements and test methods for Class E devices</t>
      </is>
    </oc>
    <nc r="C89" t="inlineStr">
      <is>
        <t>Floating leisure articles for use on and in the water - Part 5: Additional specific safety requirements and test methods for Class C devices (ISO/DIS 25649-5:2021)</t>
      </is>
    </nc>
    <ndxf>
      <font>
        <sz val="8.25"/>
        <color indexed="8"/>
        <name val="Tahoma"/>
        <family val="2"/>
      </font>
      <border outline="0">
        <left/>
        <right/>
        <top/>
      </border>
    </ndxf>
  </rcc>
  <rcc rId="140530" sId="59" odxf="1" dxf="1">
    <oc r="D89">
      <v>3099</v>
    </oc>
    <nc r="D89" t="inlineStr">
      <is>
        <t>4060</t>
      </is>
    </nc>
    <ndxf>
      <font>
        <sz val="8.25"/>
        <color indexed="8"/>
        <name val="Tahoma"/>
        <family val="2"/>
      </font>
      <numFmt numFmtId="0" formatCode="General"/>
      <alignment vertical="top" wrapText="0"/>
      <border outline="0">
        <left/>
        <right/>
        <top/>
      </border>
    </ndxf>
  </rcc>
  <rfmt sheetId="59" sqref="E89" start="0" length="0">
    <dxf>
      <font>
        <sz val="8.25"/>
        <color indexed="8"/>
        <name val="Tahoma"/>
        <family val="2"/>
      </font>
      <border outline="0">
        <left/>
        <right/>
        <top/>
      </border>
    </dxf>
  </rfmt>
  <rcc rId="140531" sId="59" odxf="1" dxf="1">
    <oc r="A88" t="inlineStr">
      <is>
        <t>prEN 568 rev</t>
      </is>
    </oc>
    <nc r="A88" t="inlineStr">
      <is>
        <t>prEN ISO 25649-6</t>
      </is>
    </nc>
    <ndxf>
      <font>
        <sz val="8.25"/>
        <color indexed="8"/>
        <name val="Tahoma"/>
        <family val="2"/>
      </font>
      <fill>
        <patternFill patternType="solid">
          <bgColor rgb="FFF5F5F5"/>
        </patternFill>
      </fill>
      <border outline="0">
        <left/>
        <right/>
        <top/>
        <bottom/>
      </border>
    </ndxf>
  </rcc>
  <rcc rId="140532" sId="59" odxf="1" dxf="1">
    <oc r="B88" t="inlineStr">
      <is>
        <t>00136473</t>
      </is>
    </oc>
    <nc r="B88" t="inlineStr">
      <is>
        <t>00136456</t>
      </is>
    </nc>
    <ndxf>
      <font>
        <sz val="8.25"/>
        <color indexed="8"/>
        <name val="Tahoma"/>
        <family val="2"/>
      </font>
      <numFmt numFmtId="0" formatCode="General"/>
      <fill>
        <patternFill patternType="solid">
          <bgColor rgb="FFF5F5F5"/>
        </patternFill>
      </fill>
      <border outline="0">
        <left/>
        <right/>
        <top/>
        <bottom/>
      </border>
    </ndxf>
  </rcc>
  <rcc rId="140533" sId="59" odxf="1" dxf="1">
    <oc r="C88" t="inlineStr">
      <is>
        <t>Mountaineering equipment - Ice anchors - Safety requirements and test methods</t>
      </is>
    </oc>
    <nc r="C88" t="inlineStr">
      <is>
        <t>Floating leisure articles for use on and in the water - Part 6: Additional specific safety requirements and test methods for Class D devices (ISO/DIS 25649-6:2021)</t>
      </is>
    </nc>
    <ndxf>
      <font>
        <sz val="8.25"/>
        <color indexed="8"/>
        <name val="Tahoma"/>
        <family val="2"/>
      </font>
      <fill>
        <patternFill patternType="solid">
          <bgColor rgb="FFF5F5F5"/>
        </patternFill>
      </fill>
      <border outline="0">
        <left/>
        <right/>
        <top/>
        <bottom/>
      </border>
    </ndxf>
  </rcc>
  <rcc rId="140534" sId="59" odxf="1" dxf="1">
    <oc r="D88">
      <v>1099</v>
    </oc>
    <nc r="D88" t="inlineStr">
      <is>
        <t>4060</t>
      </is>
    </nc>
    <ndxf>
      <font>
        <sz val="8.25"/>
        <color indexed="8"/>
        <name val="Tahoma"/>
        <family val="2"/>
      </font>
      <numFmt numFmtId="0" formatCode="General"/>
      <fill>
        <patternFill patternType="solid">
          <bgColor rgb="FFF5F5F5"/>
        </patternFill>
      </fill>
      <alignment vertical="top" wrapText="0"/>
      <border outline="0">
        <left/>
        <right/>
        <top/>
        <bottom/>
      </border>
    </ndxf>
  </rcc>
  <rfmt sheetId="59" sqref="E88" start="0" length="0">
    <dxf>
      <font>
        <sz val="8.25"/>
        <color indexed="8"/>
        <name val="Tahoma"/>
        <family val="2"/>
      </font>
      <fill>
        <patternFill patternType="solid">
          <bgColor rgb="FFF5F5F5"/>
        </patternFill>
      </fill>
      <border outline="0">
        <left/>
        <top/>
        <bottom/>
      </border>
    </dxf>
  </rfmt>
  <rcc rId="140535" sId="59" odxf="1" dxf="1">
    <oc r="A97" t="inlineStr">
      <is>
        <t>prEN 958 rev</t>
      </is>
    </oc>
    <nc r="A97" t="inlineStr">
      <is>
        <t>prEN ISO 25649-2</t>
      </is>
    </nc>
    <ndxf>
      <font>
        <sz val="8.25"/>
        <color indexed="8"/>
        <name val="Tahoma"/>
        <family val="2"/>
      </font>
      <border outline="0">
        <left/>
        <right/>
        <top/>
        <bottom/>
      </border>
    </ndxf>
  </rcc>
  <rcc rId="140536" sId="59" odxf="1" dxf="1">
    <oc r="B97" t="inlineStr">
      <is>
        <t>00136474</t>
      </is>
    </oc>
    <nc r="B97" t="inlineStr">
      <is>
        <t>00136452</t>
      </is>
    </nc>
    <ndxf>
      <font>
        <sz val="8.25"/>
        <color indexed="8"/>
        <name val="Tahoma"/>
        <family val="2"/>
      </font>
      <numFmt numFmtId="0" formatCode="General"/>
      <border outline="0">
        <left/>
        <right/>
        <top/>
        <bottom/>
      </border>
    </ndxf>
  </rcc>
  <rcc rId="140537" sId="59" odxf="1" dxf="1">
    <oc r="C97" t="inlineStr">
      <is>
        <t>Mountaineering equipment - Energy absorbing systems for use in klettersteig (via ferrata) climbing - Safety requirements and test methods</t>
      </is>
    </oc>
    <nc r="C97" t="inlineStr">
      <is>
        <t>Floating leisure articles for use on and in the water - Part 2: Consumer information (ISO/DIS 25649-2:2021)</t>
      </is>
    </nc>
    <ndxf>
      <font>
        <sz val="8.25"/>
        <color indexed="8"/>
        <name val="Tahoma"/>
        <family val="2"/>
      </font>
      <border outline="0">
        <left/>
        <right/>
        <top/>
        <bottom/>
      </border>
    </ndxf>
  </rcc>
  <rcc rId="140538" sId="59" odxf="1" dxf="1">
    <oc r="D97" t="inlineStr">
      <is>
        <t>4010</t>
      </is>
    </oc>
    <nc r="D97" t="inlineStr">
      <is>
        <t>4060</t>
      </is>
    </nc>
    <ndxf>
      <font>
        <sz val="8.25"/>
        <color indexed="8"/>
        <name val="Tahoma"/>
        <family val="2"/>
      </font>
      <numFmt numFmtId="0" formatCode="General"/>
      <alignment vertical="top" wrapText="0"/>
      <border outline="0">
        <left/>
        <right/>
        <top/>
        <bottom/>
      </border>
    </ndxf>
  </rcc>
  <rfmt sheetId="59" sqref="E97" start="0" length="0">
    <dxf>
      <font>
        <sz val="8.25"/>
        <color indexed="8"/>
        <name val="Tahoma"/>
        <family val="2"/>
      </font>
      <border outline="0">
        <left/>
        <top/>
        <bottom/>
      </border>
    </dxf>
  </rfmt>
  <rcc rId="140539" sId="59" odxf="1" dxf="1">
    <oc r="A98" t="inlineStr">
      <is>
        <t>prCEN/TR XXX</t>
      </is>
    </oc>
    <nc r="A98" t="inlineStr">
      <is>
        <t>prEN ISO 25649-7</t>
      </is>
    </nc>
    <ndxf>
      <font>
        <sz val="8.25"/>
        <color indexed="8"/>
        <name val="Tahoma"/>
        <family val="2"/>
      </font>
      <fill>
        <patternFill patternType="solid">
          <bgColor rgb="FFF5F5F5"/>
        </patternFill>
      </fill>
      <border outline="0">
        <left/>
        <right/>
        <top/>
        <bottom/>
      </border>
    </ndxf>
  </rcc>
  <rcc rId="140540" sId="59" odxf="1" dxf="1">
    <oc r="B98" t="inlineStr">
      <is>
        <t>00136475</t>
      </is>
    </oc>
    <nc r="B98" t="inlineStr">
      <is>
        <t>00136457</t>
      </is>
    </nc>
    <ndxf>
      <font>
        <sz val="8.25"/>
        <color indexed="8"/>
        <name val="Tahoma"/>
        <family val="2"/>
      </font>
      <numFmt numFmtId="0" formatCode="General"/>
      <fill>
        <patternFill patternType="solid">
          <bgColor rgb="FFF5F5F5"/>
        </patternFill>
      </fill>
      <border outline="0">
        <left/>
        <right/>
        <top/>
        <bottom/>
      </border>
    </ndxf>
  </rcc>
  <rcc rId="140541" sId="59" odxf="1" dxf="1">
    <oc r="C98" t="inlineStr">
      <is>
        <t>One Post Equipment - Inspection Guidance</t>
      </is>
    </oc>
    <nc r="C98" t="inlineStr">
      <is>
        <t>Floating leisure articles for use on and in the water - Part 7: Additional specific safety requirements and test methods for Class E devices (ISO/DIS 25649-7:2021)</t>
      </is>
    </nc>
    <ndxf>
      <font>
        <sz val="8.25"/>
        <color indexed="8"/>
        <name val="Tahoma"/>
        <family val="2"/>
      </font>
      <fill>
        <patternFill patternType="solid">
          <bgColor rgb="FFF5F5F5"/>
        </patternFill>
      </fill>
      <border outline="0">
        <left/>
        <right/>
        <top/>
        <bottom/>
      </border>
    </ndxf>
  </rcc>
  <rcc rId="140542" sId="59" odxf="1" dxf="1">
    <oc r="D98">
      <v>2060</v>
    </oc>
    <nc r="D98" t="inlineStr">
      <is>
        <t>4060</t>
      </is>
    </nc>
    <ndxf>
      <font>
        <sz val="8.25"/>
        <color indexed="8"/>
        <name val="Tahoma"/>
        <family val="2"/>
      </font>
      <numFmt numFmtId="0" formatCode="General"/>
      <fill>
        <patternFill patternType="solid">
          <bgColor rgb="FFF5F5F5"/>
        </patternFill>
      </fill>
      <alignment vertical="top" wrapText="0"/>
      <border outline="0">
        <left/>
        <right/>
        <top/>
        <bottom/>
      </border>
    </ndxf>
  </rcc>
  <rfmt sheetId="59" sqref="E98" start="0" length="0">
    <dxf>
      <font>
        <sz val="8.25"/>
        <color indexed="8"/>
        <name val="Tahoma"/>
        <family val="2"/>
      </font>
      <fill>
        <patternFill patternType="solid">
          <bgColor rgb="FFF5F5F5"/>
        </patternFill>
      </fill>
      <border outline="0">
        <left/>
        <top/>
        <bottom/>
      </border>
    </dxf>
  </rfmt>
  <rcc rId="140543" sId="59" odxf="1" dxf="1">
    <oc r="A93" t="inlineStr">
      <is>
        <t>prEN ISO 20957-2</t>
      </is>
    </oc>
    <nc r="A93" t="inlineStr">
      <is>
        <t>EN 1177:2018+A1:2023</t>
      </is>
    </nc>
    <ndxf>
      <font>
        <sz val="8.25"/>
        <color indexed="8"/>
        <name val="Tahoma"/>
        <family val="2"/>
      </font>
      <border outline="0">
        <left/>
        <right/>
        <top/>
        <bottom/>
      </border>
    </ndxf>
  </rcc>
  <rcc rId="140544" sId="59" odxf="1" dxf="1">
    <oc r="B93" t="inlineStr">
      <is>
        <t>00136478</t>
      </is>
    </oc>
    <nc r="B93" t="inlineStr">
      <is>
        <t>00136507</t>
      </is>
    </nc>
    <ndxf>
      <font>
        <sz val="8.25"/>
        <color indexed="8"/>
        <name val="Tahoma"/>
        <family val="2"/>
      </font>
      <numFmt numFmtId="0" formatCode="General"/>
      <border outline="0">
        <left/>
        <right/>
        <top/>
        <bottom/>
      </border>
    </ndxf>
  </rcc>
  <rcc rId="140545" sId="59" odxf="1" dxf="1">
    <oc r="C93" t="inlineStr">
      <is>
        <t>Stationary training equipment - Part 2: Strength training equipment, additional specific safety requirements and test methods</t>
      </is>
    </oc>
    <nc r="C93" t="inlineStr">
      <is>
        <t>Impact attenuating playground surfacing - Methods of test for determination of impact attenuation</t>
      </is>
    </nc>
    <ndxf>
      <font>
        <sz val="8.25"/>
        <color indexed="8"/>
        <name val="Tahoma"/>
        <family val="2"/>
      </font>
      <border outline="0">
        <left/>
        <right/>
        <top/>
        <bottom/>
      </border>
    </ndxf>
  </rcc>
  <rcc rId="140546" sId="59" odxf="1" dxf="1">
    <oc r="D93" t="inlineStr">
      <is>
        <t>4060</t>
      </is>
    </oc>
    <nc r="D93" t="inlineStr">
      <is>
        <t>1099</t>
      </is>
    </nc>
    <ndxf>
      <font>
        <sz val="8.25"/>
        <color indexed="8"/>
        <name val="Tahoma"/>
        <family val="2"/>
      </font>
      <numFmt numFmtId="0" formatCode="General"/>
      <alignment vertical="top" wrapText="0"/>
      <border outline="0">
        <left/>
        <right/>
        <top/>
        <bottom/>
      </border>
    </ndxf>
  </rcc>
  <rfmt sheetId="59" sqref="E93" start="0" length="0">
    <dxf>
      <font>
        <sz val="8.25"/>
        <color indexed="8"/>
        <name val="Tahoma"/>
        <family val="2"/>
      </font>
      <border outline="0">
        <left/>
        <top/>
        <bottom/>
      </border>
    </dxf>
  </rfmt>
  <rcc rId="140547" sId="59" odxf="1" dxf="1">
    <oc r="A87" t="inlineStr">
      <is>
        <t xml:space="preserve">prEN ISO 20957-7 </t>
      </is>
    </oc>
    <nc r="A87" t="inlineStr">
      <is>
        <t>prEN 15330-5</t>
      </is>
    </nc>
    <ndxf>
      <font>
        <sz val="8.25"/>
        <color indexed="8"/>
        <name val="Tahoma"/>
        <family val="2"/>
      </font>
      <border outline="0">
        <left/>
        <right/>
        <top/>
        <bottom/>
      </border>
    </ndxf>
  </rcc>
  <rcc rId="140548" sId="59" odxf="1" dxf="1">
    <oc r="B87" t="inlineStr">
      <is>
        <t>00136479</t>
      </is>
    </oc>
    <nc r="B87" t="inlineStr">
      <is>
        <t>00217145</t>
      </is>
    </nc>
    <ndxf>
      <font>
        <sz val="8.25"/>
        <color indexed="8"/>
        <name val="Tahoma"/>
        <family val="2"/>
      </font>
      <numFmt numFmtId="0" formatCode="General"/>
      <border outline="0">
        <left/>
        <right/>
        <top/>
        <bottom/>
      </border>
    </ndxf>
  </rcc>
  <rcc rId="140549" sId="59" odxf="1" dxf="1">
    <oc r="C87" t="inlineStr">
      <is>
        <t>Stationary training equipment - Part 7: Rowing equipment, additional specific safety requirements and test methods</t>
      </is>
    </oc>
    <nc r="C87" t="inlineStr">
      <is>
        <t>Surfaces for sport areas - Synthetic turf and textile sports surfaces - Part 5: Specification for infill materials</t>
      </is>
    </nc>
    <ndxf>
      <font>
        <sz val="8.25"/>
        <color indexed="8"/>
        <name val="Tahoma"/>
        <family val="2"/>
      </font>
      <border outline="0">
        <left/>
        <right/>
        <top/>
        <bottom/>
      </border>
    </ndxf>
  </rcc>
  <rfmt sheetId="59" sqref="D87" start="0" length="0">
    <dxf>
      <font>
        <sz val="8.25"/>
        <color indexed="8"/>
        <name val="Tahoma"/>
        <family val="2"/>
      </font>
      <numFmt numFmtId="0" formatCode="General"/>
      <alignment vertical="top" wrapText="0"/>
      <border outline="0">
        <left/>
        <right/>
        <top/>
        <bottom/>
      </border>
    </dxf>
  </rfmt>
  <rcc rId="140550" sId="59" odxf="1" dxf="1">
    <oc r="E87" t="inlineStr">
      <is>
        <t>CEN/TC 136 - Sports, playground and other recreational equipment</t>
      </is>
    </oc>
    <nc r="E87" t="inlineStr">
      <is>
        <t>CEN/TC 217 - Surfaces for sport areas</t>
      </is>
    </nc>
    <ndxf>
      <font>
        <sz val="8.25"/>
        <color indexed="8"/>
        <name val="Tahoma"/>
        <family val="2"/>
      </font>
      <border outline="0">
        <left/>
        <top/>
        <bottom/>
      </border>
    </ndxf>
  </rcc>
  <rcc rId="140551" sId="59" odxf="1" dxf="1">
    <nc r="A104" t="inlineStr">
      <is>
        <t>prEN 15301-1 rev</t>
      </is>
    </nc>
    <odxf>
      <font>
        <sz val="8"/>
        <color theme="1"/>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0552" sId="59" odxf="1" dxf="1">
    <oc r="B104" t="inlineStr">
      <is>
        <t>00136492</t>
      </is>
    </oc>
    <nc r="B104" t="inlineStr">
      <is>
        <t>00217148</t>
      </is>
    </nc>
    <ndxf>
      <font>
        <sz val="8.25"/>
        <color indexed="8"/>
        <name val="Tahoma"/>
        <family val="2"/>
      </font>
      <numFmt numFmtId="0" formatCode="General"/>
      <fill>
        <patternFill patternType="solid">
          <bgColor rgb="FFF5F5F5"/>
        </patternFill>
      </fill>
      <border outline="0">
        <left/>
        <right/>
        <top/>
        <bottom/>
      </border>
    </ndxf>
  </rcc>
  <rcc rId="140553" sId="59" odxf="1" dxf="1">
    <oc r="C104" t="inlineStr">
      <is>
        <t>Mountaineering equipment — Load sharing devices — Safety requirements and test methods</t>
      </is>
    </oc>
    <nc r="C104" t="inlineStr">
      <is>
        <t>Surfaces for sports areas - Part 1: Determination of rotational resistance</t>
      </is>
    </nc>
    <ndxf>
      <font>
        <sz val="8.25"/>
        <color indexed="8"/>
        <name val="Tahoma"/>
        <family val="2"/>
      </font>
      <fill>
        <patternFill patternType="solid">
          <bgColor rgb="FFF5F5F5"/>
        </patternFill>
      </fill>
      <border outline="0">
        <left/>
        <right/>
        <top/>
        <bottom/>
      </border>
    </ndxf>
  </rcc>
  <rfmt sheetId="59" sqref="D104" start="0" length="0">
    <dxf>
      <font>
        <sz val="8.25"/>
        <color indexed="8"/>
        <name val="Tahoma"/>
        <family val="2"/>
      </font>
      <numFmt numFmtId="0" formatCode="General"/>
      <fill>
        <patternFill patternType="solid">
          <bgColor rgb="FFF5F5F5"/>
        </patternFill>
      </fill>
      <border outline="0">
        <left/>
        <right/>
        <top/>
        <bottom/>
      </border>
    </dxf>
  </rfmt>
  <rcc rId="140554" sId="59" odxf="1" dxf="1">
    <oc r="E104" t="inlineStr">
      <is>
        <t>CEN/TC 136 - Sports, playground and other recreational equipment</t>
      </is>
    </oc>
    <nc r="E104" t="inlineStr">
      <is>
        <t>CEN/TC 217 - Surfaces for sport areas</t>
      </is>
    </nc>
    <ndxf>
      <font>
        <sz val="8.25"/>
        <color indexed="8"/>
        <name val="Tahoma"/>
        <family val="2"/>
      </font>
      <fill>
        <patternFill patternType="solid">
          <bgColor rgb="FFF5F5F5"/>
        </patternFill>
      </fill>
      <border outline="0">
        <left/>
        <top/>
        <bottom/>
      </border>
    </ndxf>
  </rcc>
  <rcc rId="140555" sId="59" odxf="1" dxf="1">
    <oc r="A91" t="inlineStr">
      <is>
        <t>EN 17109:2020/prA1</t>
      </is>
    </oc>
    <nc r="A91" t="inlineStr">
      <is>
        <t>prEN 16717</t>
      </is>
    </nc>
    <ndxf>
      <font>
        <sz val="8.25"/>
        <color indexed="8"/>
        <name val="Tahoma"/>
        <family val="2"/>
      </font>
      <alignment horizontal="general"/>
      <border outline="0">
        <left/>
        <right/>
        <top/>
        <bottom/>
      </border>
    </ndxf>
  </rcc>
  <rcc rId="140556" sId="59" odxf="1" dxf="1">
    <oc r="B91" t="inlineStr">
      <is>
        <t>00136485</t>
      </is>
    </oc>
    <nc r="B91" t="inlineStr">
      <is>
        <t>00217147</t>
      </is>
    </nc>
    <ndxf>
      <font>
        <sz val="8.25"/>
        <color indexed="8"/>
        <name val="Tahoma"/>
        <family val="2"/>
      </font>
      <numFmt numFmtId="0" formatCode="General"/>
      <border outline="0">
        <left/>
        <right/>
        <top/>
        <bottom/>
      </border>
    </ndxf>
  </rcc>
  <rcc rId="140557" sId="59" odxf="1" dxf="1">
    <oc r="C91" t="inlineStr">
      <is>
        <t>Mountaineering equipment - Individual safety systems for rope courses - Safety requirements and test methods</t>
      </is>
    </oc>
    <nc r="C91" t="inlineStr">
      <is>
        <t>Surface for sports areas - Method of test for the determination of shock absorption, vertical deformation and energy restitution using the advanced artificial athlete</t>
      </is>
    </nc>
    <ndxf>
      <font>
        <sz val="8.25"/>
        <color indexed="8"/>
        <name val="Tahoma"/>
        <family val="2"/>
      </font>
      <border outline="0">
        <left/>
        <right/>
        <top/>
        <bottom/>
      </border>
    </ndxf>
  </rcc>
  <rcc rId="140558" sId="59" odxf="1" dxf="1">
    <oc r="D91" t="inlineStr">
      <is>
        <t>4010</t>
      </is>
    </oc>
    <nc r="D91" t="inlineStr">
      <is>
        <t>1099</t>
      </is>
    </nc>
    <ndxf>
      <font>
        <sz val="8.25"/>
        <color indexed="8"/>
        <name val="Tahoma"/>
        <family val="2"/>
      </font>
      <numFmt numFmtId="0" formatCode="General"/>
      <border outline="0">
        <left/>
        <right/>
        <top/>
        <bottom/>
      </border>
    </ndxf>
  </rcc>
  <rcc rId="140559" sId="59" odxf="1" dxf="1">
    <oc r="E91" t="inlineStr">
      <is>
        <t>CEN/TC 136 - Sports, playground and other recreational equipment</t>
      </is>
    </oc>
    <nc r="E91" t="inlineStr">
      <is>
        <t>CEN/TC 217 - Surfaces for sport areas</t>
      </is>
    </nc>
    <ndxf>
      <font>
        <sz val="8.25"/>
        <color indexed="8"/>
        <name val="Tahoma"/>
        <family val="2"/>
      </font>
      <border outline="0">
        <left/>
        <top/>
        <bottom/>
      </border>
    </ndxf>
  </rcc>
  <rcc rId="140560" sId="59" odxf="1" dxf="1">
    <oc r="A96" t="inlineStr">
      <is>
        <t>EN 1176-1:2017/prA1</t>
      </is>
    </oc>
    <nc r="A96" t="inlineStr">
      <is>
        <t>FprEN 14904-1</t>
      </is>
    </nc>
    <ndxf>
      <font>
        <sz val="8.25"/>
        <color indexed="8"/>
        <name val="Tahoma"/>
        <family val="2"/>
      </font>
      <fill>
        <patternFill patternType="solid">
          <bgColor rgb="FFF5F5F5"/>
        </patternFill>
      </fill>
    </ndxf>
  </rcc>
  <rcc rId="140561" sId="59" odxf="1" dxf="1">
    <oc r="B96" t="inlineStr">
      <is>
        <t>00136484</t>
      </is>
    </oc>
    <nc r="B96" t="inlineStr">
      <is>
        <t>00217125</t>
      </is>
    </nc>
    <ndxf>
      <font>
        <sz val="8.25"/>
        <color indexed="8"/>
        <name val="Tahoma"/>
        <family val="2"/>
      </font>
      <numFmt numFmtId="0" formatCode="General"/>
      <fill>
        <patternFill patternType="solid">
          <bgColor rgb="FFF5F5F5"/>
        </patternFill>
      </fill>
      <border outline="0">
        <left/>
        <right/>
        <top/>
        <bottom/>
      </border>
    </ndxf>
  </rcc>
  <rcc rId="140562" sId="59" odxf="1" dxf="1">
    <oc r="C96" t="inlineStr">
      <is>
        <t>Playground equipment and surfacing - Part 1: General safety requirements and test methods</t>
      </is>
    </oc>
    <nc r="C96" t="inlineStr">
      <is>
        <t>Surfaces for sports areas - Multi-sports floor systems for indoor use - Part 1: Essential characteristics</t>
      </is>
    </nc>
    <ndxf>
      <font>
        <sz val="8.25"/>
        <color indexed="8"/>
        <name val="Tahoma"/>
        <family val="2"/>
      </font>
      <fill>
        <patternFill patternType="solid">
          <bgColor rgb="FFF5F5F5"/>
        </patternFill>
      </fill>
      <border outline="0">
        <left/>
        <right/>
        <top/>
        <bottom/>
      </border>
    </ndxf>
  </rcc>
  <rcc rId="140563" sId="59" odxf="1" dxf="1">
    <oc r="D96" t="inlineStr">
      <is>
        <t>4010</t>
      </is>
    </oc>
    <nc r="D96" t="inlineStr">
      <is>
        <t>5060</t>
      </is>
    </nc>
    <ndxf>
      <font>
        <sz val="8.25"/>
        <color indexed="8"/>
        <name val="Tahoma"/>
        <family val="2"/>
      </font>
      <numFmt numFmtId="0" formatCode="General"/>
      <fill>
        <patternFill patternType="solid">
          <bgColor rgb="FFF5F5F5"/>
        </patternFill>
      </fill>
      <border outline="0">
        <left/>
        <right/>
        <top/>
        <bottom/>
      </border>
    </ndxf>
  </rcc>
  <rcc rId="140564" sId="59" odxf="1" dxf="1">
    <oc r="E96" t="inlineStr">
      <is>
        <t>CEN/TC 136 - Sports, playground and other recreational equipment</t>
      </is>
    </oc>
    <nc r="E96" t="inlineStr">
      <is>
        <t>CEN/TC 217 - Surfaces for sport areas</t>
      </is>
    </nc>
    <ndxf>
      <font>
        <sz val="8.25"/>
        <color indexed="8"/>
        <name val="Tahoma"/>
        <family val="2"/>
      </font>
      <fill>
        <patternFill patternType="solid">
          <bgColor rgb="FFF5F5F5"/>
        </patternFill>
      </fill>
      <border outline="0">
        <left/>
        <top/>
        <bottom/>
      </border>
    </ndxf>
  </rcc>
  <rcc rId="140565" sId="59" odxf="1" dxf="1">
    <oc r="A101" t="inlineStr">
      <is>
        <t>FprCEN/TR 16598</t>
      </is>
    </oc>
    <nc r="A101" t="inlineStr">
      <is>
        <t>EN 14904-2:2019</t>
      </is>
    </nc>
    <ndxf>
      <font>
        <sz val="8.25"/>
        <color indexed="8"/>
        <name val="Tahoma"/>
        <family val="2"/>
      </font>
    </ndxf>
  </rcc>
  <rcc rId="140566" sId="59" odxf="1" dxf="1">
    <oc r="B101" t="inlineStr">
      <is>
        <t>00136483</t>
      </is>
    </oc>
    <nc r="B101" t="inlineStr">
      <is>
        <t>00217126</t>
      </is>
    </nc>
    <ndxf>
      <font>
        <sz val="8.25"/>
        <color indexed="8"/>
        <name val="Tahoma"/>
        <family val="2"/>
      </font>
      <numFmt numFmtId="0" formatCode="General"/>
      <border outline="0">
        <left/>
        <right/>
        <top/>
        <bottom/>
      </border>
    </ndxf>
  </rcc>
  <rcc rId="140567" sId="59" odxf="1" dxf="1">
    <oc r="C101" t="inlineStr">
      <is>
        <t>Collection of rationales for EN 1176 - Requirements</t>
      </is>
    </oc>
    <nc r="C101" t="inlineStr">
      <is>
        <t>Surfaces for sports areas - Multi-sports floor systems for indoor use - Part 2: Specifications</t>
      </is>
    </nc>
    <ndxf>
      <font>
        <sz val="8.25"/>
        <color indexed="8"/>
        <name val="Tahoma"/>
        <family val="2"/>
      </font>
      <border outline="0">
        <left/>
        <right/>
        <top/>
        <bottom/>
      </border>
    </ndxf>
  </rcc>
  <rcc rId="140568" sId="59" odxf="1" dxf="1">
    <oc r="D101" t="inlineStr">
      <is>
        <t>5020</t>
      </is>
    </oc>
    <nc r="D101" t="inlineStr">
      <is>
        <t>6055</t>
      </is>
    </nc>
    <ndxf>
      <font>
        <sz val="8.25"/>
        <color indexed="8"/>
        <name val="Tahoma"/>
        <family val="2"/>
      </font>
      <numFmt numFmtId="0" formatCode="General"/>
      <border outline="0">
        <left/>
        <right/>
        <top/>
        <bottom/>
      </border>
    </ndxf>
  </rcc>
  <rcc rId="140569" sId="59" odxf="1" dxf="1">
    <oc r="E101" t="inlineStr">
      <is>
        <t>CEN/TC 136 - Sports, playground and other recreational equipment</t>
      </is>
    </oc>
    <nc r="E101" t="inlineStr">
      <is>
        <t>CEN/TC 217 - Surfaces for sport areas</t>
      </is>
    </nc>
    <ndxf>
      <font>
        <sz val="8.25"/>
        <color indexed="8"/>
        <name val="Tahoma"/>
        <family val="2"/>
      </font>
      <border outline="0">
        <left/>
        <top/>
        <bottom/>
      </border>
    </ndxf>
  </rcc>
  <rcc rId="140570" sId="59" odxf="1" dxf="1">
    <oc r="A110" t="inlineStr">
      <is>
        <t>prEN ISO 20957-1 rev</t>
      </is>
    </oc>
    <nc r="A110" t="inlineStr">
      <is>
        <t>EN 14904-3:2019</t>
      </is>
    </nc>
    <ndxf>
      <font>
        <sz val="8.25"/>
        <color indexed="8"/>
        <name val="Tahoma"/>
        <family val="2"/>
      </font>
      <fill>
        <patternFill patternType="solid">
          <bgColor rgb="FFF5F5F5"/>
        </patternFill>
      </fill>
      <alignment horizontal="general"/>
      <border outline="0">
        <left/>
        <right/>
        <top/>
        <bottom/>
      </border>
    </ndxf>
  </rcc>
  <rcc rId="140571" sId="59" odxf="1" dxf="1">
    <oc r="B110" t="inlineStr">
      <is>
        <t>00136487</t>
      </is>
    </oc>
    <nc r="B110" t="inlineStr">
      <is>
        <t>00217127</t>
      </is>
    </nc>
    <ndxf>
      <font>
        <sz val="8.25"/>
        <color indexed="8"/>
        <name val="Tahoma"/>
        <family val="2"/>
      </font>
      <numFmt numFmtId="0" formatCode="General"/>
      <fill>
        <patternFill patternType="solid">
          <bgColor rgb="FFF5F5F5"/>
        </patternFill>
      </fill>
      <border outline="0">
        <left/>
        <right/>
        <top/>
        <bottom/>
      </border>
    </ndxf>
  </rcc>
  <rcc rId="140572" sId="59" odxf="1" dxf="1">
    <oc r="C110" t="inlineStr">
      <is>
        <t>Stationary training equipment - Part 1: General safety requirements and test methods</t>
      </is>
    </oc>
    <nc r="C110" t="inlineStr">
      <is>
        <t>Surfaces for sports areas - Multi-sports floor systems for indoor use - Part 3: In-situ testing</t>
      </is>
    </nc>
    <ndxf>
      <font>
        <sz val="8.25"/>
        <color indexed="8"/>
        <name val="Tahoma"/>
        <family val="2"/>
      </font>
      <fill>
        <patternFill patternType="solid">
          <bgColor rgb="FFF5F5F5"/>
        </patternFill>
      </fill>
      <border outline="0">
        <left/>
        <right/>
        <top/>
        <bottom/>
      </border>
    </ndxf>
  </rcc>
  <rcc rId="140573" sId="59" odxf="1" dxf="1">
    <oc r="D110" t="inlineStr">
      <is>
        <t>1099</t>
      </is>
    </oc>
    <nc r="D110" t="inlineStr">
      <is>
        <t>6055</t>
      </is>
    </nc>
    <ndxf>
      <font>
        <sz val="8.25"/>
        <color indexed="8"/>
        <name val="Tahoma"/>
        <family val="2"/>
      </font>
      <numFmt numFmtId="0" formatCode="General"/>
      <fill>
        <patternFill patternType="solid">
          <bgColor rgb="FFF5F5F5"/>
        </patternFill>
      </fill>
      <border outline="0">
        <left/>
        <right/>
        <top/>
        <bottom/>
      </border>
    </ndxf>
  </rcc>
  <rcc rId="140574" sId="59" odxf="1" dxf="1">
    <oc r="E110" t="inlineStr">
      <is>
        <t>CEN/TC 136 - Sports, playground and other recreational equipment</t>
      </is>
    </oc>
    <nc r="E110" t="inlineStr">
      <is>
        <t>CEN/TC 217 - Surfaces for sport areas</t>
      </is>
    </nc>
    <ndxf>
      <font>
        <sz val="8.25"/>
        <color indexed="8"/>
        <name val="Tahoma"/>
        <family val="2"/>
      </font>
      <fill>
        <patternFill patternType="solid">
          <bgColor rgb="FFF5F5F5"/>
        </patternFill>
      </fill>
      <border outline="0">
        <left/>
        <top/>
        <bottom/>
      </border>
    </ndxf>
  </rcc>
  <rcc rId="140575" sId="59" odxf="1" dxf="1">
    <oc r="A100" t="inlineStr">
      <is>
        <t>EN 1177:2018+AC:2019/prA1</t>
      </is>
    </oc>
    <nc r="A100" t="inlineStr">
      <is>
        <t>prEN 15496</t>
      </is>
    </nc>
    <ndxf>
      <font>
        <sz val="8.25"/>
        <color indexed="8"/>
        <name val="Tahoma"/>
        <family val="2"/>
      </font>
      <alignment horizontal="general"/>
      <border outline="0">
        <left/>
        <right/>
        <top/>
        <bottom/>
      </border>
    </ndxf>
  </rcc>
  <rcc rId="140576" sId="59" odxf="1" dxf="1">
    <oc r="B100" t="inlineStr">
      <is>
        <t>00136481</t>
      </is>
    </oc>
    <nc r="B100" t="inlineStr">
      <is>
        <t>00333047</t>
      </is>
    </nc>
    <ndxf>
      <font>
        <sz val="8.25"/>
        <color indexed="8"/>
        <name val="Tahoma"/>
        <family val="2"/>
      </font>
      <numFmt numFmtId="0" formatCode="General"/>
      <border outline="0">
        <left/>
        <right/>
        <top/>
        <bottom/>
      </border>
    </ndxf>
  </rcc>
  <rcc rId="140577" sId="59" odxf="1" dxf="1">
    <oc r="C100" t="inlineStr">
      <is>
        <t>Impact attenuating playground surfacing - Methods of test for determination of impact attenuation</t>
      </is>
    </oc>
    <nc r="C100" t="inlineStr">
      <is>
        <t>Cycles - Requirements and test methods for cycle locks</t>
      </is>
    </nc>
    <ndxf>
      <font>
        <sz val="8.25"/>
        <color indexed="8"/>
        <name val="Tahoma"/>
        <family val="2"/>
      </font>
      <border outline="0">
        <left/>
        <right/>
        <top/>
        <bottom/>
      </border>
    </ndxf>
  </rcc>
  <rcc rId="140578" sId="59" odxf="1" dxf="1">
    <oc r="D100">
      <v>1099</v>
    </oc>
    <nc r="D100" t="inlineStr">
      <is>
        <t>4060</t>
      </is>
    </nc>
    <ndxf>
      <font>
        <sz val="8.25"/>
        <color indexed="8"/>
        <name val="Tahoma"/>
        <family val="2"/>
      </font>
      <numFmt numFmtId="0" formatCode="General"/>
      <alignment vertical="top" wrapText="0"/>
      <border outline="0">
        <left/>
        <right/>
        <top/>
        <bottom/>
      </border>
    </ndxf>
  </rcc>
  <rcc rId="140579" sId="59" odxf="1" dxf="1">
    <oc r="E100" t="inlineStr">
      <is>
        <t>CEN/TC 136 - Sports, playground and other recreational equipment</t>
      </is>
    </oc>
    <nc r="E100" t="inlineStr">
      <is>
        <t>CEN/TC 333 - Cycles</t>
      </is>
    </nc>
    <ndxf>
      <font>
        <sz val="8.25"/>
        <color indexed="8"/>
        <name val="Tahoma"/>
        <family val="2"/>
      </font>
      <border outline="0">
        <left/>
        <top/>
        <bottom/>
      </border>
    </ndxf>
  </rcc>
  <rcc rId="140580" sId="59" odxf="1" dxf="1">
    <oc r="A99" t="inlineStr">
      <is>
        <t>prEN 17229 rev</t>
      </is>
    </oc>
    <nc r="A99" t="inlineStr">
      <is>
        <t>prEN 17860-3</t>
      </is>
    </nc>
    <ndxf>
      <font>
        <sz val="8.25"/>
        <color indexed="8"/>
        <name val="Tahoma"/>
        <family val="2"/>
      </font>
      <fill>
        <patternFill patternType="solid">
          <bgColor rgb="FFF5F5F5"/>
        </patternFill>
      </fill>
      <border outline="0">
        <left/>
        <right/>
        <top/>
        <bottom/>
      </border>
    </ndxf>
  </rcc>
  <rcc rId="140581" sId="59" odxf="1" dxf="1">
    <oc r="B99" t="inlineStr">
      <is>
        <t>00136493</t>
      </is>
    </oc>
    <nc r="B99" t="inlineStr">
      <is>
        <t>00333061</t>
      </is>
    </nc>
    <ndxf>
      <font>
        <sz val="8.25"/>
        <color indexed="8"/>
        <name val="Tahoma"/>
        <family val="2"/>
      </font>
      <numFmt numFmtId="0" formatCode="General"/>
      <fill>
        <patternFill patternType="solid">
          <bgColor rgb="FFF5F5F5"/>
        </patternFill>
      </fill>
      <border outline="0">
        <left/>
        <right/>
        <top/>
        <bottom/>
      </border>
    </ndxf>
  </rcc>
  <rcc rId="140582" sId="59" odxf="1" dxf="1">
    <oc r="C99" t="inlineStr">
      <is>
        <t>Fitness centres - Requirements for centre amenities and operation - Operational and managerial requirements</t>
      </is>
    </oc>
    <nc r="C99" t="inlineStr">
      <is>
        <t>Carrier Cycles - Part 3: Lightweight multi track carrier cycles - Mechanical aspects</t>
      </is>
    </nc>
    <ndxf>
      <font>
        <sz val="8.25"/>
        <color indexed="8"/>
        <name val="Tahoma"/>
        <family val="2"/>
      </font>
      <fill>
        <patternFill patternType="solid">
          <bgColor rgb="FFF5F5F5"/>
        </patternFill>
      </fill>
      <border outline="0">
        <left/>
        <right/>
        <top/>
        <bottom/>
      </border>
    </ndxf>
  </rcc>
  <rcc rId="140583" sId="59" odxf="1" dxf="1">
    <oc r="D99">
      <v>1099</v>
    </oc>
    <nc r="D99" t="inlineStr">
      <is>
        <t>4060</t>
      </is>
    </nc>
    <ndxf>
      <font>
        <sz val="8.25"/>
        <color indexed="8"/>
        <name val="Tahoma"/>
        <family val="2"/>
      </font>
      <numFmt numFmtId="0" formatCode="General"/>
      <fill>
        <patternFill patternType="solid">
          <bgColor rgb="FFF5F5F5"/>
        </patternFill>
      </fill>
      <alignment vertical="top" wrapText="0"/>
      <border outline="0">
        <left/>
        <right/>
        <top/>
        <bottom/>
      </border>
    </ndxf>
  </rcc>
  <rcc rId="140584" sId="59" odxf="1" dxf="1">
    <oc r="E99" t="inlineStr">
      <is>
        <t>CEN/TC 136 - Sports, playground and other recreational equipment</t>
      </is>
    </oc>
    <nc r="E99" t="inlineStr">
      <is>
        <t>CEN/TC 333 - Cycles</t>
      </is>
    </nc>
    <ndxf>
      <font>
        <sz val="8.25"/>
        <color indexed="8"/>
        <name val="Tahoma"/>
        <family val="2"/>
      </font>
      <fill>
        <patternFill patternType="solid">
          <bgColor rgb="FFF5F5F5"/>
        </patternFill>
      </fill>
      <border outline="0">
        <left/>
        <top/>
        <bottom/>
      </border>
    </ndxf>
  </rcc>
  <rcc rId="140585" sId="59" odxf="1" dxf="1">
    <oc r="A94" t="inlineStr">
      <is>
        <t>EN 14904-2:2019</t>
      </is>
    </oc>
    <nc r="A94" t="inlineStr">
      <is>
        <t>prEN 17860-2</t>
      </is>
    </nc>
    <ndxf>
      <font>
        <sz val="8.25"/>
        <color indexed="8"/>
        <name val="Tahoma"/>
        <family val="2"/>
      </font>
      <border outline="0">
        <left/>
        <right/>
        <bottom/>
      </border>
    </ndxf>
  </rcc>
  <rcc rId="140586" sId="59" odxf="1" dxf="1">
    <oc r="B94" t="inlineStr">
      <is>
        <t>00217126</t>
      </is>
    </oc>
    <nc r="B94" t="inlineStr">
      <is>
        <t>00333062</t>
      </is>
    </nc>
    <ndxf>
      <font>
        <sz val="8.25"/>
        <color indexed="8"/>
        <name val="Tahoma"/>
        <family val="2"/>
      </font>
      <numFmt numFmtId="0" formatCode="General"/>
      <border outline="0">
        <left/>
        <right/>
        <bottom/>
      </border>
    </ndxf>
  </rcc>
  <rcc rId="140587" sId="59" odxf="1" dxf="1">
    <oc r="C94" t="inlineStr">
      <is>
        <t>Surfaces for sports areas - Multi-sports floor systems for indoor use - Part 2: Specifications</t>
      </is>
    </oc>
    <nc r="C94" t="inlineStr">
      <is>
        <t>Carrier Cycles - Part 2: Lightweight single track carrier cycles - Mechanical aspects</t>
      </is>
    </nc>
    <ndxf>
      <font>
        <sz val="8.25"/>
        <color indexed="8"/>
        <name val="Tahoma"/>
        <family val="2"/>
      </font>
      <border outline="0">
        <left/>
        <right/>
        <bottom/>
      </border>
    </ndxf>
  </rcc>
  <rcc rId="140588" sId="59" odxf="1" dxf="1">
    <oc r="D94" t="inlineStr">
      <is>
        <t>6055</t>
      </is>
    </oc>
    <nc r="D94" t="inlineStr">
      <is>
        <t>4060</t>
      </is>
    </nc>
    <ndxf>
      <font>
        <sz val="8.25"/>
        <color indexed="8"/>
        <name val="Tahoma"/>
        <family val="2"/>
      </font>
      <numFmt numFmtId="0" formatCode="General"/>
      <alignment vertical="top" wrapText="0"/>
      <border outline="0">
        <left/>
        <right/>
        <bottom/>
      </border>
    </ndxf>
  </rcc>
  <rcc rId="140589" sId="59" odxf="1" dxf="1">
    <oc r="E94" t="inlineStr">
      <is>
        <t>CEN/TC 217 - Surfaces for sport areas</t>
      </is>
    </oc>
    <nc r="E94" t="inlineStr">
      <is>
        <t>CEN/TC 333 - Cycles</t>
      </is>
    </nc>
    <ndxf>
      <font>
        <sz val="8.25"/>
        <color indexed="8"/>
        <name val="Tahoma"/>
        <family val="2"/>
      </font>
      <border outline="0">
        <left/>
        <right/>
        <bottom/>
      </border>
    </ndxf>
  </rcc>
  <rcc rId="140590" sId="59" odxf="1" dxf="1">
    <oc r="A95" t="inlineStr">
      <is>
        <t>EN 14904-3:2019</t>
      </is>
    </oc>
    <nc r="A95" t="inlineStr">
      <is>
        <t>prEN 17860-1</t>
      </is>
    </nc>
    <ndxf>
      <font>
        <sz val="8.25"/>
        <color indexed="8"/>
        <name val="Tahoma"/>
        <family val="2"/>
      </font>
      <fill>
        <patternFill patternType="solid">
          <bgColor rgb="FFF5F5F5"/>
        </patternFill>
      </fill>
      <border outline="0">
        <left/>
        <right/>
        <top/>
        <bottom/>
      </border>
    </ndxf>
  </rcc>
  <rcc rId="140591" sId="59" odxf="1" dxf="1">
    <oc r="B95" t="inlineStr">
      <is>
        <t>00217127</t>
      </is>
    </oc>
    <nc r="B95" t="inlineStr">
      <is>
        <t>00333063</t>
      </is>
    </nc>
    <ndxf>
      <font>
        <sz val="8.25"/>
        <color indexed="8"/>
        <name val="Tahoma"/>
        <family val="2"/>
      </font>
      <fill>
        <patternFill patternType="solid">
          <bgColor rgb="FFF5F5F5"/>
        </patternFill>
      </fill>
      <border outline="0">
        <left/>
        <right/>
        <top/>
        <bottom/>
      </border>
    </ndxf>
  </rcc>
  <rcc rId="140592" sId="59" odxf="1" dxf="1">
    <oc r="C95" t="inlineStr">
      <is>
        <t>Surfaces for sports areas - Multi-sports floor systems for indoor use - Part 3: In-situ testing</t>
      </is>
    </oc>
    <nc r="C95" t="inlineStr">
      <is>
        <t>Carrier cycles - Part 1: Terms and definitions</t>
      </is>
    </nc>
    <ndxf>
      <font>
        <sz val="8.25"/>
        <color indexed="8"/>
        <name val="Tahoma"/>
        <family val="2"/>
      </font>
      <fill>
        <patternFill patternType="solid">
          <bgColor rgb="FFF5F5F5"/>
        </patternFill>
      </fill>
      <border outline="0">
        <left/>
        <right/>
        <top/>
        <bottom/>
      </border>
    </ndxf>
  </rcc>
  <rcc rId="140593" sId="59" odxf="1" dxf="1">
    <oc r="D95" t="inlineStr">
      <is>
        <t>6055</t>
      </is>
    </oc>
    <nc r="D95" t="inlineStr">
      <is>
        <t>4060</t>
      </is>
    </nc>
    <ndxf>
      <font>
        <sz val="8.25"/>
        <color indexed="8"/>
        <name val="Tahoma"/>
        <family val="2"/>
      </font>
      <numFmt numFmtId="0" formatCode="General"/>
      <fill>
        <patternFill patternType="solid">
          <bgColor rgb="FFF5F5F5"/>
        </patternFill>
      </fill>
      <alignment vertical="top" wrapText="0"/>
      <border outline="0">
        <left/>
        <right/>
        <top/>
        <bottom/>
      </border>
    </ndxf>
  </rcc>
  <rcc rId="140594" sId="59" odxf="1" dxf="1">
    <oc r="E95" t="inlineStr">
      <is>
        <t>CEN/TC 217 - Surfaces for sport areas</t>
      </is>
    </oc>
    <nc r="E95" t="inlineStr">
      <is>
        <t>CEN/TC 333 - Cycles</t>
      </is>
    </nc>
    <ndxf>
      <font>
        <sz val="8.25"/>
        <color indexed="8"/>
        <name val="Tahoma"/>
        <family val="2"/>
      </font>
      <fill>
        <patternFill patternType="solid">
          <bgColor rgb="FFF5F5F5"/>
        </patternFill>
      </fill>
      <border outline="0">
        <left/>
        <right/>
        <top/>
        <bottom/>
      </border>
    </ndxf>
  </rcc>
  <rcc rId="140595" sId="59" odxf="1" dxf="1">
    <oc r="A102" t="inlineStr">
      <is>
        <t>FprEN 14904-1</t>
      </is>
    </oc>
    <nc r="A102" t="inlineStr">
      <is>
        <t>prEN 17860-4</t>
      </is>
    </nc>
    <ndxf>
      <font>
        <sz val="8.25"/>
        <color indexed="8"/>
        <name val="Tahoma"/>
        <family val="2"/>
      </font>
      <border outline="0">
        <left/>
        <right/>
        <top/>
        <bottom/>
      </border>
    </ndxf>
  </rcc>
  <rcc rId="140596" sId="59" odxf="1" dxf="1">
    <oc r="B102" t="inlineStr">
      <is>
        <t>00217125</t>
      </is>
    </oc>
    <nc r="B102" t="inlineStr">
      <is>
        <t>00333064</t>
      </is>
    </nc>
    <ndxf>
      <font>
        <sz val="8.25"/>
        <color indexed="8"/>
        <name val="Tahoma"/>
        <family val="2"/>
      </font>
      <border outline="0">
        <left/>
        <right/>
        <top/>
        <bottom/>
      </border>
    </ndxf>
  </rcc>
  <rcc rId="140597" sId="59" odxf="1" dxf="1">
    <oc r="C102" t="inlineStr">
      <is>
        <t>Surfaces for sports areas - Multi-sports floor systems for indoor use - Part 1: Essential characteristics</t>
      </is>
    </oc>
    <nc r="C102" t="inlineStr">
      <is>
        <t>Carrier Cycles - Part 4: Heavy weight carrier cycles - Mechanical and functional aspects</t>
      </is>
    </nc>
    <ndxf>
      <font>
        <sz val="8.25"/>
        <color indexed="8"/>
        <name val="Tahoma"/>
        <family val="2"/>
      </font>
      <border outline="0">
        <left/>
        <right/>
        <top/>
        <bottom/>
      </border>
    </ndxf>
  </rcc>
  <rcc rId="140598" sId="59" odxf="1" dxf="1">
    <oc r="D102">
      <v>5060</v>
    </oc>
    <nc r="D102" t="inlineStr">
      <is>
        <t>2060</t>
      </is>
    </nc>
    <ndxf>
      <font>
        <sz val="8.25"/>
        <color indexed="8"/>
        <name val="Tahoma"/>
        <family val="2"/>
      </font>
      <numFmt numFmtId="0" formatCode="General"/>
      <alignment vertical="top" wrapText="0"/>
      <border outline="0">
        <left/>
        <right/>
        <top/>
        <bottom/>
      </border>
    </ndxf>
  </rcc>
  <rcc rId="140599" sId="59" odxf="1" dxf="1">
    <oc r="E102" t="inlineStr">
      <is>
        <t>CEN/TC 217 - Surfaces for sport areas</t>
      </is>
    </oc>
    <nc r="E102" t="inlineStr">
      <is>
        <t>CEN/TC 333 - Cycles</t>
      </is>
    </nc>
    <ndxf>
      <font>
        <sz val="8.25"/>
        <color indexed="8"/>
        <name val="Tahoma"/>
        <family val="2"/>
      </font>
      <border outline="0">
        <left/>
        <right/>
        <top/>
        <bottom/>
      </border>
    </ndxf>
  </rcc>
  <rcc rId="140600" sId="59" odxf="1" dxf="1">
    <oc r="A103" t="inlineStr">
      <is>
        <t>prEN 15330-4</t>
      </is>
    </oc>
    <nc r="A103" t="inlineStr">
      <is>
        <t>prEN 17860-5</t>
      </is>
    </nc>
    <ndxf>
      <font>
        <sz val="8.25"/>
        <color indexed="8"/>
        <name val="Tahoma"/>
        <family val="2"/>
      </font>
      <fill>
        <patternFill patternType="solid">
          <bgColor rgb="FFF5F5F5"/>
        </patternFill>
      </fill>
      <border outline="0">
        <left/>
        <right/>
        <top/>
        <bottom/>
      </border>
    </ndxf>
  </rcc>
  <rcc rId="140601" sId="59" odxf="1" dxf="1">
    <oc r="B103" t="inlineStr">
      <is>
        <t>00217124</t>
      </is>
    </oc>
    <nc r="B103" t="inlineStr">
      <is>
        <t>00333065</t>
      </is>
    </nc>
    <ndxf>
      <font>
        <sz val="8.25"/>
        <color indexed="8"/>
        <name val="Tahoma"/>
        <family val="2"/>
      </font>
      <fill>
        <patternFill patternType="solid">
          <bgColor rgb="FFF5F5F5"/>
        </patternFill>
      </fill>
      <border outline="0">
        <left/>
        <right/>
        <top/>
        <bottom/>
      </border>
    </ndxf>
  </rcc>
  <rcc rId="140602" sId="59" odxf="1" dxf="1">
    <oc r="C103" t="inlineStr">
      <is>
        <t>Surfaces for sports areas - Synthetic turf and needle-punched surfaces primarily designed for outdoor use - Part 4: Specification for shockpads used with synthetic turf, needle-punch and textile sports surfaces</t>
      </is>
    </oc>
    <nc r="C103" t="inlineStr">
      <is>
        <t>Carrier cycles - Part 5: Electrical aspects</t>
      </is>
    </nc>
    <ndxf>
      <font>
        <sz val="8.25"/>
        <color indexed="8"/>
        <name val="Tahoma"/>
        <family val="2"/>
      </font>
      <fill>
        <patternFill patternType="solid">
          <bgColor rgb="FFF5F5F5"/>
        </patternFill>
      </fill>
      <border outline="0">
        <left/>
        <right/>
        <top/>
        <bottom/>
      </border>
    </ndxf>
  </rcc>
  <rfmt sheetId="59" sqref="D103" start="0" length="0">
    <dxf>
      <font>
        <sz val="8.25"/>
        <color indexed="8"/>
        <name val="Tahoma"/>
        <family val="2"/>
      </font>
      <numFmt numFmtId="0" formatCode="General"/>
      <fill>
        <patternFill patternType="solid">
          <bgColor rgb="FFF5F5F5"/>
        </patternFill>
      </fill>
      <alignment vertical="top" wrapText="0"/>
      <border outline="0">
        <left/>
        <right/>
        <top/>
        <bottom/>
      </border>
    </dxf>
  </rfmt>
  <rcc rId="140603" sId="59" odxf="1" dxf="1">
    <oc r="E103" t="inlineStr">
      <is>
        <t>CEN/TC 217 - Surfaces for sport areas</t>
      </is>
    </oc>
    <nc r="E103" t="inlineStr">
      <is>
        <t>CEN/TC 333 - Cycles</t>
      </is>
    </nc>
    <ndxf>
      <font>
        <sz val="8.25"/>
        <color indexed="8"/>
        <name val="Tahoma"/>
        <family val="2"/>
      </font>
      <fill>
        <patternFill patternType="solid">
          <bgColor rgb="FFF5F5F5"/>
        </patternFill>
      </fill>
      <border outline="0">
        <left/>
        <right/>
        <top/>
        <bottom/>
      </border>
    </ndxf>
  </rcc>
  <rcc rId="140604" sId="59" odxf="1" dxf="1">
    <oc r="A105" t="inlineStr">
      <is>
        <t>prEN 12230</t>
      </is>
    </oc>
    <nc r="A105" t="inlineStr">
      <is>
        <t>prEN 17860-6</t>
      </is>
    </nc>
    <ndxf>
      <font>
        <sz val="8.25"/>
        <color indexed="8"/>
        <name val="Tahoma"/>
        <family val="2"/>
      </font>
      <border outline="0">
        <left/>
        <right/>
        <top/>
        <bottom/>
      </border>
    </ndxf>
  </rcc>
  <rcc rId="140605" sId="59" odxf="1" dxf="1">
    <oc r="B105" t="inlineStr">
      <is>
        <t>00217111</t>
      </is>
    </oc>
    <nc r="B105" t="inlineStr">
      <is>
        <t>00333066</t>
      </is>
    </nc>
    <ndxf>
      <font>
        <sz val="8.25"/>
        <color indexed="8"/>
        <name val="Tahoma"/>
        <family val="2"/>
      </font>
      <numFmt numFmtId="0" formatCode="General"/>
      <border outline="0">
        <left/>
        <right/>
        <top/>
        <bottom/>
      </border>
    </ndxf>
  </rcc>
  <rcc rId="140606" sId="59" odxf="1" dxf="1">
    <oc r="C105" t="inlineStr">
      <is>
        <t>Surfaces for sports areas - Test method for the determination of tensile properties of synthetic sports surfaces</t>
      </is>
    </oc>
    <nc r="C105" t="inlineStr">
      <is>
        <t>Carrier Cycles - Part 6: Passenger transport</t>
      </is>
    </nc>
    <ndxf>
      <font>
        <sz val="8.25"/>
        <color indexed="8"/>
        <name val="Tahoma"/>
        <family val="2"/>
      </font>
      <border outline="0">
        <left/>
        <right/>
        <top/>
        <bottom/>
      </border>
    </ndxf>
  </rcc>
  <rcc rId="140607" sId="59" odxf="1" dxf="1">
    <oc r="D105" t="inlineStr">
      <is>
        <t>5060</t>
      </is>
    </oc>
    <nc r="D105" t="inlineStr">
      <is>
        <t>3099</t>
      </is>
    </nc>
    <ndxf>
      <font>
        <sz val="8.25"/>
        <color indexed="8"/>
        <name val="Tahoma"/>
        <family val="2"/>
      </font>
      <numFmt numFmtId="0" formatCode="General"/>
      <alignment vertical="top" wrapText="0"/>
      <border outline="0">
        <left/>
        <right/>
        <top/>
        <bottom/>
      </border>
    </ndxf>
  </rcc>
  <rcc rId="140608" sId="59" odxf="1" dxf="1">
    <oc r="E105" t="inlineStr">
      <is>
        <t>CEN/TC 217 - Surfaces for sport areas</t>
      </is>
    </oc>
    <nc r="E105" t="inlineStr">
      <is>
        <t>CEN/TC 333 - Cycles</t>
      </is>
    </nc>
    <ndxf>
      <font>
        <sz val="8.25"/>
        <color indexed="8"/>
        <name val="Tahoma"/>
        <family val="2"/>
      </font>
      <border outline="0">
        <left/>
        <right/>
        <top/>
        <bottom/>
      </border>
    </ndxf>
  </rcc>
  <rcc rId="140609" sId="59" odxf="1" dxf="1">
    <oc r="A107" t="inlineStr">
      <is>
        <t>prEN 12616</t>
      </is>
    </oc>
    <nc r="A107" t="inlineStr">
      <is>
        <t>prEN 17860-7</t>
      </is>
    </nc>
    <ndxf>
      <font>
        <sz val="8.25"/>
        <color indexed="8"/>
        <name val="Tahoma"/>
        <family val="2"/>
      </font>
      <fill>
        <patternFill patternType="solid">
          <bgColor rgb="FFF5F5F5"/>
        </patternFill>
      </fill>
      <border outline="0">
        <left/>
        <right/>
        <top/>
        <bottom/>
      </border>
    </ndxf>
  </rcc>
  <rcc rId="140610" sId="59" odxf="1" dxf="1">
    <oc r="B107" t="inlineStr">
      <is>
        <t>00217144</t>
      </is>
    </oc>
    <nc r="B107" t="inlineStr">
      <is>
        <t>00333067</t>
      </is>
    </nc>
    <ndxf>
      <font>
        <sz val="8.25"/>
        <color indexed="8"/>
        <name val="Tahoma"/>
        <family val="2"/>
      </font>
      <numFmt numFmtId="0" formatCode="General"/>
      <fill>
        <patternFill patternType="solid">
          <bgColor rgb="FFF5F5F5"/>
        </patternFill>
      </fill>
      <border outline="0">
        <right/>
        <top/>
        <bottom/>
      </border>
    </ndxf>
  </rcc>
  <rcc rId="140611" sId="59" odxf="1" dxf="1">
    <oc r="C107" t="inlineStr">
      <is>
        <t>Surfaces for sports areas -Test methods for the determination of vertical water infiltration and horizontal water flow rates</t>
      </is>
    </oc>
    <nc r="C107" t="inlineStr">
      <is>
        <t>Carrier cycles - Part 7: Cargo trailers</t>
      </is>
    </nc>
    <ndxf>
      <font>
        <sz val="8.25"/>
        <color indexed="8"/>
        <name val="Tahoma"/>
        <family val="2"/>
      </font>
      <fill>
        <patternFill patternType="solid">
          <bgColor rgb="FFF5F5F5"/>
        </patternFill>
      </fill>
      <border outline="0">
        <left/>
        <right/>
        <top/>
        <bottom/>
      </border>
    </ndxf>
  </rcc>
  <rcc rId="140612" sId="59" odxf="1" dxf="1">
    <oc r="D107">
      <v>3099</v>
    </oc>
    <nc r="D107" t="inlineStr">
      <is>
        <t>4060</t>
      </is>
    </nc>
    <ndxf>
      <font>
        <sz val="8.25"/>
        <color indexed="8"/>
        <name val="Tahoma"/>
        <family val="2"/>
      </font>
      <numFmt numFmtId="0" formatCode="General"/>
      <fill>
        <patternFill patternType="solid">
          <bgColor rgb="FFF5F5F5"/>
        </patternFill>
      </fill>
      <alignment vertical="top" wrapText="0"/>
      <border outline="0">
        <left/>
        <right/>
        <top/>
        <bottom/>
      </border>
    </ndxf>
  </rcc>
  <rcc rId="140613" sId="59" odxf="1" dxf="1">
    <oc r="E107" t="inlineStr">
      <is>
        <t>CEN/TC 217 - Surfaces for sport areas</t>
      </is>
    </oc>
    <nc r="E107" t="inlineStr">
      <is>
        <t>CEN/TC 333 - Cycles</t>
      </is>
    </nc>
    <ndxf>
      <font>
        <sz val="8.25"/>
        <color indexed="8"/>
        <name val="Tahoma"/>
        <family val="2"/>
      </font>
      <fill>
        <patternFill patternType="solid">
          <bgColor rgb="FFF5F5F5"/>
        </patternFill>
      </fill>
      <border outline="0">
        <left/>
        <right/>
        <top/>
        <bottom/>
      </border>
    </ndxf>
  </rcc>
  <rcc rId="140614" sId="59" odxf="1" dxf="1">
    <oc r="A113" t="inlineStr">
      <is>
        <t>prEN 15330-5</t>
      </is>
    </oc>
    <nc r="A113" t="inlineStr">
      <is>
        <t>EN 15194:2017/FprA2</t>
      </is>
    </nc>
    <ndxf>
      <font>
        <sz val="8.25"/>
        <color indexed="8"/>
        <name val="Tahoma"/>
        <family val="2"/>
      </font>
      <border outline="0">
        <left/>
        <right/>
        <top/>
        <bottom/>
      </border>
    </ndxf>
  </rcc>
  <rcc rId="140615" sId="59" odxf="1" dxf="1">
    <oc r="B113" t="inlineStr">
      <is>
        <t>00217145</t>
      </is>
    </oc>
    <nc r="B113" t="inlineStr">
      <is>
        <t>00333070</t>
      </is>
    </nc>
    <ndxf>
      <font>
        <sz val="8.25"/>
        <color indexed="8"/>
        <name val="Tahoma"/>
        <family val="2"/>
      </font>
      <numFmt numFmtId="0" formatCode="General"/>
      <border outline="0">
        <right/>
        <top/>
        <bottom/>
      </border>
    </ndxf>
  </rcc>
  <rcc rId="140616" sId="59" odxf="1" dxf="1">
    <oc r="C113" t="inlineStr">
      <is>
        <t>Surfaces for sport areas - Synthetic turf and textile sports surfaces - Part 5: Specification for infill materials</t>
      </is>
    </oc>
    <nc r="C113" t="inlineStr">
      <is>
        <t>Cycles - Electrically power assisted cycles - EPAC Bicycles</t>
      </is>
    </nc>
    <ndxf>
      <font>
        <sz val="8.25"/>
        <color indexed="8"/>
        <name val="Tahoma"/>
        <family val="2"/>
      </font>
    </ndxf>
  </rcc>
  <rcc rId="140617" sId="59" odxf="1" dxf="1">
    <oc r="D113" t="inlineStr">
      <is>
        <t>4020</t>
      </is>
    </oc>
    <nc r="D113" t="inlineStr">
      <is>
        <t>5060</t>
      </is>
    </nc>
    <ndxf>
      <font>
        <sz val="8.25"/>
        <color indexed="8"/>
        <name val="Tahoma"/>
        <family val="2"/>
      </font>
      <numFmt numFmtId="0" formatCode="General"/>
      <border outline="0">
        <left/>
        <right/>
        <bottom/>
      </border>
    </ndxf>
  </rcc>
  <rcc rId="140618" sId="59" odxf="1" dxf="1">
    <oc r="E113" t="inlineStr">
      <is>
        <t>CEN/TC 217 - Surfaces for sport areas</t>
      </is>
    </oc>
    <nc r="E113" t="inlineStr">
      <is>
        <t>CEN/TC 333 - Cycles</t>
      </is>
    </nc>
    <ndxf>
      <font>
        <sz val="8.25"/>
        <color indexed="8"/>
        <name val="Tahoma"/>
        <family val="2"/>
      </font>
      <border outline="0">
        <left/>
        <right/>
        <top/>
        <bottom/>
      </border>
    </ndxf>
  </rcc>
  <rcc rId="140619" sId="59">
    <oc r="F68">
      <v>67</v>
    </oc>
    <nc r="F68">
      <v>41</v>
    </nc>
  </rcc>
  <rrc rId="140620" sId="59" ref="A108:XFD108" action="deleteRow">
    <rfmt sheetId="59" xfDxf="1" sqref="A108:XFD108" start="0" length="0">
      <dxf>
        <font>
          <sz val="8"/>
          <color theme="1"/>
          <family val="2"/>
        </font>
        <alignment wrapText="0"/>
      </dxf>
    </rfmt>
    <rfmt sheetId="59" sqref="A108" start="0" length="0">
      <dxf>
        <font>
          <sz val="9"/>
          <color rgb="FF000000"/>
          <family val="2"/>
        </font>
        <alignment horizontal="left"/>
        <border outline="0">
          <left style="thin">
            <color indexed="64"/>
          </left>
          <right style="thin">
            <color indexed="64"/>
          </right>
          <top style="thin">
            <color indexed="64"/>
          </top>
          <bottom style="thin">
            <color indexed="64"/>
          </bottom>
        </border>
      </dxf>
    </rfmt>
    <rfmt sheetId="59" sqref="B108" start="0" length="0">
      <dxf>
        <font>
          <sz val="8"/>
          <color indexed="8"/>
          <family val="2"/>
        </font>
        <numFmt numFmtId="30" formatCode="@"/>
        <border outline="0">
          <right style="thin">
            <color indexed="64"/>
          </right>
          <top style="thin">
            <color indexed="64"/>
          </top>
          <bottom style="thin">
            <color indexed="64"/>
          </bottom>
        </border>
      </dxf>
    </rfmt>
    <rfmt sheetId="59" sqref="C108" start="0" length="0">
      <dxf>
        <font>
          <sz val="9"/>
          <color rgb="FF000000"/>
          <family val="2"/>
        </font>
      </dxf>
    </rfmt>
    <rfmt sheetId="59" sqref="D108" start="0" length="0">
      <dxf>
        <font>
          <sz val="8"/>
          <color indexed="8"/>
          <family val="2"/>
        </font>
        <numFmt numFmtId="30" formatCode="@"/>
        <border outline="0">
          <left style="thin">
            <color indexed="64"/>
          </left>
          <right style="thin">
            <color indexed="64"/>
          </right>
          <bottom style="thin">
            <color indexed="64"/>
          </bottom>
        </border>
      </dxf>
    </rfmt>
    <rfmt sheetId="59" sqref="E108" start="0" length="0">
      <dxf>
        <font>
          <sz val="8"/>
          <color indexed="8"/>
          <family val="2"/>
        </font>
        <border outline="0">
          <left style="thin">
            <color indexed="64"/>
          </left>
          <right style="thin">
            <color indexed="64"/>
          </right>
          <top style="thin">
            <color indexed="64"/>
          </top>
          <bottom style="thin">
            <color indexed="64"/>
          </bottom>
        </border>
      </dxf>
    </rfmt>
  </rrc>
  <rrc rId="140621" sId="59" ref="A116:XFD116" action="deleteRow">
    <rfmt sheetId="59" xfDxf="1" sqref="A116:XFD116" start="0" length="0">
      <dxf>
        <font>
          <sz val="8"/>
          <color theme="1"/>
          <family val="2"/>
        </font>
        <alignment wrapText="0"/>
      </dxf>
    </rfmt>
    <rfmt sheetId="59" sqref="A116" start="0" length="0">
      <dxf>
        <font>
          <sz val="9"/>
          <color rgb="FF000000"/>
          <family val="2"/>
        </font>
        <border outline="0">
          <left style="thin">
            <color indexed="64"/>
          </left>
          <right style="thin">
            <color indexed="64"/>
          </right>
          <top style="thin">
            <color indexed="64"/>
          </top>
          <bottom style="thin">
            <color indexed="64"/>
          </bottom>
        </border>
      </dxf>
    </rfmt>
    <rfmt sheetId="59" sqref="B116" start="0" length="0">
      <dxf>
        <font>
          <sz val="8"/>
          <color indexed="8"/>
          <family val="2"/>
        </font>
        <numFmt numFmtId="30" formatCode="@"/>
        <border outline="0">
          <right style="thin">
            <color indexed="64"/>
          </right>
          <top style="thin">
            <color indexed="64"/>
          </top>
          <bottom style="thin">
            <color indexed="64"/>
          </bottom>
        </border>
      </dxf>
    </rfmt>
    <rfmt sheetId="59" sqref="C116" start="0" length="0">
      <dxf>
        <font>
          <sz val="9"/>
          <color rgb="FF000000"/>
          <family val="2"/>
        </font>
      </dxf>
    </rfmt>
    <rfmt sheetId="59" sqref="D116" start="0" length="0">
      <dxf>
        <font>
          <sz val="8"/>
          <color indexed="8"/>
          <family val="2"/>
        </font>
        <numFmt numFmtId="30" formatCode="@"/>
        <border outline="0">
          <left style="thin">
            <color indexed="64"/>
          </left>
          <right style="thin">
            <color indexed="64"/>
          </right>
          <bottom style="thin">
            <color indexed="64"/>
          </bottom>
        </border>
      </dxf>
    </rfmt>
    <rfmt sheetId="59" sqref="E116" start="0" length="0">
      <dxf>
        <font>
          <sz val="8"/>
          <color indexed="8"/>
          <family val="2"/>
        </font>
        <border outline="0">
          <left style="thin">
            <color indexed="64"/>
          </left>
          <right style="thin">
            <color indexed="64"/>
          </right>
          <top style="thin">
            <color indexed="64"/>
          </top>
          <bottom style="thin">
            <color indexed="64"/>
          </bottom>
        </border>
      </dxf>
    </rfmt>
  </rrc>
  <rrc rId="140622" sId="59" ref="A113:XFD113" action="deleteRow">
    <rfmt sheetId="59" xfDxf="1" sqref="A113:XFD113" start="0" length="0">
      <dxf>
        <font>
          <sz val="8"/>
          <color theme="1"/>
          <family val="2"/>
        </font>
        <alignment wrapText="0"/>
      </dxf>
    </rfmt>
    <rfmt sheetId="59" sqref="A113" start="0" length="0">
      <dxf>
        <font>
          <sz val="8"/>
          <color indexed="8"/>
          <family val="2"/>
        </font>
        <border outline="0">
          <left style="thin">
            <color indexed="64"/>
          </left>
          <right style="thin">
            <color indexed="64"/>
          </right>
          <top style="thin">
            <color indexed="64"/>
          </top>
          <bottom style="thin">
            <color indexed="64"/>
          </bottom>
        </border>
      </dxf>
    </rfmt>
    <rfmt sheetId="59" sqref="B113" start="0" length="0">
      <dxf>
        <font>
          <sz val="8"/>
          <color indexed="8"/>
          <family val="2"/>
        </font>
        <border outline="0">
          <left style="thin">
            <color indexed="64"/>
          </left>
          <right style="thin">
            <color indexed="64"/>
          </right>
          <top style="thin">
            <color indexed="64"/>
          </top>
          <bottom style="thin">
            <color indexed="64"/>
          </bottom>
        </border>
      </dxf>
    </rfmt>
    <rfmt sheetId="59" sqref="C113" start="0" length="0">
      <dxf>
        <font>
          <sz val="8"/>
          <color indexed="8"/>
          <family val="2"/>
        </font>
        <border outline="0">
          <left style="thin">
            <color indexed="64"/>
          </left>
          <right style="thin">
            <color indexed="64"/>
          </right>
          <top style="thin">
            <color indexed="64"/>
          </top>
          <bottom style="thin">
            <color indexed="64"/>
          </bottom>
        </border>
      </dxf>
    </rfmt>
    <rfmt sheetId="59" sqref="D113" start="0" length="0">
      <dxf>
        <font>
          <sz val="8"/>
          <color indexed="8"/>
          <family val="2"/>
        </font>
        <numFmt numFmtId="30" formatCode="@"/>
        <alignment vertical="bottom" wrapText="1"/>
        <border outline="0">
          <left style="thin">
            <color indexed="64"/>
          </left>
          <right style="thin">
            <color indexed="64"/>
          </right>
          <top style="thin">
            <color indexed="64"/>
          </top>
          <bottom style="thin">
            <color indexed="64"/>
          </bottom>
        </border>
      </dxf>
    </rfmt>
    <rfmt sheetId="59" sqref="E113" start="0" length="0">
      <dxf>
        <font>
          <sz val="8"/>
          <color indexed="8"/>
          <family val="2"/>
        </font>
        <border outline="0">
          <left style="thin">
            <color indexed="64"/>
          </left>
          <right style="thin">
            <color indexed="64"/>
          </right>
          <top style="thin">
            <color indexed="64"/>
          </top>
          <bottom style="thin">
            <color indexed="64"/>
          </bottom>
        </border>
      </dxf>
    </rfmt>
  </rrc>
  <rrc rId="140623" sId="59" ref="A116:XFD116" action="deleteRow">
    <rfmt sheetId="59" xfDxf="1" sqref="A116:XFD116" start="0" length="0">
      <dxf>
        <font>
          <sz val="8"/>
          <color theme="1"/>
          <family val="2"/>
        </font>
        <alignment wrapText="0"/>
      </dxf>
    </rfmt>
    <rfmt sheetId="59" sqref="A116" start="0" length="0">
      <dxf>
        <font>
          <sz val="9"/>
          <color rgb="FF000000"/>
          <family val="2"/>
        </font>
        <alignment vertical="bottom" wrapText="1"/>
      </dxf>
    </rfmt>
    <rfmt sheetId="59" sqref="B116" start="0" length="0">
      <dxf>
        <font>
          <sz val="8"/>
          <color indexed="8"/>
          <family val="2"/>
        </font>
        <numFmt numFmtId="30" formatCode="@"/>
        <border outline="0">
          <left style="thin">
            <color indexed="64"/>
          </left>
          <right style="thin">
            <color indexed="64"/>
          </right>
          <top style="thin">
            <color indexed="64"/>
          </top>
          <bottom style="thin">
            <color indexed="64"/>
          </bottom>
        </border>
      </dxf>
    </rfmt>
    <rfmt sheetId="59" sqref="C116" start="0" length="0">
      <dxf>
        <font>
          <sz val="8"/>
          <color indexed="8"/>
          <family val="2"/>
        </font>
        <border outline="0">
          <left style="thin">
            <color indexed="64"/>
          </left>
          <right style="thin">
            <color indexed="64"/>
          </right>
          <top style="thin">
            <color indexed="64"/>
          </top>
          <bottom style="thin">
            <color indexed="64"/>
          </bottom>
        </border>
      </dxf>
    </rfmt>
    <rfmt sheetId="59" sqref="D116" start="0" length="0">
      <dxf>
        <font>
          <sz val="8"/>
          <color indexed="8"/>
          <family val="2"/>
        </font>
        <numFmt numFmtId="30" formatCode="@"/>
        <alignment vertical="bottom" wrapText="1"/>
        <border outline="0">
          <left style="thin">
            <color indexed="64"/>
          </left>
          <right style="thin">
            <color indexed="64"/>
          </right>
          <top style="thin">
            <color indexed="64"/>
          </top>
          <bottom style="thin">
            <color indexed="64"/>
          </bottom>
        </border>
      </dxf>
    </rfmt>
    <rfmt sheetId="59" sqref="E116" start="0" length="0">
      <dxf>
        <font>
          <sz val="8"/>
          <color indexed="8"/>
          <family val="2"/>
        </font>
        <border outline="0">
          <left style="thin">
            <color indexed="64"/>
          </left>
          <right style="thin">
            <color indexed="64"/>
          </right>
          <top style="thin">
            <color indexed="64"/>
          </top>
          <bottom style="thin">
            <color indexed="64"/>
          </bottom>
        </border>
      </dxf>
    </rfmt>
  </rrc>
  <rrc rId="140624" sId="59" ref="A110:XFD110" action="deleteRow">
    <rfmt sheetId="59" xfDxf="1" sqref="A110:XFD110" start="0" length="0">
      <dxf>
        <font>
          <sz val="8"/>
          <color theme="1"/>
          <family val="2"/>
        </font>
        <alignment wrapText="0"/>
      </dxf>
    </rfmt>
    <rfmt sheetId="59" sqref="A110" start="0" length="0">
      <dxf>
        <font>
          <sz val="8"/>
          <color indexed="8"/>
          <family val="2"/>
        </font>
        <border outline="0">
          <left style="thin">
            <color indexed="64"/>
          </left>
          <right style="thin">
            <color indexed="64"/>
          </right>
          <top style="thin">
            <color indexed="64"/>
          </top>
          <bottom style="thin">
            <color indexed="64"/>
          </bottom>
        </border>
      </dxf>
    </rfmt>
    <rfmt sheetId="59" sqref="B110" start="0" length="0">
      <dxf>
        <font>
          <sz val="8"/>
          <color indexed="8"/>
          <family val="2"/>
        </font>
        <border outline="0">
          <left style="thin">
            <color indexed="64"/>
          </left>
          <right style="thin">
            <color indexed="64"/>
          </right>
          <top style="thin">
            <color indexed="64"/>
          </top>
          <bottom style="thin">
            <color indexed="64"/>
          </bottom>
        </border>
      </dxf>
    </rfmt>
    <rfmt sheetId="59" sqref="C110" start="0" length="0">
      <dxf>
        <font>
          <sz val="8"/>
          <color indexed="8"/>
          <family val="2"/>
        </font>
        <border outline="0">
          <left style="thin">
            <color indexed="64"/>
          </left>
          <right style="thin">
            <color indexed="64"/>
          </right>
          <top style="thin">
            <color indexed="64"/>
          </top>
          <bottom style="thin">
            <color indexed="64"/>
          </bottom>
        </border>
      </dxf>
    </rfmt>
    <rfmt sheetId="59" sqref="D110" start="0" length="0">
      <dxf>
        <font>
          <sz val="8"/>
          <color indexed="8"/>
          <family val="2"/>
        </font>
        <numFmt numFmtId="30" formatCode="@"/>
        <alignment vertical="bottom" wrapText="1"/>
        <border outline="0">
          <left style="thin">
            <color indexed="64"/>
          </left>
          <right style="thin">
            <color indexed="64"/>
          </right>
          <top style="thin">
            <color indexed="64"/>
          </top>
          <bottom style="thin">
            <color indexed="64"/>
          </bottom>
        </border>
      </dxf>
    </rfmt>
    <rfmt sheetId="59" sqref="E110" start="0" length="0">
      <dxf>
        <font>
          <sz val="8"/>
          <color indexed="8"/>
          <family val="2"/>
        </font>
        <border outline="0">
          <left style="thin">
            <color indexed="64"/>
          </left>
          <right style="thin">
            <color indexed="64"/>
          </right>
          <top style="thin">
            <color indexed="64"/>
          </top>
          <bottom style="thin">
            <color indexed="64"/>
          </bottom>
        </border>
      </dxf>
    </rfmt>
  </rrc>
  <rrc rId="140625" sId="59" ref="A112:XFD112" action="deleteRow">
    <rfmt sheetId="59" xfDxf="1" sqref="A112:XFD112" start="0" length="0">
      <dxf>
        <font>
          <sz val="8"/>
          <color theme="1"/>
          <family val="2"/>
        </font>
        <alignment wrapText="0"/>
      </dxf>
    </rfmt>
    <rfmt sheetId="59" sqref="A112" start="0" length="0">
      <dxf>
        <font>
          <sz val="9"/>
          <color rgb="FF000000"/>
          <family val="2"/>
        </font>
        <alignment vertical="bottom" wrapText="1"/>
      </dxf>
    </rfmt>
    <rfmt sheetId="59" sqref="B112" start="0" length="0">
      <dxf>
        <font>
          <sz val="8"/>
          <color indexed="8"/>
          <family val="2"/>
        </font>
        <border outline="0">
          <left style="thin">
            <color indexed="64"/>
          </left>
          <right style="thin">
            <color indexed="64"/>
          </right>
          <top style="thin">
            <color indexed="64"/>
          </top>
          <bottom style="thin">
            <color indexed="64"/>
          </bottom>
        </border>
      </dxf>
    </rfmt>
    <rfmt sheetId="59" sqref="C112" start="0" length="0">
      <dxf>
        <font>
          <sz val="8"/>
          <color indexed="8"/>
          <family val="2"/>
        </font>
        <border outline="0">
          <left style="thin">
            <color indexed="64"/>
          </left>
          <right style="thin">
            <color indexed="64"/>
          </right>
          <top style="thin">
            <color indexed="64"/>
          </top>
          <bottom style="thin">
            <color indexed="64"/>
          </bottom>
        </border>
      </dxf>
    </rfmt>
    <rfmt sheetId="59" sqref="D112" start="0" length="0">
      <dxf>
        <font>
          <sz val="8"/>
          <color indexed="8"/>
          <family val="2"/>
        </font>
        <numFmt numFmtId="30" formatCode="@"/>
        <alignment vertical="bottom" wrapText="1"/>
        <border outline="0">
          <left style="thin">
            <color indexed="64"/>
          </left>
          <right style="thin">
            <color indexed="64"/>
          </right>
          <top style="thin">
            <color indexed="64"/>
          </top>
          <bottom style="thin">
            <color indexed="64"/>
          </bottom>
        </border>
      </dxf>
    </rfmt>
    <rfmt sheetId="59" sqref="E112" start="0" length="0">
      <dxf>
        <font>
          <sz val="8"/>
          <color indexed="8"/>
          <family val="2"/>
        </font>
        <border outline="0">
          <left style="thin">
            <color indexed="64"/>
          </left>
          <right style="thin">
            <color indexed="64"/>
          </right>
          <top style="thin">
            <color indexed="64"/>
          </top>
          <bottom style="thin">
            <color indexed="64"/>
          </bottom>
        </border>
      </dxf>
    </rfmt>
  </rrc>
  <rrc rId="140626" sId="59" ref="A110:XFD110" action="deleteRow">
    <rfmt sheetId="59" xfDxf="1" sqref="A110:XFD110" start="0" length="0">
      <dxf>
        <font>
          <sz val="8"/>
          <color theme="1"/>
          <family val="2"/>
        </font>
        <alignment wrapText="0"/>
      </dxf>
    </rfmt>
    <rfmt sheetId="59" sqref="A110" start="0" length="0">
      <dxf>
        <font>
          <sz val="9"/>
          <color rgb="FF000000"/>
          <family val="2"/>
        </font>
        <alignment vertical="bottom" wrapText="1"/>
      </dxf>
    </rfmt>
    <rfmt sheetId="59" sqref="B110" start="0" length="0">
      <dxf>
        <font>
          <sz val="8"/>
          <color indexed="8"/>
          <family val="2"/>
        </font>
        <border outline="0">
          <left style="thin">
            <color indexed="64"/>
          </left>
          <right style="thin">
            <color indexed="64"/>
          </right>
          <top style="thin">
            <color indexed="64"/>
          </top>
          <bottom style="thin">
            <color indexed="64"/>
          </bottom>
        </border>
      </dxf>
    </rfmt>
    <rfmt sheetId="59" sqref="C110" start="0" length="0">
      <dxf>
        <font>
          <sz val="8"/>
          <color indexed="8"/>
          <family val="2"/>
        </font>
        <border outline="0">
          <left style="thin">
            <color indexed="64"/>
          </left>
          <right style="thin">
            <color indexed="64"/>
          </right>
          <top style="thin">
            <color indexed="64"/>
          </top>
          <bottom style="thin">
            <color indexed="64"/>
          </bottom>
        </border>
      </dxf>
    </rfmt>
    <rfmt sheetId="59" sqref="D110" start="0" length="0">
      <dxf>
        <font>
          <sz val="8"/>
          <color indexed="8"/>
          <family val="2"/>
        </font>
        <numFmt numFmtId="30" formatCode="@"/>
        <alignment vertical="bottom" wrapText="1"/>
        <border outline="0">
          <left style="thin">
            <color indexed="64"/>
          </left>
          <right style="thin">
            <color indexed="64"/>
          </right>
          <top style="thin">
            <color indexed="64"/>
          </top>
          <bottom style="thin">
            <color indexed="64"/>
          </bottom>
        </border>
      </dxf>
    </rfmt>
    <rfmt sheetId="59" sqref="E110" start="0" length="0">
      <dxf>
        <font>
          <sz val="8"/>
          <color indexed="8"/>
          <family val="2"/>
        </font>
        <border outline="0">
          <left style="thin">
            <color indexed="64"/>
          </left>
          <right style="thin">
            <color indexed="64"/>
          </right>
          <top style="thin">
            <color indexed="64"/>
          </top>
          <bottom style="thin">
            <color indexed="64"/>
          </bottom>
        </border>
      </dxf>
    </rfmt>
  </rrc>
  <rrc rId="140627" sId="59" ref="A112:XFD112" action="deleteRow">
    <rfmt sheetId="59" xfDxf="1" sqref="A112:XFD112" start="0" length="0">
      <dxf>
        <font>
          <sz val="8"/>
          <color theme="1"/>
          <family val="2"/>
        </font>
        <alignment wrapText="0"/>
      </dxf>
    </rfmt>
    <rfmt sheetId="59" sqref="A112" start="0" length="0">
      <dxf>
        <font>
          <sz val="9"/>
          <color rgb="FF000000"/>
          <family val="2"/>
        </font>
        <alignment horizontal="left"/>
        <border outline="0">
          <left style="medium">
            <color rgb="FF000000"/>
          </left>
          <right style="medium">
            <color rgb="FF000000"/>
          </right>
          <top style="medium">
            <color rgb="FF000000"/>
          </top>
          <bottom style="medium">
            <color rgb="FF000000"/>
          </bottom>
        </border>
      </dxf>
    </rfmt>
    <rfmt sheetId="59" sqref="B112" start="0" length="0">
      <dxf>
        <font>
          <sz val="8"/>
          <color indexed="8"/>
          <family val="2"/>
        </font>
        <border outline="0">
          <left style="thin">
            <color indexed="64"/>
          </left>
          <right style="thin">
            <color indexed="64"/>
          </right>
          <top style="thin">
            <color indexed="64"/>
          </top>
          <bottom style="thin">
            <color indexed="64"/>
          </bottom>
        </border>
      </dxf>
    </rfmt>
    <rfmt sheetId="59" sqref="C112" start="0" length="0">
      <dxf>
        <font>
          <sz val="8"/>
          <color indexed="8"/>
          <family val="2"/>
        </font>
        <border outline="0">
          <left style="thin">
            <color indexed="64"/>
          </left>
          <right style="thin">
            <color indexed="64"/>
          </right>
          <top style="thin">
            <color indexed="64"/>
          </top>
          <bottom style="thin">
            <color indexed="64"/>
          </bottom>
        </border>
      </dxf>
    </rfmt>
    <rfmt sheetId="59" sqref="D112" start="0" length="0">
      <dxf>
        <font>
          <sz val="8"/>
          <color indexed="8"/>
          <family val="2"/>
        </font>
        <numFmt numFmtId="30" formatCode="@"/>
        <alignment vertical="bottom" wrapText="1"/>
        <border outline="0">
          <left style="thin">
            <color indexed="64"/>
          </left>
          <right style="thin">
            <color indexed="64"/>
          </right>
          <top style="thin">
            <color indexed="64"/>
          </top>
          <bottom style="thin">
            <color indexed="64"/>
          </bottom>
        </border>
      </dxf>
    </rfmt>
    <rfmt sheetId="59" sqref="E112" start="0" length="0">
      <dxf>
        <font>
          <sz val="8"/>
          <color indexed="8"/>
          <family val="2"/>
        </font>
        <border outline="0">
          <left style="thin">
            <color indexed="64"/>
          </left>
          <right style="thin">
            <color indexed="64"/>
          </right>
          <top style="thin">
            <color indexed="64"/>
          </top>
          <bottom style="thin">
            <color indexed="64"/>
          </bottom>
        </border>
      </dxf>
    </rfmt>
  </rrc>
  <rrc rId="140628" sId="59" ref="A113:XFD113" action="deleteRow">
    <rfmt sheetId="59" xfDxf="1" sqref="A113:XFD113" start="0" length="0">
      <dxf>
        <font>
          <sz val="8"/>
          <color theme="1"/>
          <family val="2"/>
        </font>
        <alignment wrapText="0"/>
      </dxf>
    </rfmt>
    <rfmt sheetId="59" sqref="A113" start="0" length="0">
      <dxf>
        <font>
          <sz val="9"/>
          <color rgb="FF000000"/>
          <family val="2"/>
        </font>
        <alignment vertical="bottom" wrapText="1"/>
      </dxf>
    </rfmt>
    <rfmt sheetId="59" sqref="B113" start="0" length="0">
      <dxf>
        <font>
          <sz val="8"/>
          <color indexed="8"/>
          <family val="2"/>
        </font>
        <border outline="0">
          <left style="thin">
            <color indexed="64"/>
          </left>
          <right style="thin">
            <color indexed="64"/>
          </right>
          <top style="thin">
            <color indexed="64"/>
          </top>
          <bottom style="thin">
            <color indexed="64"/>
          </bottom>
        </border>
      </dxf>
    </rfmt>
    <rfmt sheetId="59" sqref="C113" start="0" length="0">
      <dxf>
        <font>
          <sz val="8"/>
          <color indexed="8"/>
          <family val="2"/>
        </font>
        <border outline="0">
          <left style="thin">
            <color indexed="64"/>
          </left>
          <right style="thin">
            <color indexed="64"/>
          </right>
          <top style="thin">
            <color indexed="64"/>
          </top>
          <bottom style="thin">
            <color indexed="64"/>
          </bottom>
        </border>
      </dxf>
    </rfmt>
    <rfmt sheetId="59" sqref="D113" start="0" length="0">
      <dxf>
        <font>
          <sz val="8"/>
          <color indexed="8"/>
          <family val="2"/>
        </font>
        <numFmt numFmtId="30" formatCode="@"/>
        <alignment vertical="bottom" wrapText="1"/>
        <border outline="0">
          <left style="thin">
            <color indexed="64"/>
          </left>
          <right style="thin">
            <color indexed="64"/>
          </right>
          <top style="thin">
            <color indexed="64"/>
          </top>
          <bottom style="thin">
            <color indexed="64"/>
          </bottom>
        </border>
      </dxf>
    </rfmt>
    <rfmt sheetId="59" sqref="E113" start="0" length="0">
      <dxf>
        <font>
          <sz val="8"/>
          <color indexed="8"/>
          <family val="2"/>
        </font>
        <border outline="0">
          <left style="thin">
            <color indexed="64"/>
          </left>
          <right style="thin">
            <color indexed="64"/>
          </right>
          <top style="thin">
            <color indexed="64"/>
          </top>
          <bottom style="thin">
            <color indexed="64"/>
          </bottom>
        </border>
      </dxf>
    </rfmt>
  </rrc>
  <rrc rId="140629" sId="59" ref="A106:XFD106" action="deleteRow">
    <rfmt sheetId="59" xfDxf="1" sqref="A106:XFD106" start="0" length="0">
      <dxf>
        <font>
          <sz val="8"/>
          <color theme="1"/>
          <family val="2"/>
        </font>
        <alignment wrapText="0"/>
      </dxf>
    </rfmt>
    <rfmt sheetId="59" sqref="A106" start="0" length="0">
      <dxf>
        <font>
          <sz val="9"/>
          <color rgb="FF000000"/>
          <family val="2"/>
        </font>
        <alignment horizontal="left"/>
        <border outline="0">
          <left style="medium">
            <color rgb="FF000000"/>
          </left>
          <right style="medium">
            <color rgb="FF000000"/>
          </right>
          <top style="medium">
            <color rgb="FF000000"/>
          </top>
          <bottom style="medium">
            <color rgb="FF000000"/>
          </bottom>
        </border>
      </dxf>
    </rfmt>
    <rfmt sheetId="59" sqref="B106" start="0" length="0">
      <dxf>
        <font>
          <sz val="8"/>
          <color indexed="8"/>
          <family val="2"/>
        </font>
        <border outline="0">
          <left style="thin">
            <color indexed="64"/>
          </left>
          <right style="thin">
            <color indexed="64"/>
          </right>
          <top style="thin">
            <color indexed="64"/>
          </top>
          <bottom style="thin">
            <color indexed="64"/>
          </bottom>
        </border>
      </dxf>
    </rfmt>
    <rfmt sheetId="59" sqref="C106" start="0" length="0">
      <dxf>
        <font>
          <sz val="8"/>
          <color indexed="8"/>
          <family val="2"/>
        </font>
        <border outline="0">
          <left style="thin">
            <color indexed="64"/>
          </left>
          <right style="thin">
            <color indexed="64"/>
          </right>
          <top style="thin">
            <color indexed="64"/>
          </top>
          <bottom style="thin">
            <color indexed="64"/>
          </bottom>
        </border>
      </dxf>
    </rfmt>
    <rfmt sheetId="59" sqref="D106" start="0" length="0">
      <dxf>
        <font>
          <sz val="8"/>
          <color indexed="8"/>
          <family val="2"/>
        </font>
        <numFmt numFmtId="30" formatCode="@"/>
        <alignment vertical="bottom" wrapText="1"/>
        <border outline="0">
          <left style="thin">
            <color indexed="64"/>
          </left>
          <right style="thin">
            <color indexed="64"/>
          </right>
          <top style="thin">
            <color indexed="64"/>
          </top>
          <bottom style="thin">
            <color indexed="64"/>
          </bottom>
        </border>
      </dxf>
    </rfmt>
    <rfmt sheetId="59" sqref="E106" start="0" length="0">
      <dxf>
        <font>
          <sz val="8"/>
          <color indexed="8"/>
          <family val="2"/>
        </font>
        <border outline="0">
          <left style="thin">
            <color indexed="64"/>
          </left>
          <right style="thin">
            <color indexed="64"/>
          </right>
          <top style="thin">
            <color indexed="64"/>
          </top>
          <bottom style="thin">
            <color indexed="64"/>
          </bottom>
        </border>
      </dxf>
    </rfmt>
  </rrc>
  <rrc rId="140630" sId="59" ref="A110:XFD110" action="deleteRow">
    <rfmt sheetId="59" xfDxf="1" sqref="A110:XFD110" start="0" length="0">
      <dxf>
        <font>
          <sz val="8"/>
          <color theme="1"/>
          <family val="2"/>
        </font>
        <alignment wrapText="0"/>
      </dxf>
    </rfmt>
    <rfmt sheetId="59" sqref="A110" start="0" length="0">
      <dxf>
        <font>
          <sz val="9"/>
          <color rgb="FF000000"/>
          <family val="2"/>
        </font>
        <alignment vertical="bottom" wrapText="1"/>
      </dxf>
    </rfmt>
    <rfmt sheetId="59" sqref="B110" start="0" length="0">
      <dxf>
        <font>
          <sz val="8"/>
          <color indexed="8"/>
          <family val="2"/>
        </font>
        <border outline="0">
          <left style="thin">
            <color indexed="64"/>
          </left>
          <right style="thin">
            <color indexed="64"/>
          </right>
          <top style="thin">
            <color indexed="64"/>
          </top>
          <bottom style="thin">
            <color indexed="64"/>
          </bottom>
        </border>
      </dxf>
    </rfmt>
    <rfmt sheetId="59" sqref="C110" start="0" length="0">
      <dxf>
        <font>
          <sz val="8"/>
          <color indexed="8"/>
          <family val="2"/>
        </font>
        <border outline="0">
          <left style="thin">
            <color indexed="64"/>
          </left>
          <right style="thin">
            <color indexed="64"/>
          </right>
          <top style="thin">
            <color indexed="64"/>
          </top>
          <bottom style="thin">
            <color indexed="64"/>
          </bottom>
        </border>
      </dxf>
    </rfmt>
    <rfmt sheetId="59" sqref="D110" start="0" length="0">
      <dxf>
        <font>
          <sz val="8"/>
          <color indexed="8"/>
          <family val="2"/>
        </font>
        <numFmt numFmtId="30" formatCode="@"/>
        <alignment vertical="bottom" wrapText="1"/>
        <border outline="0">
          <left style="thin">
            <color indexed="64"/>
          </left>
          <right style="thin">
            <color indexed="64"/>
          </right>
          <top style="thin">
            <color indexed="64"/>
          </top>
          <bottom style="thin">
            <color indexed="64"/>
          </bottom>
        </border>
      </dxf>
    </rfmt>
    <rfmt sheetId="59" sqref="E110" start="0" length="0">
      <dxf>
        <font>
          <sz val="8"/>
          <color indexed="8"/>
          <family val="2"/>
        </font>
        <border outline="0">
          <left style="thin">
            <color indexed="64"/>
          </left>
          <right style="thin">
            <color indexed="64"/>
          </right>
          <top style="thin">
            <color indexed="64"/>
          </top>
          <bottom style="thin">
            <color indexed="64"/>
          </bottom>
        </border>
      </dxf>
    </rfmt>
  </rrc>
  <rrc rId="140631" sId="59" ref="A60:XFD60" action="deleteRow">
    <rfmt sheetId="59" xfDxf="1" sqref="A60:XFD60" start="0" length="0">
      <dxf>
        <font>
          <sz val="8"/>
          <color theme="1"/>
          <family val="2"/>
        </font>
        <alignment wrapText="0"/>
      </dxf>
    </rfmt>
    <rfmt sheetId="59" sqref="A60" start="0" length="0">
      <dxf>
        <font>
          <sz val="9"/>
          <color rgb="FF000000"/>
          <family val="2"/>
        </font>
        <alignment vertical="bottom" wrapText="1"/>
      </dxf>
    </rfmt>
    <rfmt sheetId="59" sqref="B60" start="0" length="0">
      <dxf>
        <font>
          <sz val="8"/>
          <color indexed="8"/>
          <family val="2"/>
        </font>
        <border outline="0">
          <left style="thin">
            <color indexed="64"/>
          </left>
          <right style="thin">
            <color indexed="64"/>
          </right>
          <top style="thin">
            <color indexed="64"/>
          </top>
          <bottom style="thin">
            <color indexed="64"/>
          </bottom>
        </border>
      </dxf>
    </rfmt>
    <rfmt sheetId="59" sqref="C60" start="0" length="0">
      <dxf>
        <font>
          <sz val="8"/>
          <color indexed="8"/>
          <family val="2"/>
        </font>
        <border outline="0">
          <left style="thin">
            <color indexed="64"/>
          </left>
          <right style="thin">
            <color indexed="64"/>
          </right>
          <top style="thin">
            <color indexed="64"/>
          </top>
          <bottom style="thin">
            <color indexed="64"/>
          </bottom>
        </border>
      </dxf>
    </rfmt>
    <rfmt sheetId="59" sqref="D60" start="0" length="0">
      <dxf>
        <font>
          <sz val="8"/>
          <color indexed="8"/>
          <family val="2"/>
        </font>
        <numFmt numFmtId="30" formatCode="@"/>
        <alignment vertical="bottom" wrapText="1"/>
        <border outline="0">
          <left style="thin">
            <color indexed="64"/>
          </left>
          <right style="thin">
            <color indexed="64"/>
          </right>
          <top style="thin">
            <color indexed="64"/>
          </top>
          <bottom style="thin">
            <color indexed="64"/>
          </bottom>
        </border>
      </dxf>
    </rfmt>
    <rfmt sheetId="59" sqref="E60" start="0" length="0">
      <dxf>
        <font>
          <sz val="8"/>
          <color indexed="8"/>
          <family val="2"/>
        </font>
        <border outline="0">
          <left style="thin">
            <color indexed="64"/>
          </left>
          <right style="thin">
            <color indexed="64"/>
          </right>
          <top style="thin">
            <color indexed="64"/>
          </top>
          <bottom style="thin">
            <color indexed="64"/>
          </bottom>
        </border>
      </dxf>
    </rfmt>
  </rrc>
  <rrc rId="140632" sId="59" ref="A57:XFD57" action="deleteRow">
    <rfmt sheetId="59" xfDxf="1" sqref="A57:XFD57" start="0" length="0">
      <dxf>
        <font>
          <sz val="8"/>
          <color theme="1"/>
          <family val="2"/>
        </font>
        <alignment wrapText="0"/>
      </dxf>
    </rfmt>
    <rfmt sheetId="59" sqref="A57" start="0" length="0">
      <dxf>
        <font>
          <sz val="9"/>
          <color rgb="FF000000"/>
          <family val="2"/>
        </font>
        <alignment horizontal="left"/>
        <border outline="0">
          <left style="medium">
            <color rgb="FF000000"/>
          </left>
          <right style="medium">
            <color rgb="FF000000"/>
          </right>
          <top style="medium">
            <color rgb="FF000000"/>
          </top>
          <bottom style="medium">
            <color rgb="FF000000"/>
          </bottom>
        </border>
      </dxf>
    </rfmt>
    <rfmt sheetId="59" sqref="B57" start="0" length="0">
      <dxf>
        <font>
          <sz val="8"/>
          <color indexed="8"/>
          <family val="2"/>
        </font>
        <border outline="0">
          <left style="thin">
            <color indexed="64"/>
          </left>
          <right style="thin">
            <color indexed="64"/>
          </right>
          <top style="thin">
            <color indexed="64"/>
          </top>
          <bottom style="thin">
            <color indexed="64"/>
          </bottom>
        </border>
      </dxf>
    </rfmt>
    <rfmt sheetId="59" sqref="C57" start="0" length="0">
      <dxf>
        <font>
          <sz val="8"/>
          <color indexed="8"/>
          <family val="2"/>
        </font>
        <border outline="0">
          <left style="thin">
            <color indexed="64"/>
          </left>
          <right style="thin">
            <color indexed="64"/>
          </right>
          <top style="thin">
            <color indexed="64"/>
          </top>
          <bottom style="thin">
            <color indexed="64"/>
          </bottom>
        </border>
      </dxf>
    </rfmt>
    <rfmt sheetId="59" sqref="D57" start="0" length="0">
      <dxf>
        <font>
          <sz val="8"/>
          <color indexed="8"/>
          <family val="2"/>
        </font>
        <numFmt numFmtId="30" formatCode="@"/>
        <alignment vertical="bottom" wrapText="1"/>
        <border outline="0">
          <left style="thin">
            <color indexed="64"/>
          </left>
          <right style="thin">
            <color indexed="64"/>
          </right>
          <top style="thin">
            <color indexed="64"/>
          </top>
          <bottom style="thin">
            <color indexed="64"/>
          </bottom>
        </border>
      </dxf>
    </rfmt>
    <rfmt sheetId="59" sqref="E57" start="0" length="0">
      <dxf>
        <font>
          <sz val="8"/>
          <color indexed="8"/>
          <family val="2"/>
        </font>
        <border outline="0">
          <left style="thin">
            <color indexed="64"/>
          </left>
          <right style="thin">
            <color indexed="64"/>
          </right>
          <top style="thin">
            <color indexed="64"/>
          </top>
          <bottom style="thin">
            <color indexed="64"/>
          </bottom>
        </border>
      </dxf>
    </rfmt>
  </rrc>
  <rrc rId="140633" sId="59" ref="A58:XFD58" action="deleteRow">
    <rfmt sheetId="59" xfDxf="1" sqref="A58:XFD58" start="0" length="0">
      <dxf>
        <font>
          <sz val="8"/>
          <color theme="1"/>
          <family val="2"/>
        </font>
        <alignment wrapText="0"/>
      </dxf>
    </rfmt>
    <rfmt sheetId="59" sqref="A58" start="0" length="0">
      <dxf>
        <font>
          <sz val="9"/>
          <color rgb="FF000000"/>
          <family val="2"/>
        </font>
        <alignment vertical="bottom" wrapText="1"/>
      </dxf>
    </rfmt>
    <rfmt sheetId="59" sqref="B58" start="0" length="0">
      <dxf>
        <font>
          <sz val="8"/>
          <color indexed="8"/>
          <family val="2"/>
        </font>
        <border outline="0">
          <left style="thin">
            <color indexed="64"/>
          </left>
          <right style="thin">
            <color indexed="64"/>
          </right>
          <top style="thin">
            <color indexed="64"/>
          </top>
          <bottom style="thin">
            <color indexed="64"/>
          </bottom>
        </border>
      </dxf>
    </rfmt>
    <rfmt sheetId="59" sqref="C58" start="0" length="0">
      <dxf>
        <font>
          <sz val="8"/>
          <color indexed="8"/>
          <family val="2"/>
        </font>
        <border outline="0">
          <left style="thin">
            <color indexed="64"/>
          </left>
          <right style="thin">
            <color indexed="64"/>
          </right>
          <top style="thin">
            <color indexed="64"/>
          </top>
          <bottom style="thin">
            <color indexed="64"/>
          </bottom>
        </border>
      </dxf>
    </rfmt>
    <rfmt sheetId="59" sqref="D58" start="0" length="0">
      <dxf>
        <font>
          <sz val="8"/>
          <color indexed="8"/>
          <family val="2"/>
        </font>
        <numFmt numFmtId="30" formatCode="@"/>
        <alignment vertical="bottom" wrapText="1"/>
        <border outline="0">
          <left style="thin">
            <color indexed="64"/>
          </left>
          <right style="thin">
            <color indexed="64"/>
          </right>
          <top style="thin">
            <color indexed="64"/>
          </top>
          <bottom style="thin">
            <color indexed="64"/>
          </bottom>
        </border>
      </dxf>
    </rfmt>
    <rfmt sheetId="59" sqref="E58" start="0" length="0">
      <dxf>
        <font>
          <sz val="8"/>
          <color indexed="8"/>
          <family val="2"/>
        </font>
        <border outline="0">
          <left style="thin">
            <color indexed="64"/>
          </left>
          <right style="thin">
            <color indexed="64"/>
          </right>
          <top style="thin">
            <color indexed="64"/>
          </top>
          <bottom style="thin">
            <color indexed="64"/>
          </bottom>
        </border>
      </dxf>
    </rfmt>
  </rrc>
  <rrc rId="140634" sId="59" ref="A57:XFD57" action="deleteRow">
    <rfmt sheetId="59" xfDxf="1" sqref="A57:XFD57" start="0" length="0">
      <dxf>
        <font>
          <sz val="8"/>
          <color theme="1"/>
          <family val="2"/>
        </font>
        <alignment wrapText="0"/>
      </dxf>
    </rfmt>
    <rfmt sheetId="59" sqref="A57" start="0" length="0">
      <dxf>
        <font>
          <sz val="9"/>
          <color rgb="FF000000"/>
          <family val="2"/>
        </font>
        <alignment horizontal="left"/>
        <border outline="0">
          <left style="medium">
            <color rgb="FF000000"/>
          </left>
          <right style="medium">
            <color rgb="FF000000"/>
          </right>
          <top style="medium">
            <color rgb="FF000000"/>
          </top>
          <bottom style="medium">
            <color rgb="FF000000"/>
          </bottom>
        </border>
      </dxf>
    </rfmt>
    <rfmt sheetId="59" sqref="B57" start="0" length="0">
      <dxf>
        <font>
          <sz val="8"/>
          <color indexed="8"/>
          <family val="2"/>
        </font>
        <border outline="0">
          <left style="thin">
            <color indexed="64"/>
          </left>
          <right style="thin">
            <color indexed="64"/>
          </right>
          <top style="thin">
            <color indexed="64"/>
          </top>
        </border>
      </dxf>
    </rfmt>
    <rfmt sheetId="59" sqref="C57" start="0" length="0">
      <dxf>
        <font>
          <sz val="8"/>
          <color indexed="8"/>
          <family val="2"/>
        </font>
        <border outline="0">
          <left style="thin">
            <color indexed="64"/>
          </left>
          <right style="thin">
            <color indexed="64"/>
          </right>
          <top style="thin">
            <color indexed="64"/>
          </top>
        </border>
      </dxf>
    </rfmt>
    <rfmt sheetId="59" sqref="D57" start="0" length="0">
      <dxf>
        <font>
          <sz val="8"/>
          <color indexed="8"/>
          <family val="2"/>
        </font>
        <numFmt numFmtId="30" formatCode="@"/>
        <alignment vertical="bottom" wrapText="1"/>
        <border outline="0">
          <left style="thin">
            <color indexed="64"/>
          </left>
          <right style="thin">
            <color indexed="64"/>
          </right>
          <top style="thin">
            <color indexed="64"/>
          </top>
        </border>
      </dxf>
    </rfmt>
    <rfmt sheetId="59" sqref="E57" start="0" length="0">
      <dxf>
        <font>
          <sz val="8"/>
          <color indexed="8"/>
          <family val="2"/>
        </font>
        <border outline="0">
          <left style="thin">
            <color indexed="64"/>
          </left>
          <right style="thin">
            <color indexed="64"/>
          </right>
          <top style="thin">
            <color indexed="64"/>
          </top>
        </border>
      </dxf>
    </rfmt>
  </rrc>
  <rrc rId="140635" sId="59" ref="A61:XFD61" action="deleteRow">
    <rfmt sheetId="59" xfDxf="1" sqref="A61:XFD61" start="0" length="0">
      <dxf>
        <font>
          <sz val="8"/>
          <color theme="1"/>
          <family val="2"/>
        </font>
        <alignment wrapText="0"/>
        <border outline="0">
          <left style="thin">
            <color indexed="64"/>
          </left>
          <right style="thin">
            <color indexed="64"/>
          </right>
          <top style="thin">
            <color indexed="64"/>
          </top>
          <bottom style="thin">
            <color indexed="64"/>
          </bottom>
        </border>
      </dxf>
    </rfmt>
    <rfmt sheetId="59" sqref="A61" start="0" length="0">
      <dxf>
        <font>
          <sz val="9"/>
          <color rgb="FF000000"/>
          <family val="2"/>
        </font>
        <alignment vertical="bottom" wrapText="1"/>
        <border outline="0">
          <left/>
          <right/>
          <top/>
          <bottom/>
        </border>
      </dxf>
    </rfmt>
    <rfmt sheetId="59" sqref="B61" start="0" length="0">
      <dxf>
        <font>
          <sz val="8"/>
          <color indexed="8"/>
          <family val="2"/>
        </font>
        <numFmt numFmtId="30" formatCode="@"/>
      </dxf>
    </rfmt>
    <rfmt sheetId="59" sqref="C61" start="0" length="0">
      <dxf>
        <font>
          <sz val="9"/>
          <color rgb="FF000000"/>
          <family val="2"/>
        </font>
      </dxf>
    </rfmt>
    <rfmt sheetId="59" sqref="D61" start="0" length="0">
      <dxf>
        <font>
          <sz val="8"/>
          <color indexed="8"/>
          <family val="2"/>
        </font>
        <numFmt numFmtId="30" formatCode="@"/>
        <alignment vertical="bottom" wrapText="1"/>
      </dxf>
    </rfmt>
    <rfmt sheetId="59" sqref="E61" start="0" length="0">
      <dxf>
        <font>
          <sz val="8"/>
          <color indexed="8"/>
          <family val="2"/>
        </font>
      </dxf>
    </rfmt>
    <rfmt sheetId="59" sqref="F61" start="0" length="0">
      <dxf>
        <border outline="0">
          <right/>
        </border>
      </dxf>
    </rfmt>
    <rfmt sheetId="59" sqref="G61" start="0" length="0">
      <dxf>
        <border outline="0">
          <left/>
          <right/>
          <top/>
          <bottom/>
        </border>
      </dxf>
    </rfmt>
    <rfmt sheetId="59" sqref="H61" start="0" length="0">
      <dxf>
        <border outline="0">
          <left/>
          <right/>
          <top/>
          <bottom/>
        </border>
      </dxf>
    </rfmt>
    <rfmt sheetId="59" sqref="I61" start="0" length="0">
      <dxf>
        <border outline="0">
          <left/>
          <right/>
          <top/>
          <bottom/>
        </border>
      </dxf>
    </rfmt>
    <rfmt sheetId="59" sqref="J61" start="0" length="0">
      <dxf>
        <border outline="0">
          <left/>
          <right/>
          <top/>
          <bottom/>
        </border>
      </dxf>
    </rfmt>
    <rfmt sheetId="59" sqref="K61" start="0" length="0">
      <dxf>
        <border outline="0">
          <left/>
          <right/>
          <top/>
          <bottom/>
        </border>
      </dxf>
    </rfmt>
    <rfmt sheetId="59" sqref="L61" start="0" length="0">
      <dxf>
        <border outline="0">
          <left/>
          <right/>
          <top/>
          <bottom/>
        </border>
      </dxf>
    </rfmt>
    <rfmt sheetId="59" sqref="M61" start="0" length="0">
      <dxf>
        <border outline="0">
          <left/>
          <right/>
          <top/>
          <bottom/>
        </border>
      </dxf>
    </rfmt>
    <rfmt sheetId="59" sqref="N61" start="0" length="0">
      <dxf>
        <border outline="0">
          <left/>
          <right/>
          <top/>
          <bottom/>
        </border>
      </dxf>
    </rfmt>
    <rfmt sheetId="59" sqref="O61" start="0" length="0">
      <dxf>
        <border outline="0">
          <left/>
          <right/>
          <top/>
          <bottom/>
        </border>
      </dxf>
    </rfmt>
    <rfmt sheetId="59" sqref="P61" start="0" length="0">
      <dxf>
        <border outline="0">
          <left/>
          <right/>
          <top/>
          <bottom/>
        </border>
      </dxf>
    </rfmt>
    <rfmt sheetId="59" sqref="Q61" start="0" length="0">
      <dxf>
        <border outline="0">
          <left/>
          <right/>
          <top/>
          <bottom/>
        </border>
      </dxf>
    </rfmt>
    <rfmt sheetId="59" sqref="R61" start="0" length="0">
      <dxf>
        <border outline="0">
          <left/>
          <right/>
          <top/>
          <bottom/>
        </border>
      </dxf>
    </rfmt>
    <rfmt sheetId="59" sqref="S61" start="0" length="0">
      <dxf>
        <border outline="0">
          <left/>
          <right/>
          <top/>
          <bottom/>
        </border>
      </dxf>
    </rfmt>
    <rfmt sheetId="59" sqref="T61" start="0" length="0">
      <dxf>
        <border outline="0">
          <left/>
          <right/>
          <top/>
          <bottom/>
        </border>
      </dxf>
    </rfmt>
    <rfmt sheetId="59" sqref="U61" start="0" length="0">
      <dxf>
        <border outline="0">
          <left/>
          <right/>
          <top/>
          <bottom/>
        </border>
      </dxf>
    </rfmt>
    <rfmt sheetId="59" sqref="V61" start="0" length="0">
      <dxf>
        <border outline="0">
          <left/>
          <right/>
          <top/>
          <bottom/>
        </border>
      </dxf>
    </rfmt>
    <rfmt sheetId="59" sqref="W61" start="0" length="0">
      <dxf>
        <border outline="0">
          <left/>
          <right/>
          <top/>
          <bottom/>
        </border>
      </dxf>
    </rfmt>
  </rrc>
  <rrc rId="140636" sId="59" ref="A57:XFD57" action="deleteRow">
    <rfmt sheetId="59" xfDxf="1" sqref="A57:XFD57" start="0" length="0">
      <dxf>
        <font>
          <sz val="8"/>
          <color theme="1"/>
          <family val="2"/>
        </font>
        <alignment wrapText="0"/>
        <border outline="0">
          <left style="thin">
            <color indexed="64"/>
          </left>
          <right style="thin">
            <color indexed="64"/>
          </right>
          <top style="thin">
            <color indexed="64"/>
          </top>
          <bottom style="thin">
            <color indexed="64"/>
          </bottom>
        </border>
      </dxf>
    </rfmt>
    <rfmt sheetId="59" sqref="A57" start="0" length="0">
      <dxf>
        <font>
          <sz val="9"/>
          <color rgb="FF000000"/>
          <family val="2"/>
        </font>
        <alignment vertical="bottom" wrapText="1"/>
        <border outline="0">
          <left/>
          <right/>
          <top/>
          <bottom/>
        </border>
      </dxf>
    </rfmt>
    <rfmt sheetId="59" sqref="B57" start="0" length="0">
      <dxf>
        <font>
          <sz val="8"/>
          <color indexed="8"/>
          <family val="2"/>
        </font>
        <numFmt numFmtId="30" formatCode="@"/>
      </dxf>
    </rfmt>
    <rfmt sheetId="59" sqref="C57" start="0" length="0">
      <dxf>
        <font>
          <sz val="9"/>
          <color rgb="FF000000"/>
          <family val="2"/>
        </font>
      </dxf>
    </rfmt>
    <rfmt sheetId="59" sqref="D57" start="0" length="0">
      <dxf>
        <font>
          <sz val="8"/>
          <color indexed="8"/>
          <family val="2"/>
        </font>
        <numFmt numFmtId="30" formatCode="@"/>
        <alignment vertical="bottom" wrapText="1"/>
      </dxf>
    </rfmt>
    <rfmt sheetId="59" sqref="E57" start="0" length="0">
      <dxf>
        <font>
          <sz val="8"/>
          <color indexed="8"/>
          <family val="2"/>
        </font>
      </dxf>
    </rfmt>
    <rfmt sheetId="59" sqref="F57" start="0" length="0">
      <dxf>
        <border outline="0">
          <right/>
        </border>
      </dxf>
    </rfmt>
    <rfmt sheetId="59" sqref="G57" start="0" length="0">
      <dxf>
        <border outline="0">
          <left/>
          <right/>
          <top/>
          <bottom/>
        </border>
      </dxf>
    </rfmt>
    <rfmt sheetId="59" sqref="H57" start="0" length="0">
      <dxf>
        <border outline="0">
          <left/>
          <right/>
          <top/>
          <bottom/>
        </border>
      </dxf>
    </rfmt>
    <rfmt sheetId="59" sqref="I57" start="0" length="0">
      <dxf>
        <border outline="0">
          <left/>
          <right/>
          <top/>
          <bottom/>
        </border>
      </dxf>
    </rfmt>
    <rfmt sheetId="59" sqref="J57" start="0" length="0">
      <dxf>
        <border outline="0">
          <left/>
          <right/>
          <top/>
          <bottom/>
        </border>
      </dxf>
    </rfmt>
    <rfmt sheetId="59" sqref="K57" start="0" length="0">
      <dxf>
        <border outline="0">
          <left/>
          <right/>
          <top/>
          <bottom/>
        </border>
      </dxf>
    </rfmt>
    <rfmt sheetId="59" sqref="L57" start="0" length="0">
      <dxf>
        <border outline="0">
          <left/>
          <right/>
          <top/>
          <bottom/>
        </border>
      </dxf>
    </rfmt>
    <rfmt sheetId="59" sqref="M57" start="0" length="0">
      <dxf>
        <border outline="0">
          <left/>
          <right/>
          <top/>
          <bottom/>
        </border>
      </dxf>
    </rfmt>
    <rfmt sheetId="59" sqref="N57" start="0" length="0">
      <dxf>
        <border outline="0">
          <left/>
          <right/>
          <top/>
          <bottom/>
        </border>
      </dxf>
    </rfmt>
    <rfmt sheetId="59" sqref="O57" start="0" length="0">
      <dxf>
        <border outline="0">
          <left/>
          <right/>
          <top/>
          <bottom/>
        </border>
      </dxf>
    </rfmt>
    <rfmt sheetId="59" sqref="P57" start="0" length="0">
      <dxf>
        <border outline="0">
          <left/>
          <right/>
          <top/>
          <bottom/>
        </border>
      </dxf>
    </rfmt>
    <rfmt sheetId="59" sqref="Q57" start="0" length="0">
      <dxf>
        <border outline="0">
          <left/>
          <right/>
          <top/>
          <bottom/>
        </border>
      </dxf>
    </rfmt>
    <rfmt sheetId="59" sqref="R57" start="0" length="0">
      <dxf>
        <border outline="0">
          <left/>
          <right/>
          <top/>
          <bottom/>
        </border>
      </dxf>
    </rfmt>
    <rfmt sheetId="59" sqref="S57" start="0" length="0">
      <dxf>
        <border outline="0">
          <left/>
          <right/>
          <top/>
          <bottom/>
        </border>
      </dxf>
    </rfmt>
    <rfmt sheetId="59" sqref="T57" start="0" length="0">
      <dxf>
        <border outline="0">
          <left/>
          <right/>
          <top/>
          <bottom/>
        </border>
      </dxf>
    </rfmt>
    <rfmt sheetId="59" sqref="U57" start="0" length="0">
      <dxf>
        <border outline="0">
          <left/>
          <right/>
          <top/>
          <bottom/>
        </border>
      </dxf>
    </rfmt>
    <rfmt sheetId="59" sqref="V57" start="0" length="0">
      <dxf>
        <border outline="0">
          <left/>
          <right/>
          <top/>
          <bottom/>
        </border>
      </dxf>
    </rfmt>
    <rfmt sheetId="59" sqref="W57" start="0" length="0">
      <dxf>
        <border outline="0">
          <left/>
          <right/>
          <top/>
          <bottom/>
        </border>
      </dxf>
    </rfmt>
  </rrc>
  <rrc rId="140637" sId="59" ref="A57:XFD57" action="deleteRow">
    <rfmt sheetId="59" xfDxf="1" sqref="A57:XFD57" start="0" length="0">
      <dxf>
        <font>
          <sz val="8"/>
          <color theme="1"/>
          <family val="2"/>
        </font>
        <alignment wrapText="0"/>
        <border outline="0">
          <left style="thin">
            <color indexed="64"/>
          </left>
          <right style="thin">
            <color indexed="64"/>
          </right>
          <top style="thin">
            <color indexed="64"/>
          </top>
          <bottom style="thin">
            <color indexed="64"/>
          </bottom>
        </border>
      </dxf>
    </rfmt>
    <rfmt sheetId="59" sqref="A57" start="0" length="0">
      <dxf>
        <font>
          <sz val="9"/>
          <color rgb="FF000000"/>
          <family val="2"/>
        </font>
        <alignment vertical="bottom" wrapText="1"/>
        <border outline="0">
          <left/>
          <right/>
          <top/>
          <bottom/>
        </border>
      </dxf>
    </rfmt>
    <rfmt sheetId="59" sqref="B57" start="0" length="0">
      <dxf>
        <font>
          <sz val="8"/>
          <color indexed="8"/>
          <family val="2"/>
        </font>
        <numFmt numFmtId="30" formatCode="@"/>
      </dxf>
    </rfmt>
    <rfmt sheetId="59" sqref="C57" start="0" length="0">
      <dxf>
        <font>
          <sz val="9"/>
          <color rgb="FF000000"/>
          <family val="2"/>
        </font>
        <alignment horizontal="left"/>
      </dxf>
    </rfmt>
    <rfmt sheetId="59" sqref="D57" start="0" length="0">
      <dxf>
        <font>
          <sz val="8"/>
          <color indexed="8"/>
          <family val="2"/>
        </font>
        <numFmt numFmtId="30" formatCode="@"/>
        <alignment vertical="bottom" wrapText="1"/>
      </dxf>
    </rfmt>
    <rfmt sheetId="59" sqref="E57" start="0" length="0">
      <dxf>
        <font>
          <sz val="8"/>
          <color indexed="8"/>
          <family val="2"/>
        </font>
      </dxf>
    </rfmt>
    <rfmt sheetId="59" sqref="F57" start="0" length="0">
      <dxf>
        <border outline="0">
          <right/>
        </border>
      </dxf>
    </rfmt>
    <rfmt sheetId="59" sqref="G57" start="0" length="0">
      <dxf>
        <border outline="0">
          <left/>
          <right/>
          <top/>
          <bottom/>
        </border>
      </dxf>
    </rfmt>
    <rfmt sheetId="59" sqref="H57" start="0" length="0">
      <dxf>
        <border outline="0">
          <left/>
          <right/>
          <top/>
          <bottom/>
        </border>
      </dxf>
    </rfmt>
    <rfmt sheetId="59" sqref="I57" start="0" length="0">
      <dxf>
        <border outline="0">
          <left/>
          <right/>
          <top/>
          <bottom/>
        </border>
      </dxf>
    </rfmt>
    <rfmt sheetId="59" sqref="J57" start="0" length="0">
      <dxf>
        <border outline="0">
          <left/>
          <right/>
          <top/>
          <bottom/>
        </border>
      </dxf>
    </rfmt>
    <rfmt sheetId="59" sqref="K57" start="0" length="0">
      <dxf>
        <border outline="0">
          <left/>
          <right/>
          <top/>
          <bottom/>
        </border>
      </dxf>
    </rfmt>
    <rfmt sheetId="59" sqref="L57" start="0" length="0">
      <dxf>
        <border outline="0">
          <left/>
          <right/>
          <top/>
          <bottom/>
        </border>
      </dxf>
    </rfmt>
    <rfmt sheetId="59" sqref="M57" start="0" length="0">
      <dxf>
        <border outline="0">
          <left/>
          <right/>
          <top/>
          <bottom/>
        </border>
      </dxf>
    </rfmt>
    <rfmt sheetId="59" sqref="N57" start="0" length="0">
      <dxf>
        <border outline="0">
          <left/>
          <right/>
          <top/>
          <bottom/>
        </border>
      </dxf>
    </rfmt>
    <rfmt sheetId="59" sqref="O57" start="0" length="0">
      <dxf>
        <border outline="0">
          <left/>
          <right/>
          <top/>
          <bottom/>
        </border>
      </dxf>
    </rfmt>
    <rfmt sheetId="59" sqref="P57" start="0" length="0">
      <dxf>
        <border outline="0">
          <left/>
          <right/>
          <top/>
          <bottom/>
        </border>
      </dxf>
    </rfmt>
    <rfmt sheetId="59" sqref="Q57" start="0" length="0">
      <dxf>
        <border outline="0">
          <left/>
          <right/>
          <top/>
          <bottom/>
        </border>
      </dxf>
    </rfmt>
    <rfmt sheetId="59" sqref="R57" start="0" length="0">
      <dxf>
        <border outline="0">
          <left/>
          <right/>
          <top/>
          <bottom/>
        </border>
      </dxf>
    </rfmt>
    <rfmt sheetId="59" sqref="S57" start="0" length="0">
      <dxf>
        <border outline="0">
          <left/>
          <right/>
          <top/>
          <bottom/>
        </border>
      </dxf>
    </rfmt>
    <rfmt sheetId="59" sqref="T57" start="0" length="0">
      <dxf>
        <border outline="0">
          <left/>
          <right/>
          <top/>
          <bottom/>
        </border>
      </dxf>
    </rfmt>
    <rfmt sheetId="59" sqref="U57" start="0" length="0">
      <dxf>
        <border outline="0">
          <left/>
          <right/>
          <top/>
          <bottom/>
        </border>
      </dxf>
    </rfmt>
    <rfmt sheetId="59" sqref="V57" start="0" length="0">
      <dxf>
        <border outline="0">
          <left/>
          <right/>
          <top/>
          <bottom/>
        </border>
      </dxf>
    </rfmt>
    <rfmt sheetId="59" sqref="W57" start="0" length="0">
      <dxf>
        <border outline="0">
          <left/>
          <right/>
          <top/>
          <bottom/>
        </border>
      </dxf>
    </rfmt>
  </rrc>
  <rrc rId="140638" sId="59" ref="A103:XFD103" action="deleteRow">
    <rfmt sheetId="59" xfDxf="1" sqref="A103:XFD103" start="0" length="0">
      <dxf>
        <font>
          <sz val="8"/>
          <color theme="1"/>
          <family val="2"/>
        </font>
        <alignment wrapText="0"/>
        <border outline="0">
          <left style="thin">
            <color indexed="64"/>
          </left>
          <right style="thin">
            <color indexed="64"/>
          </right>
          <top style="thin">
            <color indexed="64"/>
          </top>
        </border>
      </dxf>
    </rfmt>
    <rfmt sheetId="59" sqref="A103" start="0" length="0">
      <dxf>
        <font>
          <sz val="9"/>
          <color rgb="FF000000"/>
          <family val="2"/>
        </font>
        <alignment vertical="bottom" wrapText="1"/>
        <border outline="0">
          <left/>
          <right/>
          <top/>
        </border>
      </dxf>
    </rfmt>
    <rfmt sheetId="59" sqref="B103" start="0" length="0">
      <dxf>
        <font>
          <sz val="8"/>
          <color indexed="8"/>
          <family val="2"/>
        </font>
        <numFmt numFmtId="30" formatCode="@"/>
      </dxf>
    </rfmt>
    <rfmt sheetId="59" sqref="C103" start="0" length="0">
      <dxf>
        <font>
          <sz val="9"/>
          <color rgb="FF000000"/>
          <family val="2"/>
        </font>
      </dxf>
    </rfmt>
    <rfmt sheetId="59" sqref="D103" start="0" length="0">
      <dxf>
        <font>
          <sz val="8"/>
          <color indexed="8"/>
          <family val="2"/>
        </font>
        <numFmt numFmtId="30" formatCode="@"/>
        <alignment vertical="bottom" wrapText="1"/>
      </dxf>
    </rfmt>
    <rfmt sheetId="59" sqref="E103" start="0" length="0">
      <dxf>
        <font>
          <sz val="8"/>
          <color indexed="8"/>
          <family val="2"/>
        </font>
      </dxf>
    </rfmt>
    <rfmt sheetId="59" sqref="F103" start="0" length="0">
      <dxf>
        <border outline="0">
          <right/>
        </border>
      </dxf>
    </rfmt>
    <rfmt sheetId="59" sqref="G103" start="0" length="0">
      <dxf>
        <border outline="0">
          <left/>
          <right/>
          <top/>
        </border>
      </dxf>
    </rfmt>
    <rfmt sheetId="59" sqref="H103" start="0" length="0">
      <dxf>
        <border outline="0">
          <left/>
          <right/>
          <top/>
        </border>
      </dxf>
    </rfmt>
    <rfmt sheetId="59" sqref="I103" start="0" length="0">
      <dxf>
        <border outline="0">
          <left/>
          <right/>
          <top/>
        </border>
      </dxf>
    </rfmt>
    <rfmt sheetId="59" sqref="J103" start="0" length="0">
      <dxf>
        <border outline="0">
          <left/>
          <right/>
          <top/>
        </border>
      </dxf>
    </rfmt>
    <rfmt sheetId="59" sqref="K103" start="0" length="0">
      <dxf>
        <border outline="0">
          <left/>
          <right/>
          <top/>
        </border>
      </dxf>
    </rfmt>
    <rfmt sheetId="59" sqref="L103" start="0" length="0">
      <dxf>
        <border outline="0">
          <left/>
          <right/>
          <top/>
        </border>
      </dxf>
    </rfmt>
    <rfmt sheetId="59" sqref="M103" start="0" length="0">
      <dxf>
        <border outline="0">
          <left/>
          <right/>
          <top/>
        </border>
      </dxf>
    </rfmt>
    <rfmt sheetId="59" sqref="N103" start="0" length="0">
      <dxf>
        <border outline="0">
          <left/>
          <right/>
          <top/>
        </border>
      </dxf>
    </rfmt>
    <rfmt sheetId="59" sqref="O103" start="0" length="0">
      <dxf>
        <border outline="0">
          <left/>
          <right/>
          <top/>
        </border>
      </dxf>
    </rfmt>
    <rfmt sheetId="59" sqref="P103" start="0" length="0">
      <dxf>
        <border outline="0">
          <left/>
          <right/>
          <top/>
        </border>
      </dxf>
    </rfmt>
    <rfmt sheetId="59" sqref="Q103" start="0" length="0">
      <dxf>
        <border outline="0">
          <left/>
          <right/>
          <top/>
        </border>
      </dxf>
    </rfmt>
    <rfmt sheetId="59" sqref="R103" start="0" length="0">
      <dxf>
        <border outline="0">
          <left/>
          <right/>
          <top/>
        </border>
      </dxf>
    </rfmt>
    <rfmt sheetId="59" sqref="S103" start="0" length="0">
      <dxf>
        <border outline="0">
          <left/>
          <right/>
          <top/>
        </border>
      </dxf>
    </rfmt>
    <rfmt sheetId="59" sqref="T103" start="0" length="0">
      <dxf>
        <border outline="0">
          <left/>
          <right/>
          <top/>
        </border>
      </dxf>
    </rfmt>
    <rfmt sheetId="59" sqref="U103" start="0" length="0">
      <dxf>
        <border outline="0">
          <left/>
          <right/>
          <top/>
        </border>
      </dxf>
    </rfmt>
    <rfmt sheetId="59" sqref="V103" start="0" length="0">
      <dxf>
        <border outline="0">
          <left/>
          <right/>
          <top/>
        </border>
      </dxf>
    </rfmt>
    <rfmt sheetId="59" sqref="W103" start="0" length="0">
      <dxf>
        <border outline="0">
          <left/>
          <right/>
          <top/>
        </border>
      </dxf>
    </rfmt>
  </rrc>
  <rrc rId="140639" sId="59" ref="A70:XFD70" action="deleteRow">
    <rfmt sheetId="59" xfDxf="1" sqref="A70:XFD70" start="0" length="0">
      <dxf>
        <alignment vertical="top" wrapText="0"/>
        <border outline="0">
          <left style="thin">
            <color indexed="64"/>
          </left>
          <right style="thin">
            <color indexed="64"/>
          </right>
          <top style="thin">
            <color indexed="64"/>
          </top>
          <bottom style="thin">
            <color indexed="64"/>
          </bottom>
        </border>
      </dxf>
    </rfmt>
    <rfmt sheetId="59" sqref="B70" start="0" length="0">
      <dxf>
        <font>
          <sz val="8"/>
          <color indexed="8"/>
          <name val="Arial"/>
          <family val="2"/>
          <charset val="238"/>
          <scheme val="none"/>
        </font>
        <numFmt numFmtId="30" formatCode="@"/>
        <border outline="0">
          <bottom/>
        </border>
      </dxf>
    </rfmt>
    <rfmt sheetId="59" sqref="C70" start="0" length="0">
      <dxf>
        <font>
          <sz val="9"/>
          <color rgb="FF000000"/>
          <name val="Arial"/>
          <family val="2"/>
          <charset val="238"/>
          <scheme val="none"/>
        </font>
        <border outline="0">
          <left/>
          <right/>
          <top/>
          <bottom/>
        </border>
      </dxf>
    </rfmt>
    <rfmt sheetId="59" sqref="D70" start="0" length="0">
      <dxf>
        <font>
          <sz val="8"/>
          <color indexed="8"/>
          <name val="Arial"/>
          <family val="2"/>
          <charset val="238"/>
          <scheme val="none"/>
        </font>
        <numFmt numFmtId="30" formatCode="@"/>
        <alignment vertical="bottom" wrapText="1"/>
        <border outline="0">
          <bottom/>
        </border>
      </dxf>
    </rfmt>
    <rfmt sheetId="59" sqref="E70" start="0" length="0">
      <dxf>
        <font>
          <sz val="8"/>
          <color indexed="8"/>
          <name val="Arial"/>
          <family val="2"/>
          <charset val="238"/>
          <scheme val="none"/>
        </font>
        <border outline="0">
          <bottom/>
        </border>
      </dxf>
    </rfmt>
  </rrc>
  <rrc rId="140640" sId="59" ref="A102:XFD102" action="deleteRow">
    <rfmt sheetId="59" xfDxf="1" sqref="A102:XFD102" start="0" length="0">
      <dxf>
        <font>
          <sz val="8"/>
          <color theme="1"/>
          <family val="2"/>
        </font>
        <alignment wrapText="0"/>
        <border outline="0">
          <left style="thin">
            <color indexed="64"/>
          </left>
          <right style="thin">
            <color indexed="64"/>
          </right>
          <top style="thin">
            <color indexed="64"/>
          </top>
          <bottom style="thin">
            <color indexed="64"/>
          </bottom>
        </border>
      </dxf>
    </rfmt>
    <rfmt sheetId="59" sqref="A102" start="0" length="0">
      <dxf>
        <font>
          <sz val="8"/>
          <color indexed="8"/>
          <family val="2"/>
        </font>
      </dxf>
    </rfmt>
    <rfmt sheetId="59" sqref="B102" start="0" length="0">
      <dxf>
        <font>
          <sz val="8"/>
          <color indexed="8"/>
          <family val="2"/>
        </font>
        <numFmt numFmtId="30" formatCode="@"/>
        <border outline="0">
          <bottom/>
        </border>
      </dxf>
    </rfmt>
    <rfmt sheetId="59" sqref="C102" start="0" length="0">
      <dxf>
        <font>
          <sz val="9"/>
          <color rgb="FF000000"/>
          <family val="2"/>
        </font>
        <alignment horizontal="left"/>
        <border outline="0">
          <left style="medium">
            <color rgb="FF000000"/>
          </left>
          <right style="medium">
            <color rgb="FF000000"/>
          </right>
          <top style="medium">
            <color rgb="FF000000"/>
          </top>
          <bottom style="medium">
            <color rgb="FF000000"/>
          </bottom>
        </border>
      </dxf>
    </rfmt>
    <rfmt sheetId="59" sqref="D102" start="0" length="0">
      <dxf>
        <font>
          <sz val="8"/>
          <color indexed="8"/>
          <family val="2"/>
        </font>
        <numFmt numFmtId="30" formatCode="@"/>
        <alignment vertical="bottom" wrapText="1"/>
        <border outline="0">
          <bottom/>
        </border>
      </dxf>
    </rfmt>
    <rfmt sheetId="59" sqref="E102" start="0" length="0">
      <dxf>
        <font>
          <sz val="8"/>
          <color indexed="8"/>
          <family val="2"/>
        </font>
        <border outline="0">
          <bottom/>
        </border>
      </dxf>
    </rfmt>
  </rrc>
  <rrc rId="140641" sId="59" ref="A102:XFD102" action="deleteRow">
    <rfmt sheetId="59" xfDxf="1" sqref="A102:XFD102" start="0" length="0">
      <dxf>
        <font>
          <sz val="8"/>
          <color theme="1"/>
          <family val="2"/>
        </font>
        <alignment wrapText="0"/>
        <border outline="0">
          <left style="thin">
            <color indexed="64"/>
          </left>
          <right style="thin">
            <color indexed="64"/>
          </right>
          <top style="thin">
            <color indexed="64"/>
          </top>
          <bottom style="thin">
            <color indexed="64"/>
          </bottom>
        </border>
      </dxf>
    </rfmt>
    <rfmt sheetId="59" sqref="A102" start="0" length="0">
      <dxf>
        <font>
          <sz val="8"/>
          <color indexed="8"/>
          <family val="2"/>
        </font>
      </dxf>
    </rfmt>
    <rfmt sheetId="59" sqref="B102" start="0" length="0">
      <dxf>
        <font>
          <sz val="8"/>
          <color indexed="8"/>
          <family val="2"/>
        </font>
        <numFmt numFmtId="30" formatCode="@"/>
        <border outline="0">
          <bottom/>
        </border>
      </dxf>
    </rfmt>
    <rfmt sheetId="59" sqref="C102" start="0" length="0">
      <dxf>
        <font>
          <sz val="9"/>
          <color rgb="FF000000"/>
          <family val="2"/>
        </font>
        <alignment horizontal="left"/>
        <border outline="0">
          <left style="medium">
            <color rgb="FF000000"/>
          </left>
          <right style="medium">
            <color rgb="FF000000"/>
          </right>
          <top style="medium">
            <color rgb="FF000000"/>
          </top>
          <bottom style="medium">
            <color rgb="FF000000"/>
          </bottom>
        </border>
      </dxf>
    </rfmt>
    <rfmt sheetId="59" sqref="D102" start="0" length="0">
      <dxf>
        <font>
          <sz val="8"/>
          <color indexed="8"/>
          <family val="2"/>
        </font>
        <numFmt numFmtId="30" formatCode="@"/>
        <alignment vertical="bottom" wrapText="1"/>
        <border outline="0">
          <bottom/>
        </border>
      </dxf>
    </rfmt>
    <rfmt sheetId="59" sqref="E102" start="0" length="0">
      <dxf>
        <font>
          <sz val="8"/>
          <color indexed="8"/>
          <family val="2"/>
        </font>
        <border outline="0">
          <bottom/>
        </border>
      </dxf>
    </rfmt>
  </rrc>
  <rrc rId="140642" sId="59" ref="A102:XFD102" action="deleteRow">
    <rfmt sheetId="59" xfDxf="1" sqref="A102:XFD102" start="0" length="0">
      <dxf>
        <font>
          <sz val="8"/>
          <color theme="1"/>
          <family val="2"/>
        </font>
        <alignment wrapText="0"/>
        <border outline="0">
          <left style="thin">
            <color indexed="64"/>
          </left>
          <right style="thin">
            <color indexed="64"/>
          </right>
          <top style="thin">
            <color indexed="64"/>
          </top>
          <bottom style="thin">
            <color indexed="64"/>
          </bottom>
        </border>
      </dxf>
    </rfmt>
    <rfmt sheetId="59" sqref="A102" start="0" length="0">
      <dxf>
        <font>
          <sz val="8"/>
          <color indexed="8"/>
          <family val="2"/>
        </font>
      </dxf>
    </rfmt>
    <rfmt sheetId="59" sqref="B102" start="0" length="0">
      <dxf>
        <font>
          <sz val="8"/>
          <color indexed="8"/>
          <family val="2"/>
        </font>
        <numFmt numFmtId="30" formatCode="@"/>
        <border outline="0">
          <bottom/>
        </border>
      </dxf>
    </rfmt>
    <rfmt sheetId="59" sqref="C102" start="0" length="0">
      <dxf>
        <font>
          <sz val="9"/>
          <color rgb="FF000000"/>
          <family val="2"/>
        </font>
        <border outline="0">
          <left/>
          <right/>
          <top/>
          <bottom/>
        </border>
      </dxf>
    </rfmt>
    <rfmt sheetId="59" sqref="D102" start="0" length="0">
      <dxf>
        <font>
          <sz val="8"/>
          <color indexed="8"/>
          <family val="2"/>
        </font>
        <numFmt numFmtId="30" formatCode="@"/>
        <alignment vertical="bottom" wrapText="1"/>
        <border outline="0">
          <bottom/>
        </border>
      </dxf>
    </rfmt>
    <rfmt sheetId="59" sqref="E102" start="0" length="0">
      <dxf>
        <font>
          <sz val="8"/>
          <color indexed="8"/>
          <family val="2"/>
        </font>
        <border outline="0">
          <bottom/>
        </border>
      </dxf>
    </rfmt>
  </rrc>
  <rrc rId="140643" sId="59" ref="A102:XFD102" action="deleteRow">
    <rfmt sheetId="59" xfDxf="1" sqref="A102:XFD102" start="0" length="0">
      <dxf>
        <font>
          <sz val="8"/>
          <color theme="1"/>
          <family val="2"/>
        </font>
        <alignment wrapText="0"/>
        <border outline="0">
          <left style="thin">
            <color indexed="64"/>
          </left>
          <right style="thin">
            <color indexed="64"/>
          </right>
          <top style="thin">
            <color indexed="64"/>
          </top>
          <bottom style="thin">
            <color indexed="64"/>
          </bottom>
        </border>
      </dxf>
    </rfmt>
    <rfmt sheetId="59" sqref="A102" start="0" length="0">
      <dxf>
        <font>
          <sz val="9"/>
          <color rgb="FF000000"/>
          <family val="2"/>
        </font>
        <border outline="0">
          <left/>
          <right/>
          <top/>
          <bottom/>
        </border>
      </dxf>
    </rfmt>
    <rfmt sheetId="59" sqref="B102" start="0" length="0">
      <dxf>
        <font>
          <sz val="8"/>
          <color indexed="8"/>
          <family val="2"/>
        </font>
        <numFmt numFmtId="30" formatCode="@"/>
        <border outline="0">
          <bottom/>
        </border>
      </dxf>
    </rfmt>
    <rfmt sheetId="59" sqref="C102" start="0" length="0">
      <dxf>
        <font>
          <sz val="9"/>
          <color rgb="FF000000"/>
          <family val="2"/>
        </font>
        <border outline="0">
          <left/>
          <right/>
          <top/>
          <bottom/>
        </border>
      </dxf>
    </rfmt>
    <rfmt sheetId="59" sqref="D102" start="0" length="0">
      <dxf>
        <font>
          <sz val="8"/>
          <color indexed="8"/>
          <family val="2"/>
        </font>
        <numFmt numFmtId="30" formatCode="@"/>
      </dxf>
    </rfmt>
    <rfmt sheetId="59" sqref="E102" start="0" length="0">
      <dxf>
        <font>
          <sz val="8"/>
          <color indexed="8"/>
          <family val="2"/>
        </font>
        <border outline="0">
          <bottom/>
        </border>
      </dxf>
    </rfmt>
  </rrc>
  <rrc rId="140644" sId="59" ref="A102:XFD102" action="deleteRow">
    <rfmt sheetId="59" xfDxf="1" sqref="A102:XFD102" start="0" length="0">
      <dxf>
        <font>
          <sz val="8"/>
          <color theme="1"/>
          <family val="2"/>
        </font>
        <alignment wrapText="0"/>
        <border outline="0">
          <left style="thin">
            <color indexed="64"/>
          </left>
          <right style="thin">
            <color indexed="64"/>
          </right>
          <top style="thin">
            <color indexed="64"/>
          </top>
          <bottom style="thin">
            <color indexed="64"/>
          </bottom>
        </border>
      </dxf>
    </rfmt>
    <rfmt sheetId="59" sqref="A102" start="0" length="0">
      <dxf>
        <font>
          <sz val="9"/>
          <color rgb="FF000000"/>
          <family val="2"/>
        </font>
        <border outline="0">
          <left/>
          <right/>
          <top/>
          <bottom/>
        </border>
      </dxf>
    </rfmt>
    <rfmt sheetId="59" sqref="B102" start="0" length="0">
      <dxf>
        <font>
          <sz val="8"/>
          <color indexed="8"/>
          <family val="2"/>
        </font>
        <numFmt numFmtId="30" formatCode="@"/>
        <border outline="0">
          <bottom/>
        </border>
      </dxf>
    </rfmt>
    <rfmt sheetId="59" sqref="C102" start="0" length="0">
      <dxf>
        <font>
          <sz val="9"/>
          <color rgb="FF000000"/>
          <family val="2"/>
        </font>
        <border outline="0">
          <left/>
          <right/>
          <top/>
          <bottom/>
        </border>
      </dxf>
    </rfmt>
    <rfmt sheetId="59" sqref="D102" start="0" length="0">
      <dxf>
        <font>
          <sz val="8"/>
          <color indexed="8"/>
          <family val="2"/>
        </font>
        <numFmt numFmtId="30" formatCode="@"/>
      </dxf>
    </rfmt>
    <rfmt sheetId="59" sqref="E102" start="0" length="0">
      <dxf>
        <font>
          <sz val="8"/>
          <color indexed="8"/>
          <family val="2"/>
        </font>
        <border outline="0">
          <bottom/>
        </border>
      </dxf>
    </rfmt>
  </rrc>
  <rfmt sheetId="59" sqref="A102:XFD102" start="0" length="0">
    <dxf>
      <border>
        <top/>
      </border>
    </dxf>
  </rfmt>
  <rfmt sheetId="59" sqref="XFD102" start="0" length="0">
    <dxf>
      <border>
        <right/>
      </border>
    </dxf>
  </rfmt>
  <rfmt sheetId="59" sqref="A102:XFD102" start="0" length="0">
    <dxf>
      <border>
        <bottom/>
      </border>
    </dxf>
  </rfmt>
  <rfmt sheetId="59" sqref="F97 F98" start="0" length="0">
    <dxf>
      <border>
        <left/>
      </border>
    </dxf>
  </rfmt>
  <rfmt sheetId="59" sqref="F97:G97" start="0" length="0">
    <dxf>
      <border>
        <top/>
      </border>
    </dxf>
  </rfmt>
  <rfmt sheetId="59" sqref="F98:G98" start="0" length="0">
    <dxf>
      <border>
        <bottom/>
      </border>
    </dxf>
  </rfmt>
  <rfmt sheetId="59" sqref="F97:G97 F98:G98">
    <dxf>
      <border>
        <left/>
        <right/>
        <top/>
        <bottom/>
        <vertical/>
        <horizontal/>
      </border>
    </dxf>
  </rfmt>
  <rfmt sheetId="59" sqref="BV81 BV80 BV89 BV90 BV85 BV79 BV96 BV83 BV88 BV93 BV100 BV92 BV91 BV86 BV87 BV94 BV95 BV97 BV98" start="0" length="0">
    <dxf>
      <border>
        <right/>
      </border>
    </dxf>
  </rfmt>
  <rfmt sheetId="59" sqref="U98:BV98" start="0" length="0">
    <dxf>
      <border>
        <bottom/>
      </border>
    </dxf>
  </rfmt>
  <rfmt sheetId="59" sqref="A99" start="0" length="0">
    <dxf>
      <border>
        <left/>
      </border>
    </dxf>
  </rfmt>
  <rfmt sheetId="59" sqref="A99:XFD99" start="0" length="0">
    <dxf>
      <border>
        <top/>
      </border>
    </dxf>
  </rfmt>
  <rfmt sheetId="59" sqref="XFD99" start="0" length="0">
    <dxf>
      <border>
        <right/>
      </border>
    </dxf>
  </rfmt>
  <rfmt sheetId="59" sqref="A99:XFD99">
    <dxf>
      <border>
        <left/>
        <right/>
        <vertical/>
      </border>
    </dxf>
  </rfmt>
  <rrc rId="140645" sId="59" ref="A130:XFD130" action="deleteRow">
    <undo index="65535" exp="area" dr="H130:H134" r="H143" sId="59"/>
    <undo index="65535" exp="area" dr="G130:G134" r="G143" sId="59"/>
    <undo index="65535" exp="area" dr="F130:F134" r="F143" sId="59"/>
    <undo index="65535" exp="area" dr="E130:E134" r="E143" sId="59"/>
    <undo index="65535" exp="area" dr="D130:D134" r="D143" sId="59"/>
    <undo index="65535" exp="area" dr="B130:B142" r="B143" sId="59"/>
    <rfmt sheetId="59" xfDxf="1" sqref="A130:XFD130" start="0" length="0">
      <dxf>
        <font>
          <strike/>
          <family val="2"/>
        </font>
        <alignment wrapText="0"/>
        <border outline="0">
          <left style="thin">
            <color indexed="64"/>
          </left>
          <right style="thin">
            <color indexed="64"/>
          </right>
          <top style="thin">
            <color indexed="64"/>
          </top>
          <bottom style="thin">
            <color indexed="64"/>
          </bottom>
        </border>
      </dxf>
    </rfmt>
    <rcc rId="0" sId="59" s="1" dxf="1">
      <nc r="A130" t="inlineStr">
        <is>
          <t>SIST EN 1176-1:2018</t>
        </is>
      </nc>
      <ndxf>
        <font>
          <sz val="8"/>
          <color indexed="8"/>
          <name val="Arial"/>
          <family val="2"/>
          <charset val="238"/>
          <scheme val="none"/>
        </font>
        <alignment vertical="top" wrapText="1"/>
      </ndxf>
    </rcc>
    <rcc rId="0" sId="59" s="1" dxf="1">
      <nc r="B130">
        <v>102</v>
      </nc>
      <ndxf>
        <font>
          <sz val="8"/>
          <color indexed="8"/>
          <name val="Arial"/>
          <family val="2"/>
          <charset val="238"/>
          <scheme val="none"/>
        </font>
        <alignment vertical="top" wrapText="1"/>
      </ndxf>
    </rcc>
    <rcc rId="0" sId="59" s="1" dxf="1">
      <nc r="C130" t="inlineStr">
        <is>
          <t>Oprema otroških igrišč - 1. del: Splošne varnostne zahteve in preskusne metode</t>
        </is>
      </nc>
      <ndxf>
        <font>
          <sz val="8"/>
          <color indexed="8"/>
          <name val="Arial"/>
          <family val="2"/>
          <charset val="238"/>
          <scheme val="none"/>
        </font>
        <alignment vertical="top" wrapText="1"/>
      </ndxf>
    </rcc>
    <rcc rId="0" sId="59" s="1" dxf="1">
      <nc r="D130">
        <f>B130*8.97</f>
      </nc>
      <ndxf>
        <font>
          <sz val="8"/>
          <color indexed="8"/>
          <name val="Arial"/>
          <family val="2"/>
          <charset val="238"/>
          <scheme val="none"/>
        </font>
        <numFmt numFmtId="30" formatCode="@"/>
        <alignment horizontal="right" wrapText="1"/>
      </ndxf>
    </rcc>
    <rcc rId="0" sId="59" s="1" dxf="1">
      <nc r="E130">
        <f>B130*7.5</f>
      </nc>
      <ndxf>
        <font>
          <sz val="8"/>
          <color indexed="8"/>
          <name val="Arial"/>
          <family val="2"/>
          <charset val="238"/>
          <scheme val="none"/>
        </font>
        <numFmt numFmtId="4" formatCode="#,##0.00"/>
        <alignment horizontal="right" vertical="top" wrapText="1"/>
      </ndxf>
    </rcc>
    <rcc rId="0" sId="59" s="1" dxf="1">
      <nc r="F130">
        <f>B130*19</f>
      </nc>
      <ndxf>
        <font>
          <sz val="8"/>
          <color indexed="8"/>
          <name val="Arial"/>
          <family val="2"/>
          <charset val="238"/>
          <scheme val="none"/>
        </font>
        <numFmt numFmtId="4" formatCode="#,##0.00"/>
        <alignment horizontal="right" vertical="top" wrapText="1"/>
      </ndxf>
    </rcc>
    <rcc rId="0" sId="59" s="1" dxf="1">
      <nc r="G130">
        <f>B130*8.97</f>
      </nc>
      <ndxf>
        <font>
          <sz val="8"/>
          <color indexed="8"/>
          <name val="Arial"/>
          <family val="2"/>
          <charset val="238"/>
          <scheme val="none"/>
        </font>
        <numFmt numFmtId="4" formatCode="#,##0.00"/>
        <alignment horizontal="right" vertical="top" wrapText="1"/>
      </ndxf>
    </rcc>
    <rcc rId="0" sId="59" s="1" dxf="1">
      <nc r="H130">
        <f>B130*5</f>
      </nc>
      <ndxf>
        <font>
          <sz val="8"/>
          <color indexed="8"/>
          <name val="Arial"/>
          <family val="2"/>
          <charset val="238"/>
          <scheme val="none"/>
        </font>
        <numFmt numFmtId="4" formatCode="#,##0.00"/>
        <alignment horizontal="right" vertical="top" wrapText="1"/>
      </ndxf>
    </rcc>
    <rfmt sheetId="59" sqref="I130" start="0" length="0">
      <dxf>
        <font>
          <sz val="9"/>
          <color indexed="10"/>
          <family val="2"/>
        </font>
      </dxf>
    </rfmt>
  </rrc>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2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0647" sId="53" ref="A116:XFD116" action="insertRow"/>
  <rrc rId="140648" sId="53" ref="A116:XFD116" action="insertRow"/>
  <rrc rId="140649" sId="53" ref="A116:XFD116" action="insertRow"/>
  <rcc rId="140650" sId="53" odxf="1" dxf="1">
    <nc r="A116" t="inlineStr">
      <is>
        <t>CEN/TC 128 SC 11 WG 1</t>
      </is>
    </nc>
    <odxf>
      <alignment horizontal="left"/>
    </odxf>
    <ndxf>
      <alignment horizontal="general"/>
    </ndxf>
  </rcc>
  <rfmt sheetId="53" sqref="B116" start="0" length="0">
    <dxf>
      <font>
        <sz val="8"/>
        <color indexed="8"/>
        <family val="2"/>
      </font>
    </dxf>
  </rfmt>
  <rcc rId="140651" sId="53">
    <nc r="D116" t="inlineStr">
      <is>
        <t>Silvo Štih</t>
      </is>
    </nc>
  </rcc>
  <rcc rId="140652" sId="53" odxf="1" dxf="1">
    <nc r="A117" t="inlineStr">
      <is>
        <t>CEN/TC 128 SC11 WG 10</t>
      </is>
    </nc>
    <odxf>
      <alignment horizontal="left"/>
    </odxf>
    <ndxf>
      <alignment horizontal="general"/>
    </ndxf>
  </rcc>
  <rfmt sheetId="53" sqref="B117" start="0" length="0">
    <dxf>
      <font>
        <sz val="8"/>
        <color indexed="8"/>
        <family val="2"/>
      </font>
    </dxf>
  </rfmt>
  <rcc rId="140653" sId="53">
    <nc r="D117" t="inlineStr">
      <is>
        <t>Dr. Boštjan Černe</t>
      </is>
    </nc>
  </rcc>
  <rcc rId="140654" sId="53" odxf="1" dxf="1">
    <nc r="A118" t="inlineStr">
      <is>
        <t xml:space="preserve">CEN TC 127 WG1 TG4 </t>
      </is>
    </nc>
    <odxf>
      <alignment horizontal="left"/>
    </odxf>
    <ndxf>
      <alignment horizontal="general"/>
    </ndxf>
  </rcc>
  <rfmt sheetId="53" sqref="B118" start="0" length="0">
    <dxf>
      <font>
        <sz val="8"/>
        <color indexed="8"/>
        <family val="2"/>
      </font>
    </dxf>
  </rfmt>
  <rcc rId="140655" sId="53">
    <nc r="D118" t="inlineStr">
      <is>
        <t>Uroš Kokot</t>
      </is>
    </nc>
  </rcc>
</revisions>
</file>

<file path=xl/revisions/revisionLog2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0658" sId="3">
    <oc r="A57" t="inlineStr">
      <is>
        <t>SIST EN 933-1:2012</t>
      </is>
    </oc>
    <nc r="A57" t="inlineStr">
      <is>
        <r>
          <rPr>
            <strike/>
            <sz val="8"/>
            <color rgb="FF000000"/>
            <rFont val="Arial"/>
            <family val="2"/>
            <charset val="238"/>
          </rPr>
          <t>SIST EN 933-1:2012</t>
        </r>
        <r>
          <rPr>
            <sz val="8"/>
            <color indexed="8"/>
            <rFont val="Arial"/>
            <family val="2"/>
            <charset val="238"/>
          </rPr>
          <t xml:space="preserve"> (oSIST prEN 933-1:2021)</t>
        </r>
      </is>
    </nc>
  </rcc>
  <rcc rId="140659" sId="3">
    <oc r="A61" t="inlineStr">
      <is>
        <t>SIST EN 13139:2002</t>
      </is>
    </oc>
    <nc r="A61" t="inlineStr">
      <is>
        <t>SIST EN 13139:2002, SIST EN 13139:2002/AC:2004</t>
      </is>
    </nc>
  </rcc>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2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0661" sId="59" ref="A141:XFD141" action="deleteRow">
    <undo index="65535" exp="area" dr="B130:B141" r="B142" sId="59"/>
    <rfmt sheetId="59" xfDxf="1" sqref="A141:XFD141" start="0" length="0">
      <dxf>
        <font>
          <strike/>
          <family val="2"/>
        </font>
        <alignment wrapText="0"/>
      </dxf>
    </rfmt>
    <rcc rId="0" sId="59" s="1" dxf="1">
      <nc r="A141" t="inlineStr">
        <is>
          <t>SIST EN 1177:2018+AC:2019</t>
        </is>
      </nc>
      <ndxf>
        <font>
          <sz val="8"/>
          <color auto="1"/>
          <name val="Arial"/>
          <family val="2"/>
          <charset val="238"/>
          <scheme val="none"/>
        </font>
        <fill>
          <patternFill patternType="solid">
            <bgColor indexed="9"/>
          </patternFill>
        </fill>
        <alignment vertical="top" wrapText="1"/>
        <border outline="0">
          <left style="thin">
            <color indexed="64"/>
          </left>
          <right style="thin">
            <color indexed="64"/>
          </right>
          <top style="thin">
            <color indexed="64"/>
          </top>
          <bottom style="thin">
            <color indexed="64"/>
          </bottom>
        </border>
      </ndxf>
    </rcc>
    <rcc rId="0" sId="59" s="1" dxf="1">
      <nc r="B141">
        <v>33</v>
      </nc>
      <ndxf>
        <font>
          <sz val="8"/>
          <color indexed="8"/>
          <name val="Arial"/>
          <family val="2"/>
          <charset val="238"/>
          <scheme val="none"/>
        </font>
        <fill>
          <patternFill patternType="solid">
            <bgColor indexed="9"/>
          </patternFill>
        </fill>
        <alignment vertical="top" wrapText="1"/>
        <border outline="0">
          <left style="thin">
            <color indexed="64"/>
          </left>
          <right style="thin">
            <color indexed="64"/>
          </right>
          <top style="thin">
            <color indexed="64"/>
          </top>
          <bottom style="thin">
            <color indexed="64"/>
          </bottom>
        </border>
      </ndxf>
    </rcc>
    <rcc rId="0" sId="59" s="1" dxf="1">
      <nc r="C141" t="inlineStr">
        <is>
          <t>Podloge otroških igrišč, ki ublažijo udarce - Ugotavljanje kritične višine padca</t>
        </is>
      </nc>
      <ndxf>
        <font>
          <sz val="8"/>
          <color indexed="8"/>
          <name val="Arial"/>
          <family val="2"/>
          <charset val="238"/>
          <scheme val="none"/>
        </font>
        <fill>
          <patternFill patternType="solid">
            <bgColor indexed="9"/>
          </patternFill>
        </fill>
        <alignment horizontal="left" vertical="top" wrapText="1"/>
        <border outline="0">
          <left style="thin">
            <color indexed="64"/>
          </left>
          <right style="thin">
            <color indexed="64"/>
          </right>
          <top style="thin">
            <color indexed="64"/>
          </top>
          <bottom style="thin">
            <color indexed="64"/>
          </bottom>
        </border>
      </ndxf>
    </rcc>
    <rcc rId="0" sId="59" s="1" dxf="1">
      <nc r="D141">
        <f>B141*8.97</f>
      </nc>
      <ndxf>
        <font>
          <sz val="8"/>
          <color indexed="8"/>
          <name val="Arial"/>
          <family val="2"/>
          <charset val="238"/>
          <scheme val="none"/>
        </font>
        <numFmt numFmtId="30" formatCode="@"/>
        <alignment horizontal="right" wrapText="1"/>
        <border outline="0">
          <left style="thin">
            <color indexed="64"/>
          </left>
          <right style="thin">
            <color indexed="64"/>
          </right>
        </border>
      </ndxf>
    </rcc>
    <rcc rId="0" sId="59" s="1" dxf="1">
      <nc r="E141">
        <f>B141*7.5</f>
      </nc>
      <ndxf>
        <font>
          <sz val="8"/>
          <color indexed="8"/>
          <name val="Arial"/>
          <family val="2"/>
          <charset val="238"/>
          <scheme val="none"/>
        </font>
        <numFmt numFmtId="4" formatCode="#,##0.00"/>
        <alignment horizontal="right" vertical="top" wrapText="1"/>
        <border outline="0">
          <left style="thin">
            <color indexed="64"/>
          </left>
          <right style="thin">
            <color indexed="64"/>
          </right>
        </border>
      </ndxf>
    </rcc>
    <rcc rId="0" sId="59" s="1" dxf="1">
      <nc r="F141">
        <f>B141*19</f>
      </nc>
      <ndxf>
        <font>
          <sz val="8"/>
          <color indexed="8"/>
          <name val="Arial"/>
          <family val="2"/>
          <charset val="238"/>
          <scheme val="none"/>
        </font>
        <numFmt numFmtId="4" formatCode="#,##0.00"/>
        <alignment horizontal="right" vertical="top" wrapText="1"/>
        <border outline="0">
          <left style="thin">
            <color indexed="64"/>
          </left>
          <right style="thin">
            <color indexed="64"/>
          </right>
        </border>
      </ndxf>
    </rcc>
    <rcc rId="0" sId="59" s="1" dxf="1">
      <nc r="G141">
        <f>B141*8.97</f>
      </nc>
      <ndxf>
        <font>
          <sz val="8"/>
          <color indexed="8"/>
          <name val="Arial"/>
          <family val="2"/>
          <charset val="238"/>
          <scheme val="none"/>
        </font>
        <numFmt numFmtId="4" formatCode="#,##0.00"/>
        <alignment horizontal="right" vertical="top" wrapText="1"/>
        <border outline="0">
          <left style="thin">
            <color indexed="64"/>
          </left>
          <right style="thin">
            <color indexed="64"/>
          </right>
        </border>
      </ndxf>
    </rcc>
    <rcc rId="0" sId="59" s="1" dxf="1">
      <nc r="H141">
        <f>B141*5</f>
      </nc>
      <ndxf>
        <font>
          <sz val="8"/>
          <color indexed="8"/>
          <name val="Arial"/>
          <family val="2"/>
          <charset val="238"/>
          <scheme val="none"/>
        </font>
        <numFmt numFmtId="4" formatCode="#,##0.00"/>
        <alignment horizontal="right" vertical="top" wrapText="1"/>
        <border outline="0">
          <left style="thin">
            <color indexed="64"/>
          </left>
          <right style="thin">
            <color indexed="64"/>
          </right>
        </border>
      </ndxf>
    </rcc>
  </rrc>
  <rcc rId="140662" sId="59">
    <oc r="D130">
      <f>B130*8.97</f>
    </oc>
    <nc r="D130"/>
  </rcc>
  <rcc rId="140663" sId="59">
    <oc r="E130">
      <f>B130*7.5</f>
    </oc>
    <nc r="E130"/>
  </rcc>
  <rcc rId="140664" sId="59">
    <oc r="F130">
      <f>B130*19</f>
    </oc>
    <nc r="F130"/>
  </rcc>
  <rcc rId="140665" sId="59">
    <oc r="G130">
      <f>B130*8.97</f>
    </oc>
    <nc r="G130"/>
  </rcc>
  <rcc rId="140666" sId="59">
    <oc r="H130">
      <f>B130*5</f>
    </oc>
    <nc r="H130"/>
  </rcc>
  <rcc rId="140667" sId="59">
    <oc r="D131">
      <f>B131*8.97</f>
    </oc>
    <nc r="D131"/>
  </rcc>
  <rcc rId="140668" sId="59">
    <oc r="E131">
      <f>B131*7.5</f>
    </oc>
    <nc r="E131"/>
  </rcc>
  <rcc rId="140669" sId="59">
    <oc r="F131">
      <f>B131*19</f>
    </oc>
    <nc r="F131"/>
  </rcc>
  <rcc rId="140670" sId="59">
    <oc r="G131">
      <f>B131*8.97</f>
    </oc>
    <nc r="G131"/>
  </rcc>
  <rcc rId="140671" sId="59">
    <oc r="H131">
      <f>B131*5</f>
    </oc>
    <nc r="H131"/>
  </rcc>
  <rcc rId="140672" sId="59">
    <oc r="D132">
      <f>B132*8.97</f>
    </oc>
    <nc r="D132"/>
  </rcc>
  <rcc rId="140673" sId="59">
    <oc r="E132">
      <f>B132*7.5</f>
    </oc>
    <nc r="E132"/>
  </rcc>
  <rcc rId="140674" sId="59">
    <oc r="F132">
      <f>B132*19</f>
    </oc>
    <nc r="F132"/>
  </rcc>
  <rcc rId="140675" sId="59">
    <oc r="G132">
      <f>B132*8.97</f>
    </oc>
    <nc r="G132"/>
  </rcc>
  <rcc rId="140676" sId="59">
    <oc r="H132">
      <f>B132*5</f>
    </oc>
    <nc r="H132"/>
  </rcc>
  <rcc rId="140677" sId="59">
    <oc r="D133">
      <f>B133*8.97</f>
    </oc>
    <nc r="D133"/>
  </rcc>
  <rcc rId="140678" sId="59">
    <oc r="E133">
      <f>B133*7.5</f>
    </oc>
    <nc r="E133"/>
  </rcc>
  <rcc rId="140679" sId="59">
    <oc r="F133">
      <f>B133*19</f>
    </oc>
    <nc r="F133"/>
  </rcc>
  <rcc rId="140680" sId="59">
    <oc r="G133">
      <f>B133*8.97</f>
    </oc>
    <nc r="G133"/>
  </rcc>
  <rcc rId="140681" sId="59">
    <oc r="H133">
      <f>B133*5</f>
    </oc>
    <nc r="H133"/>
  </rcc>
  <rcc rId="140682" sId="59">
    <oc r="D134">
      <f>B134*8.97</f>
    </oc>
    <nc r="D134"/>
  </rcc>
  <rcc rId="140683" sId="59">
    <oc r="E134">
      <f>B134*7.5</f>
    </oc>
    <nc r="E134"/>
  </rcc>
  <rcc rId="140684" sId="59">
    <oc r="F134">
      <f>B134*19</f>
    </oc>
    <nc r="F134"/>
  </rcc>
  <rcc rId="140685" sId="59">
    <oc r="G134">
      <f>B134*8.97</f>
    </oc>
    <nc r="G134"/>
  </rcc>
  <rcc rId="140686" sId="59">
    <oc r="H134">
      <f>B134*5</f>
    </oc>
    <nc r="H134"/>
  </rcc>
  <rcc rId="140687" sId="59">
    <oc r="D135">
      <f>B135*8.97</f>
    </oc>
    <nc r="D135"/>
  </rcc>
  <rcc rId="140688" sId="59">
    <oc r="E135">
      <f>B135*7.5</f>
    </oc>
    <nc r="E135"/>
  </rcc>
  <rcc rId="140689" sId="59">
    <oc r="F135">
      <f>B135*19</f>
    </oc>
    <nc r="F135"/>
  </rcc>
  <rcc rId="140690" sId="59">
    <oc r="G135">
      <f>B135*8.97</f>
    </oc>
    <nc r="G135"/>
  </rcc>
  <rcc rId="140691" sId="59">
    <oc r="H135">
      <f>B135*5</f>
    </oc>
    <nc r="H135"/>
  </rcc>
  <rcc rId="140692" sId="59">
    <oc r="D136">
      <f>B136*8.97</f>
    </oc>
    <nc r="D136"/>
  </rcc>
  <rcc rId="140693" sId="59">
    <oc r="E136">
      <f>B136*7.5</f>
    </oc>
    <nc r="E136"/>
  </rcc>
  <rcc rId="140694" sId="59">
    <oc r="F136">
      <f>B136*19</f>
    </oc>
    <nc r="F136"/>
  </rcc>
  <rcc rId="140695" sId="59">
    <oc r="G136">
      <f>B136*8.97</f>
    </oc>
    <nc r="G136"/>
  </rcc>
  <rcc rId="140696" sId="59">
    <oc r="H136">
      <f>B136*5</f>
    </oc>
    <nc r="H136"/>
  </rcc>
  <rcc rId="140697" sId="59">
    <oc r="D137">
      <f>B137*8.97</f>
    </oc>
    <nc r="D137"/>
  </rcc>
  <rcc rId="140698" sId="59">
    <oc r="E137">
      <f>B137*7.5</f>
    </oc>
    <nc r="E137"/>
  </rcc>
  <rcc rId="140699" sId="59">
    <oc r="F137">
      <f>B137*19</f>
    </oc>
    <nc r="F137"/>
  </rcc>
  <rcc rId="140700" sId="59">
    <oc r="G137">
      <f>B137*8.97</f>
    </oc>
    <nc r="G137"/>
  </rcc>
  <rcc rId="140701" sId="59">
    <oc r="H137">
      <f>B137*5</f>
    </oc>
    <nc r="H137"/>
  </rcc>
  <rcc rId="140702" sId="59">
    <oc r="D138">
      <f>B138*8.97</f>
    </oc>
    <nc r="D138"/>
  </rcc>
  <rcc rId="140703" sId="59">
    <oc r="E138">
      <f>B138*7.5</f>
    </oc>
    <nc r="E138"/>
  </rcc>
  <rcc rId="140704" sId="59">
    <oc r="F138">
      <f>B138*19</f>
    </oc>
    <nc r="F138"/>
  </rcc>
  <rcc rId="140705" sId="59">
    <oc r="G138">
      <f>B138*8.97</f>
    </oc>
    <nc r="G138"/>
  </rcc>
  <rcc rId="140706" sId="59">
    <oc r="H138">
      <f>B138*5</f>
    </oc>
    <nc r="H138"/>
  </rcc>
  <rcc rId="140707" sId="59">
    <oc r="D139">
      <f>B139*8.97</f>
    </oc>
    <nc r="D139"/>
  </rcc>
  <rcc rId="140708" sId="59">
    <oc r="E139">
      <f>B139*7.5</f>
    </oc>
    <nc r="E139"/>
  </rcc>
  <rcc rId="140709" sId="59">
    <oc r="F139">
      <f>B139*19</f>
    </oc>
    <nc r="F139"/>
  </rcc>
  <rcc rId="140710" sId="59">
    <oc r="G139">
      <f>B139*8.97</f>
    </oc>
    <nc r="G139"/>
  </rcc>
  <rcc rId="140711" sId="59">
    <oc r="H139">
      <f>B139*5</f>
    </oc>
    <nc r="H139"/>
  </rcc>
  <rcc rId="140712" sId="59">
    <oc r="D140">
      <f>B140*8.97</f>
    </oc>
    <nc r="D140"/>
  </rcc>
  <rcc rId="140713" sId="59">
    <oc r="E140">
      <f>B140*7.5</f>
    </oc>
    <nc r="E140"/>
  </rcc>
  <rcc rId="140714" sId="59">
    <oc r="F140">
      <f>B140*19</f>
    </oc>
    <nc r="F140"/>
  </rcc>
  <rcc rId="140715" sId="59">
    <oc r="G140">
      <f>B140*8.97</f>
    </oc>
    <nc r="G140"/>
  </rcc>
  <rcc rId="140716" sId="59">
    <oc r="H140">
      <f>B140*5</f>
    </oc>
    <nc r="H140"/>
  </rcc>
  <rcc rId="140717" sId="59">
    <oc r="D141">
      <f>SUM(D130:D133)</f>
    </oc>
    <nc r="D141"/>
  </rcc>
  <rcc rId="140718" sId="59">
    <oc r="E141">
      <f>SUM(E130:E133)</f>
    </oc>
    <nc r="E141"/>
  </rcc>
  <rcc rId="140719" sId="59">
    <oc r="F141">
      <f>SUM(F130:F133)</f>
    </oc>
    <nc r="F141"/>
  </rcc>
  <rcc rId="140720" sId="59">
    <oc r="G141">
      <f>SUM(G130:G133)</f>
    </oc>
    <nc r="G141"/>
  </rcc>
  <rcc rId="140721" sId="59">
    <oc r="H141">
      <f>SUM(H130:H133)</f>
    </oc>
    <nc r="H141"/>
  </rcc>
</revisions>
</file>

<file path=xl/revisions/revisionLog2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0722" sId="59">
    <oc r="F61">
      <v>41</v>
    </oc>
    <nc r="F61">
      <v>40</v>
    </nc>
  </rcc>
</revisions>
</file>

<file path=xl/revisions/revisionLog2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0723" sId="59">
    <oc r="A139" t="inlineStr">
      <is>
        <t>SIST EN 1176-10:2008</t>
      </is>
    </oc>
    <nc r="A139" t="inlineStr">
      <is>
        <t>SIST EN 1176-10:2023</t>
      </is>
    </nc>
  </rcc>
  <rcc rId="140724" sId="59">
    <oc r="B139">
      <v>18</v>
    </oc>
    <nc r="B139">
      <v>19</v>
    </nc>
  </rcc>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2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0726" sId="59">
    <oc r="A65" t="inlineStr">
      <is>
        <t>Opomba: Pregled je pripravljen glede na podatke, ki so bili na dan 13. 10. 2022 na voljo v aplikaciji SES.</t>
      </is>
    </oc>
    <nc r="A65" t="inlineStr">
      <is>
        <t>Opomba: Pregled je pripravljen glede na podatke, ki so bili na dan 13. 11. 2023 na voljo v aplikaciji SES.</t>
      </is>
    </nc>
  </rcc>
</revisions>
</file>

<file path=xl/revisions/revisionLog2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0" xfDxf="1" sqref="E109" start="0" length="0">
    <dxf>
      <font>
        <sz val="8"/>
        <color indexed="8"/>
        <family val="2"/>
      </font>
      <alignment wrapText="0"/>
      <border outline="0">
        <left style="thin">
          <color indexed="64"/>
        </left>
        <right style="thin">
          <color indexed="64"/>
        </right>
        <top style="thin">
          <color indexed="64"/>
        </top>
        <bottom style="thin">
          <color indexed="64"/>
        </bottom>
      </border>
    </dxf>
  </rfmt>
  <rfmt sheetId="30" xfDxf="1" sqref="A109" start="0" length="0">
    <dxf>
      <font>
        <sz val="9"/>
        <color rgb="FF000000"/>
        <family val="2"/>
      </font>
      <alignment horizontal="left" vertical="top" wrapText="0"/>
      <border outline="0">
        <left style="thin">
          <color indexed="64"/>
        </left>
        <right style="thin">
          <color indexed="64"/>
        </right>
        <top style="thin">
          <color indexed="64"/>
        </top>
        <bottom style="thin">
          <color indexed="64"/>
        </bottom>
      </border>
    </dxf>
  </rfmt>
  <rfmt sheetId="30" xfDxf="1" sqref="B109" start="0" length="0">
    <dxf>
      <font>
        <sz val="8"/>
        <color indexed="8"/>
        <family val="2"/>
      </font>
      <numFmt numFmtId="30" formatCode="@"/>
      <alignment wrapText="0"/>
      <border outline="0">
        <left style="thin">
          <color indexed="64"/>
        </left>
        <right style="thin">
          <color indexed="64"/>
        </right>
        <top style="thin">
          <color indexed="64"/>
        </top>
        <bottom style="thin">
          <color indexed="64"/>
        </bottom>
      </border>
    </dxf>
  </rfmt>
  <rcc rId="141052" sId="30" odxf="1" dxf="1">
    <nc r="A109" t="inlineStr">
      <is>
        <t>prEN 1912</t>
      </is>
    </nc>
    <ndxf>
      <font>
        <sz val="8.25"/>
        <color indexed="8"/>
        <name val="Tahoma"/>
        <family val="2"/>
      </font>
      <alignment horizontal="general"/>
      <border outline="0">
        <left/>
        <right/>
        <top/>
        <bottom/>
      </border>
    </ndxf>
  </rcc>
  <rcc rId="141053" sId="30" odxf="1" dxf="1">
    <nc r="B109" t="inlineStr">
      <is>
        <t>00124178Structural Timber - Strength classes - Assignment of visual grades and species</t>
      </is>
    </nc>
    <ndxf>
      <font>
        <sz val="8.25"/>
        <color indexed="8"/>
        <name val="Tahoma"/>
        <family val="2"/>
      </font>
      <numFmt numFmtId="0" formatCode="General"/>
      <border outline="0">
        <left/>
        <right/>
        <top/>
        <bottom/>
      </border>
    </ndxf>
  </rcc>
  <rfmt sheetId="30" sqref="C109" start="0" length="0">
    <dxf>
      <font>
        <sz val="8.25"/>
        <color indexed="8"/>
        <name val="Tahoma"/>
        <family val="2"/>
      </font>
      <border outline="0">
        <left/>
        <right/>
        <top/>
        <bottom/>
      </border>
    </dxf>
  </rfmt>
  <rfmt sheetId="30" sqref="D109" start="0" length="0">
    <dxf>
      <font>
        <sz val="8.25"/>
        <color indexed="8"/>
        <name val="Tahoma"/>
        <family val="2"/>
      </font>
      <alignment horizontal="general"/>
      <border outline="0">
        <right/>
        <top/>
        <bottom/>
      </border>
    </dxf>
  </rfmt>
  <rcc rId="141054" sId="30" odxf="1" dxf="1">
    <nc r="E109" t="inlineStr">
      <is>
        <t>CEN/TC 124 - Timber structures</t>
      </is>
    </nc>
    <ndxf>
      <font>
        <sz val="8.25"/>
        <color indexed="8"/>
        <name val="Tahoma"/>
        <family val="2"/>
      </font>
      <border outline="0">
        <left/>
        <right/>
        <top/>
        <bottom/>
      </border>
    </ndxf>
  </rcc>
  <rfmt sheetId="30" sqref="F109" start="0" length="0">
    <dxf>
      <font>
        <sz val="8.25"/>
        <color indexed="8"/>
        <name val="Tahoma"/>
        <family val="2"/>
      </font>
    </dxf>
  </rfmt>
  <rcc rId="141055" sId="30" odxf="1" dxf="1">
    <nc r="A110" t="inlineStr">
      <is>
        <t>prCEN/TS XXX</t>
      </is>
    </nc>
    <odxf>
      <font>
        <sz val="9"/>
        <color rgb="FF000000"/>
        <family val="2"/>
      </font>
      <alignment horizontal="left"/>
      <border outline="0">
        <left style="thin">
          <color indexed="64"/>
        </left>
        <right style="thin">
          <color indexed="64"/>
        </right>
        <top style="thin">
          <color indexed="64"/>
        </top>
      </border>
    </odxf>
    <ndxf>
      <font>
        <sz val="8.25"/>
        <color indexed="8"/>
        <name val="Tahoma"/>
        <family val="2"/>
      </font>
      <alignment horizontal="general"/>
      <border outline="0">
        <left/>
        <right/>
        <top/>
      </border>
    </ndxf>
  </rcc>
  <rcc rId="141056" sId="30" odxf="1" dxf="1">
    <nc r="B110" t="inlineStr">
      <is>
        <t>00135033</t>
      </is>
    </nc>
    <odxf>
      <font>
        <sz val="8"/>
        <color indexed="8"/>
        <family val="2"/>
      </font>
      <numFmt numFmtId="30" formatCode="@"/>
      <border outline="0">
        <left style="thin">
          <color indexed="64"/>
        </left>
        <right style="thin">
          <color indexed="64"/>
        </right>
        <top style="thin">
          <color indexed="64"/>
        </top>
      </border>
    </odxf>
    <ndxf>
      <font>
        <sz val="8.25"/>
        <color indexed="8"/>
        <name val="Tahoma"/>
        <family val="2"/>
      </font>
      <numFmt numFmtId="0" formatCode="General"/>
      <border outline="0">
        <left/>
        <right/>
        <top/>
      </border>
    </ndxf>
  </rcc>
  <rcc rId="141057" sId="30" odxf="1" dxf="1">
    <nc r="C110" t="inlineStr">
      <is>
        <t>Execution of steel structures and aluminium structures - Reuse of structural steel</t>
      </is>
    </nc>
    <odxf>
      <font>
        <sz val="9"/>
        <color rgb="FF000000"/>
        <family val="2"/>
      </font>
      <border outline="0">
        <left style="thin">
          <color indexed="64"/>
        </left>
        <right style="thin">
          <color indexed="64"/>
        </right>
        <top style="thin">
          <color indexed="64"/>
        </top>
      </border>
    </odxf>
    <ndxf>
      <font>
        <sz val="8.25"/>
        <color indexed="8"/>
        <name val="Tahoma"/>
        <family val="2"/>
      </font>
      <border outline="0">
        <left/>
        <right/>
        <top/>
      </border>
    </ndxf>
  </rcc>
  <rcc rId="141058" sId="30" odxf="1" dxf="1">
    <nc r="D110" t="inlineStr">
      <is>
        <t>2060</t>
      </is>
    </nc>
    <odxf>
      <font>
        <sz val="9"/>
        <color indexed="8"/>
        <family val="2"/>
      </font>
      <alignment horizontal="right"/>
      <border outline="0">
        <right style="thin">
          <color indexed="64"/>
        </right>
        <top style="thin">
          <color indexed="64"/>
        </top>
      </border>
    </odxf>
    <ndxf>
      <font>
        <sz val="8.25"/>
        <color indexed="8"/>
        <name val="Tahoma"/>
        <family val="2"/>
      </font>
      <alignment horizontal="general"/>
      <border outline="0">
        <right/>
        <top/>
      </border>
    </ndxf>
  </rcc>
  <rcc rId="141059" sId="30" odxf="1" dxf="1">
    <nc r="E110" t="inlineStr">
      <is>
        <t>CEN/TC 135 - Execution of steel structures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1060" sId="30" odxf="1" dxf="1">
    <nc r="A111" t="inlineStr">
      <is>
        <t>prEN 17662</t>
      </is>
    </nc>
    <odxf>
      <font>
        <sz val="9"/>
        <color rgb="FF000000"/>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1061" sId="30" odxf="1" dxf="1">
    <nc r="B111" t="inlineStr">
      <is>
        <t>00135029</t>
      </is>
    </nc>
    <o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solid">
          <bgColor rgb="FFF5F5F5"/>
        </patternFill>
      </fill>
      <border outline="0">
        <left/>
        <right/>
        <top/>
        <bottom/>
      </border>
    </ndxf>
  </rcc>
  <rcc rId="141062" sId="30" odxf="1" dxf="1">
    <nc r="C111" t="inlineStr">
      <is>
        <t>Execution of steel structures and aluminium structures - Environmental Product Declarations - Product category rules complementary to EN 15804 for Steel, Iron and Aluminium structural products for use in construction works.</t>
      </is>
    </nc>
    <odxf>
      <font>
        <sz val="9"/>
        <color rgb="FF000000"/>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41063" sId="30" odxf="1" dxf="1">
    <nc r="D111" t="inlineStr">
      <is>
        <t>4060</t>
      </is>
    </nc>
    <odxf>
      <font>
        <sz val="9"/>
        <color indexed="8"/>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41064" sId="30" odxf="1" dxf="1">
    <nc r="E111" t="inlineStr">
      <is>
        <t>CEN/TC 135 - Execution of steel structures</t>
      </is>
    </nc>
    <o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41065" sId="30" odxf="1" dxf="1">
    <nc r="A112" t="inlineStr">
      <is>
        <t>EN 1090-2:2018/FprA1</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1066" sId="30" odxf="1" dxf="1">
    <nc r="B112" t="inlineStr">
      <is>
        <t>00135030</t>
      </is>
    </nc>
    <odxf>
      <font>
        <sz val="8"/>
        <color indexed="8"/>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41067" sId="30" odxf="1" dxf="1">
    <nc r="C112" t="inlineStr">
      <is>
        <t>Execution of steel structures and aluminium structures - Part 2: Technical requirements for steel structures</t>
      </is>
    </nc>
    <odxf>
      <font>
        <sz val="9"/>
        <color rgb="FF000000"/>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1068" sId="30" odxf="1" dxf="1">
    <nc r="D112" t="inlineStr">
      <is>
        <t>4599</t>
      </is>
    </nc>
    <odxf>
      <font>
        <sz val="9"/>
        <color indexed="8"/>
        <family val="2"/>
      </font>
      <alignment horizontal="righ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41069" sId="30" odxf="1" dxf="1">
    <nc r="E112" t="inlineStr">
      <is>
        <t>CEN/TC 135 - Execution of steel structures</t>
      </is>
    </nc>
    <odxf>
      <font>
        <sz val="8"/>
        <color indexed="8"/>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fmt sheetId="30" sqref="D109">
    <dxf>
      <numFmt numFmtId="30" formatCode="@"/>
    </dxf>
  </rfmt>
  <rcc rId="141070" sId="30" odxf="1" dxf="1" numFmtId="30">
    <nc r="D109" t="inlineStr">
      <is>
        <t>4599</t>
      </is>
    </nc>
    <ndxf>
      <font>
        <sz val="8.25"/>
        <color indexed="8"/>
        <name val="Tahoma"/>
        <family val="2"/>
      </font>
    </ndxf>
  </rcc>
  <rfmt sheetId="30" xfDxf="1" sqref="E113" start="0" length="0">
    <dxf>
      <font>
        <sz val="8"/>
        <color indexed="8"/>
        <family val="2"/>
      </font>
      <alignment wrapText="0"/>
      <border outline="0">
        <left style="thin">
          <color indexed="64"/>
        </left>
        <right style="thin">
          <color indexed="64"/>
        </right>
        <top style="thin">
          <color indexed="64"/>
        </top>
        <bottom style="thin">
          <color indexed="64"/>
        </bottom>
      </border>
    </dxf>
  </rfmt>
  <rfmt sheetId="30" xfDxf="1" sqref="C113" start="0" length="0">
    <dxf>
      <font>
        <sz val="9"/>
        <color rgb="FF000000"/>
        <family val="2"/>
      </font>
      <alignment wrapText="0"/>
      <border outline="0">
        <left style="thin">
          <color indexed="64"/>
        </left>
        <right style="thin">
          <color indexed="64"/>
        </right>
        <top style="thin">
          <color indexed="64"/>
        </top>
        <bottom style="thin">
          <color indexed="64"/>
        </bottom>
      </border>
    </dxf>
  </rfmt>
  <rfmt sheetId="30" xfDxf="1" sqref="B113" start="0" length="0">
    <dxf>
      <font>
        <sz val="8"/>
        <color indexed="8"/>
        <family val="2"/>
      </font>
      <numFmt numFmtId="30" formatCode="@"/>
      <alignment wrapText="0"/>
      <border outline="0">
        <left style="thin">
          <color indexed="64"/>
        </left>
        <right style="thin">
          <color indexed="64"/>
        </right>
        <top style="thin">
          <color indexed="64"/>
        </top>
        <bottom style="thin">
          <color indexed="64"/>
        </bottom>
      </border>
    </dxf>
  </rfmt>
  <rfmt sheetId="30" xfDxf="1" sqref="A113" start="0" length="0">
    <dxf>
      <font>
        <sz val="9"/>
        <color rgb="FF000000"/>
        <family val="2"/>
      </font>
      <alignment wrapText="0"/>
      <border outline="0">
        <left style="thin">
          <color indexed="64"/>
        </left>
        <right style="thin">
          <color indexed="64"/>
        </right>
        <top style="thin">
          <color indexed="64"/>
        </top>
        <bottom style="thin">
          <color indexed="64"/>
        </bottom>
      </border>
    </dxf>
  </rfmt>
  <rcc rId="141071" sId="30" odxf="1" dxf="1">
    <nc r="A113" t="inlineStr">
      <is>
        <t>FprEN 12063</t>
      </is>
    </nc>
    <ndxf>
      <font>
        <sz val="8.25"/>
        <color indexed="8"/>
        <name val="Tahoma"/>
        <family val="2"/>
      </font>
      <border outline="0">
        <left/>
        <right/>
        <top/>
        <bottom/>
      </border>
    </ndxf>
  </rcc>
  <rcc rId="141072" sId="30" odxf="1" dxf="1">
    <nc r="B113" t="inlineStr">
      <is>
        <t>00288027</t>
      </is>
    </nc>
    <ndxf>
      <font>
        <sz val="8.25"/>
        <color indexed="8"/>
        <name val="Tahoma"/>
        <family val="2"/>
      </font>
      <numFmt numFmtId="0" formatCode="General"/>
      <border outline="0">
        <left/>
        <right/>
        <top/>
        <bottom/>
      </border>
    </ndxf>
  </rcc>
  <rcc rId="141073" sId="30" odxf="1" dxf="1">
    <nc r="C113" t="inlineStr">
      <is>
        <t>Execution of special geotechnical work - Sheet pile walls, combined pile walls, high modulus walls</t>
      </is>
    </nc>
    <ndxf>
      <font>
        <sz val="8.25"/>
        <color indexed="8"/>
        <name val="Tahoma"/>
        <family val="2"/>
      </font>
      <border outline="0">
        <left/>
        <right/>
        <top/>
        <bottom/>
      </border>
    </ndxf>
  </rcc>
  <rcc rId="141074" sId="30" odxf="1" dxf="1">
    <nc r="D113">
      <v>4599</v>
    </nc>
    <ndxf>
      <font>
        <sz val="8.25"/>
        <color indexed="8"/>
        <name val="Tahoma"/>
        <family val="2"/>
      </font>
      <alignment horizontal="general"/>
      <border outline="0">
        <left/>
        <right/>
        <top/>
        <bottom/>
      </border>
    </ndxf>
  </rcc>
  <rcc rId="141075" sId="30" odxf="1" dxf="1">
    <nc r="E113" t="inlineStr">
      <is>
        <t>CEN/TC 288 - Execution of special geotechnical works</t>
      </is>
    </nc>
    <ndxf>
      <font>
        <sz val="8.25"/>
        <color indexed="8"/>
        <name val="Tahoma"/>
        <family val="2"/>
      </font>
      <border outline="0">
        <left/>
        <right/>
        <top/>
        <bottom/>
      </border>
    </ndxf>
  </rcc>
  <rfmt sheetId="30" sqref="D113">
    <dxf>
      <numFmt numFmtId="30" formatCode="@"/>
    </dxf>
  </rfmt>
</revisions>
</file>

<file path=xl/revisions/revisionLog2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076" sId="3">
    <oc r="A59" t="inlineStr">
      <is>
        <t>SIST EN 933-5:1999 in A1:2005(prevod, ko(če) bo novejša izdaja)</t>
      </is>
    </oc>
    <nc r="A59" t="inlineStr">
      <is>
        <t>SIST EN 933-5:2023</t>
      </is>
    </nc>
  </rcc>
  <rcc rId="141077" sId="3">
    <oc r="B59">
      <v>10</v>
    </oc>
    <nc r="B59">
      <v>20</v>
    </nc>
  </rcc>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643" sId="73" ref="A34:XFD36" action="insertRow"/>
  <rcc rId="142644" sId="73">
    <nc r="B34" t="inlineStr">
      <is>
        <t>CSS26049</t>
      </is>
    </nc>
  </rcc>
  <rcc rId="142645" sId="73">
    <nc r="E34" t="inlineStr">
      <is>
        <t>CEN/CS SUBSECTOR S26</t>
      </is>
    </nc>
  </rcc>
  <rfmt sheetId="73" sqref="S34" start="0" length="0">
    <dxf>
      <border outline="0">
        <right style="thin">
          <color indexed="0"/>
        </right>
        <top style="thin">
          <color indexed="0"/>
        </top>
        <bottom style="thin">
          <color indexed="0"/>
        </bottom>
      </border>
    </dxf>
  </rfmt>
  <rfmt sheetId="73" sqref="T34" start="0" length="0">
    <dxf>
      <border outline="0">
        <left style="thin">
          <color indexed="0"/>
        </left>
        <right style="thin">
          <color indexed="0"/>
        </right>
        <top style="thin">
          <color indexed="0"/>
        </top>
        <bottom style="thin">
          <color indexed="0"/>
        </bottom>
      </border>
    </dxf>
  </rfmt>
  <rfmt sheetId="73" sqref="U34" start="0" length="0">
    <dxf>
      <border outline="0">
        <left style="thin">
          <color indexed="0"/>
        </left>
        <right style="thin">
          <color indexed="0"/>
        </right>
        <top style="thin">
          <color indexed="0"/>
        </top>
        <bottom style="thin">
          <color indexed="0"/>
        </bottom>
      </border>
    </dxf>
  </rfmt>
  <rfmt sheetId="73" sqref="V34" start="0" length="0">
    <dxf>
      <border outline="0">
        <left style="thin">
          <color indexed="0"/>
        </left>
        <right style="thin">
          <color indexed="0"/>
        </right>
        <top style="thin">
          <color indexed="0"/>
        </top>
        <bottom style="thin">
          <color indexed="0"/>
        </bottom>
      </border>
    </dxf>
  </rfmt>
  <rfmt sheetId="73" sqref="W34" start="0" length="0">
    <dxf>
      <border outline="0">
        <left style="thin">
          <color indexed="0"/>
        </left>
        <right style="thin">
          <color indexed="0"/>
        </right>
        <top style="thin">
          <color indexed="0"/>
        </top>
        <bottom style="thin">
          <color indexed="0"/>
        </bottom>
      </border>
    </dxf>
  </rfmt>
  <rfmt sheetId="73" sqref="X34" start="0" length="0">
    <dxf>
      <border outline="0">
        <left style="thin">
          <color indexed="0"/>
        </left>
        <right style="thin">
          <color indexed="0"/>
        </right>
        <top style="thin">
          <color indexed="0"/>
        </top>
        <bottom style="thin">
          <color indexed="0"/>
        </bottom>
      </border>
    </dxf>
  </rfmt>
  <rfmt sheetId="73" sqref="Y34" start="0" length="0">
    <dxf>
      <border outline="0">
        <left style="thin">
          <color indexed="0"/>
        </left>
        <right style="thin">
          <color indexed="0"/>
        </right>
        <top style="thin">
          <color indexed="0"/>
        </top>
        <bottom style="thin">
          <color indexed="0"/>
        </bottom>
      </border>
    </dxf>
  </rfmt>
  <rfmt sheetId="73" sqref="Z34" start="0" length="0">
    <dxf>
      <border outline="0">
        <left style="thin">
          <color indexed="0"/>
        </left>
        <right style="thin">
          <color indexed="0"/>
        </right>
        <top style="thin">
          <color indexed="0"/>
        </top>
        <bottom style="thin">
          <color indexed="0"/>
        </bottom>
      </border>
    </dxf>
  </rfmt>
  <rfmt sheetId="73" sqref="AA34" start="0" length="0">
    <dxf>
      <border outline="0">
        <left style="thin">
          <color indexed="0"/>
        </left>
        <right style="thin">
          <color indexed="0"/>
        </right>
        <top style="thin">
          <color indexed="0"/>
        </top>
        <bottom style="thin">
          <color indexed="0"/>
        </bottom>
      </border>
    </dxf>
  </rfmt>
  <rfmt sheetId="73" sqref="AB34" start="0" length="0">
    <dxf>
      <border outline="0">
        <left style="thin">
          <color indexed="0"/>
        </left>
        <right style="thin">
          <color indexed="0"/>
        </right>
        <top style="thin">
          <color indexed="0"/>
        </top>
        <bottom style="thin">
          <color indexed="0"/>
        </bottom>
      </border>
    </dxf>
  </rfmt>
  <rfmt sheetId="73" sqref="AC34" start="0" length="0">
    <dxf>
      <border outline="0">
        <left style="thin">
          <color indexed="0"/>
        </left>
        <right style="thin">
          <color indexed="0"/>
        </right>
        <top style="thin">
          <color indexed="0"/>
        </top>
        <bottom style="thin">
          <color indexed="0"/>
        </bottom>
      </border>
    </dxf>
  </rfmt>
  <rfmt sheetId="73" sqref="AD34" start="0" length="0">
    <dxf>
      <border outline="0">
        <left style="thin">
          <color indexed="0"/>
        </left>
        <right style="thin">
          <color indexed="0"/>
        </right>
        <top style="thin">
          <color indexed="0"/>
        </top>
        <bottom style="thin">
          <color indexed="0"/>
        </bottom>
      </border>
    </dxf>
  </rfmt>
  <rfmt sheetId="73" sqref="AE34" start="0" length="0">
    <dxf>
      <border outline="0">
        <left style="thin">
          <color indexed="0"/>
        </left>
        <right style="thin">
          <color indexed="0"/>
        </right>
        <top style="thin">
          <color indexed="0"/>
        </top>
        <bottom style="thin">
          <color indexed="0"/>
        </bottom>
      </border>
    </dxf>
  </rfmt>
  <rfmt sheetId="73" sqref="AF34" start="0" length="0">
    <dxf>
      <border outline="0">
        <left style="thin">
          <color indexed="0"/>
        </left>
        <right style="thin">
          <color indexed="0"/>
        </right>
        <top style="thin">
          <color indexed="0"/>
        </top>
        <bottom style="thin">
          <color indexed="0"/>
        </bottom>
      </border>
    </dxf>
  </rfmt>
  <rfmt sheetId="73" sqref="AG34" start="0" length="0">
    <dxf>
      <border outline="0">
        <left style="thin">
          <color indexed="0"/>
        </left>
        <right style="thin">
          <color indexed="0"/>
        </right>
        <top style="thin">
          <color indexed="0"/>
        </top>
        <bottom style="thin">
          <color indexed="0"/>
        </bottom>
      </border>
    </dxf>
  </rfmt>
  <rfmt sheetId="73" sqref="AH34" start="0" length="0">
    <dxf>
      <border outline="0">
        <left style="thin">
          <color indexed="0"/>
        </left>
        <right style="thin">
          <color indexed="0"/>
        </right>
        <top style="thin">
          <color indexed="0"/>
        </top>
        <bottom style="thin">
          <color indexed="0"/>
        </bottom>
      </border>
    </dxf>
  </rfmt>
  <rfmt sheetId="73" sqref="AI34" start="0" length="0">
    <dxf>
      <border outline="0">
        <left style="thin">
          <color indexed="0"/>
        </left>
        <right style="thin">
          <color indexed="0"/>
        </right>
        <top style="thin">
          <color indexed="0"/>
        </top>
        <bottom style="thin">
          <color indexed="0"/>
        </bottom>
      </border>
    </dxf>
  </rfmt>
  <rfmt sheetId="73" sqref="AJ34" start="0" length="0">
    <dxf>
      <border outline="0">
        <left style="thin">
          <color indexed="0"/>
        </left>
        <right style="thin">
          <color indexed="0"/>
        </right>
        <top style="thin">
          <color indexed="0"/>
        </top>
        <bottom style="thin">
          <color indexed="0"/>
        </bottom>
      </border>
    </dxf>
  </rfmt>
  <rfmt sheetId="73" sqref="AK34" start="0" length="0">
    <dxf>
      <border outline="0">
        <left style="thin">
          <color indexed="0"/>
        </left>
        <right style="thin">
          <color indexed="0"/>
        </right>
        <top style="thin">
          <color indexed="0"/>
        </top>
        <bottom style="thin">
          <color indexed="0"/>
        </bottom>
      </border>
    </dxf>
  </rfmt>
  <rfmt sheetId="73" sqref="AL34" start="0" length="0">
    <dxf>
      <border outline="0">
        <left style="thin">
          <color indexed="0"/>
        </left>
        <right style="thin">
          <color indexed="0"/>
        </right>
        <top style="thin">
          <color indexed="0"/>
        </top>
        <bottom style="thin">
          <color indexed="0"/>
        </bottom>
      </border>
    </dxf>
  </rfmt>
  <rfmt sheetId="73" sqref="AM34" start="0" length="0">
    <dxf>
      <border outline="0">
        <left style="thin">
          <color indexed="0"/>
        </left>
        <right style="thin">
          <color indexed="0"/>
        </right>
        <top style="thin">
          <color indexed="0"/>
        </top>
        <bottom style="thin">
          <color indexed="0"/>
        </bottom>
      </border>
    </dxf>
  </rfmt>
  <rfmt sheetId="73" sqref="AN34" start="0" length="0">
    <dxf>
      <border outline="0">
        <left style="thin">
          <color indexed="0"/>
        </left>
        <right style="thin">
          <color indexed="0"/>
        </right>
        <top style="thin">
          <color indexed="0"/>
        </top>
        <bottom style="thin">
          <color indexed="0"/>
        </bottom>
      </border>
    </dxf>
  </rfmt>
  <rfmt sheetId="73" sqref="AO34" start="0" length="0">
    <dxf>
      <border outline="0">
        <left style="thin">
          <color indexed="0"/>
        </left>
      </border>
    </dxf>
  </rfmt>
  <rfmt sheetId="73" sqref="A34:XFD34" start="0" length="0">
    <dxf>
      <border outline="0">
        <left style="thin">
          <color indexed="0"/>
        </left>
        <right style="thin">
          <color indexed="0"/>
        </right>
        <top style="thin">
          <color indexed="0"/>
        </top>
        <bottom style="thin">
          <color indexed="0"/>
        </bottom>
      </border>
    </dxf>
  </rfmt>
  <rfmt sheetId="73" sqref="A35" start="0" length="0">
    <dxf>
      <fill>
        <patternFill patternType="solid">
          <bgColor rgb="FFF5F5F5"/>
        </patternFill>
      </fill>
    </dxf>
  </rfmt>
  <rcc rId="142646" sId="73" odxf="1" dxf="1">
    <nc r="B35" t="inlineStr">
      <is>
        <t>CSS26039</t>
      </is>
    </nc>
    <odxf>
      <fill>
        <patternFill patternType="none">
          <bgColor indexed="65"/>
        </patternFill>
      </fill>
    </odxf>
    <ndxf>
      <fill>
        <patternFill patternType="solid">
          <bgColor rgb="FFF5F5F5"/>
        </patternFill>
      </fill>
    </ndxf>
  </rcc>
  <rfmt sheetId="73" sqref="C35" start="0" length="0">
    <dxf>
      <fill>
        <patternFill patternType="solid">
          <bgColor rgb="FFF5F5F5"/>
        </patternFill>
      </fill>
    </dxf>
  </rfmt>
  <rfmt sheetId="73" sqref="D35" start="0" length="0">
    <dxf>
      <fill>
        <patternFill patternType="solid">
          <bgColor rgb="FFF5F5F5"/>
        </patternFill>
      </fill>
    </dxf>
  </rfmt>
  <rcc rId="142647" sId="73">
    <nc r="E35" t="inlineStr">
      <is>
        <t>CEN/CS SUBSECTOR S26</t>
      </is>
    </nc>
  </rcc>
  <rcc rId="142648" sId="73">
    <nc r="B36" t="inlineStr">
      <is>
        <t>CSS26056</t>
      </is>
    </nc>
  </rcc>
  <rcc rId="142649" sId="73">
    <nc r="E36" t="inlineStr">
      <is>
        <t>CEN/CS SUBSECTOR S26</t>
      </is>
    </nc>
  </rcc>
  <rcc rId="142650" sId="73">
    <oc r="A31" t="inlineStr">
      <is>
        <t>prEN ISO 14002-2</t>
      </is>
    </oc>
    <nc r="A31" t="inlineStr">
      <is>
        <t>prEN ISO 14071</t>
      </is>
    </nc>
  </rcc>
  <rcc rId="142651" sId="73">
    <oc r="A32" t="inlineStr">
      <is>
        <t>prEN ISO 14015</t>
      </is>
    </oc>
    <nc r="A32" t="inlineStr">
      <is>
        <t>EN ISO 14001:2015/prA1</t>
      </is>
    </nc>
  </rcc>
  <rcc rId="142652" sId="73">
    <oc r="A33" t="inlineStr">
      <is>
        <t>prEN ISO 14020 rev</t>
      </is>
    </oc>
    <nc r="A33" t="inlineStr">
      <is>
        <t>prEN ISO 14021 rev</t>
      </is>
    </nc>
  </rcc>
  <rcc rId="142653" sId="73">
    <nc r="A34" t="inlineStr">
      <is>
        <t>prEN ISO 14024 rev</t>
      </is>
    </nc>
  </rcc>
  <rcc rId="142654" sId="73">
    <nc r="A35" t="inlineStr">
      <is>
        <t>prEN ISO 14025 rev</t>
      </is>
    </nc>
  </rcc>
  <rcc rId="142655" sId="73">
    <nc r="A36" t="inlineStr">
      <is>
        <t>EN ISO 14064-1:2018/prA1</t>
      </is>
    </nc>
  </rcc>
  <rcc rId="142656" sId="73">
    <oc r="C31" t="inlineStr">
      <is>
        <t>Environmental management systems - Guidelines for using ISO 14001 to address environmental aspects and conditions within an environmental topic area - Part 2: Water</t>
      </is>
    </oc>
    <nc r="C31" t="inlineStr">
      <is>
        <t>Environmental management - Life cycle assessment - Critical review processes and reviewer competencies: Additional requirements and guidelines to ISO 14044:2006 (ISO/DIS 14071:2023)</t>
      </is>
    </nc>
  </rcc>
  <rcc rId="142657" sId="73">
    <oc r="C32" t="inlineStr">
      <is>
        <t>Environmental management - Guidelines for Environmental Due Diligence Assessment (ISO/DIS 14015:2021)</t>
      </is>
    </oc>
    <nc r="C32" t="inlineStr">
      <is>
        <t>Environmental management systems â€” Requirements with guidance for use â€” Amendment 1</t>
      </is>
    </nc>
  </rcc>
  <rcc rId="142658" sId="73">
    <oc r="C33" t="inlineStr">
      <is>
        <t>Environmental labels and declarations - General principles</t>
      </is>
    </oc>
    <nc r="C33" t="inlineStr">
      <is>
        <t>Environmental labels and declarations â€” Self-declared environmental claims (Type II environmental labelling)</t>
      </is>
    </nc>
  </rcc>
  <rcc rId="142659" sId="73">
    <nc r="C34" t="inlineStr">
      <is>
        <t>Environmental labels and declarations â€” Type I environmental labelling â€” Principles and procedures</t>
      </is>
    </nc>
  </rcc>
  <rcc rId="142660" sId="73">
    <nc r="C35" t="inlineStr">
      <is>
        <t>Environmental labels and declarations â€” Type III environmental declarations â€” Principles and procedures</t>
      </is>
    </nc>
  </rcc>
  <rcc rId="142661" sId="73">
    <nc r="C36" t="inlineStr">
      <is>
        <t>Greenhouse gases â€” Part 1: Specification with guidance at the organization level for quantification and reporting of greenhouse gas emissions and removals â€” Amendment 1</t>
      </is>
    </nc>
  </rcc>
  <rcc rId="142662" sId="73">
    <oc r="D31" t="inlineStr">
      <is>
        <t>4020</t>
      </is>
    </oc>
    <nc r="D31" t="inlineStr">
      <is>
        <t>40.20.0000</t>
      </is>
    </nc>
  </rcc>
  <rcc rId="142663" sId="73">
    <oc r="D32" t="inlineStr">
      <is>
        <t>4020</t>
      </is>
    </oc>
    <nc r="D32" t="inlineStr">
      <is>
        <t>10.99.0000</t>
      </is>
    </nc>
  </rcc>
  <rcc rId="142664" sId="73">
    <oc r="D33" t="inlineStr">
      <is>
        <t>4020</t>
      </is>
    </oc>
    <nc r="D33" t="inlineStr">
      <is>
        <t>10.99.0000</t>
      </is>
    </nc>
  </rcc>
  <rcc rId="142665" sId="73">
    <nc r="D34" t="inlineStr">
      <is>
        <t>10.99.0000</t>
      </is>
    </nc>
  </rcc>
  <rcc rId="142666" sId="73">
    <nc r="D35" t="inlineStr">
      <is>
        <t>10.99.0000</t>
      </is>
    </nc>
  </rcc>
  <rcc rId="142667" sId="73">
    <nc r="D36" t="inlineStr">
      <is>
        <t>10.99.0000</t>
      </is>
    </nc>
  </rcc>
  <rcc rId="142668" sId="73">
    <oc r="A64" t="inlineStr">
      <is>
        <t>SIST EN ISO 14050:2020</t>
      </is>
    </oc>
    <nc r="A64" t="inlineStr">
      <is>
        <t>SIST EN ISO 14046:2016</t>
      </is>
    </nc>
  </rcc>
  <rcc rId="142669" sId="73">
    <oc r="B64">
      <v>81</v>
    </oc>
    <nc r="B64">
      <v>42</v>
    </nc>
  </rcc>
  <rcc rId="142670" sId="73" xfDxf="1" dxf="1">
    <oc r="C64" t="inlineStr">
      <is>
        <t>Ravnanje z okoljem - Slovar (ISO 14050:2009)</t>
      </is>
    </oc>
    <nc r="C64" t="inlineStr">
      <is>
        <t>Ravnanje z okoljem - Vodni odtis - Načela, zahteve in smernice</t>
      </is>
    </nc>
    <ndxf>
      <font>
        <sz val="8"/>
        <color indexed="8"/>
        <family val="2"/>
      </font>
      <alignment vertical="top"/>
      <border outline="0">
        <left style="thin">
          <color indexed="0"/>
        </left>
        <right style="thin">
          <color indexed="64"/>
        </right>
        <top style="thin">
          <color indexed="0"/>
        </top>
        <bottom style="thin">
          <color indexed="0"/>
        </bottom>
      </border>
    </ndxf>
  </rcc>
  <rcv guid="{43F39F51-E2F7-42BF-B172-D5327031520E}" action="delete"/>
  <rdn rId="0" localSheetId="81" customView="1" name="Z_43F39F51_E2F7_42BF_B172_D5327031520E_.wvu.Rows" hidden="1" oldHidden="1">
    <formula>'TC IPV'!$21:$21</formula>
    <oldFormula>'TC IPV'!$21:$21</oldFormula>
  </rdn>
  <rcv guid="{43F39F51-E2F7-42BF-B172-D5327031520E}" action="add"/>
</revisions>
</file>

<file path=xl/revisions/revisionLog2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1079" sId="26" ref="A17:XFD17" action="deleteRow">
    <undo index="65535" exp="area" ref3D="1" dr="$A$85:$XFD$85" dn="Z_484BBA2F_14B9_4478_9976_C34628671B6E_.wvu.Rows" sId="26"/>
    <rfmt sheetId="26" xfDxf="1" sqref="A17:XFD17" start="0" length="0">
      <dxf>
        <fill>
          <patternFill patternType="solid">
            <bgColor rgb="FFFFFF00"/>
          </patternFill>
        </fill>
        <alignment vertical="top"/>
        <protection locked="0"/>
      </dxf>
    </rfmt>
    <rcc rId="0" sId="26" dxf="1">
      <nc r="A17" t="inlineStr">
        <is>
          <t>CEN/TC 462</t>
        </is>
      </nc>
      <ndxf>
        <font>
          <sz val="8"/>
          <family val="2"/>
        </font>
        <border outline="0">
          <left style="thin">
            <color indexed="64"/>
          </left>
          <right style="thin">
            <color indexed="64"/>
          </right>
          <top style="thin">
            <color indexed="64"/>
          </top>
          <bottom style="thin">
            <color indexed="64"/>
          </bottom>
        </border>
      </ndxf>
    </rcc>
    <rcc rId="0" sId="26" dxf="1">
      <nc r="B17" t="inlineStr">
        <is>
          <t>CEN</t>
        </is>
      </nc>
      <ndxf>
        <font>
          <sz val="8"/>
          <family val="2"/>
        </font>
        <border outline="0">
          <left style="thin">
            <color indexed="64"/>
          </left>
          <right style="thin">
            <color indexed="64"/>
          </right>
          <top style="thin">
            <color indexed="64"/>
          </top>
          <bottom style="thin">
            <color indexed="64"/>
          </bottom>
        </border>
      </ndxf>
    </rcc>
    <rcc rId="0" sId="26" dxf="1">
      <nc r="C17" t="inlineStr">
        <is>
          <t>Regulated chemicals in products</t>
        </is>
      </nc>
      <ndxf>
        <font>
          <sz val="8"/>
          <family val="2"/>
        </font>
        <border outline="0">
          <left style="thin">
            <color indexed="64"/>
          </left>
          <right style="thin">
            <color indexed="64"/>
          </right>
          <top style="thin">
            <color indexed="64"/>
          </top>
          <bottom style="thin">
            <color indexed="64"/>
          </bottom>
        </border>
      </ndxf>
    </rcc>
    <rcc rId="0" sId="26" dxf="1">
      <nc r="D17" t="inlineStr">
        <is>
          <t>Polnopravni član</t>
        </is>
      </nc>
      <ndxf>
        <font>
          <sz val="8"/>
          <family val="2"/>
        </font>
        <border outline="0">
          <left style="thin">
            <color indexed="64"/>
          </left>
          <right style="thin">
            <color indexed="64"/>
          </right>
          <top style="thin">
            <color indexed="64"/>
          </top>
          <bottom style="thin">
            <color indexed="64"/>
          </bottom>
        </border>
      </ndxf>
    </rcc>
    <rcc rId="0" sId="26" dxf="1">
      <nc r="E17" t="inlineStr">
        <is>
          <t>???</t>
        </is>
      </nc>
      <ndxf>
        <font>
          <sz val="8"/>
          <family val="2"/>
        </font>
        <numFmt numFmtId="167" formatCode="[$-409]d\-mmm\-yyyy;@"/>
        <alignment horizontal="left"/>
        <border outline="0">
          <left style="thin">
            <color indexed="64"/>
          </left>
          <right style="thin">
            <color indexed="64"/>
          </right>
          <top style="thin">
            <color indexed="64"/>
          </top>
          <bottom style="thin">
            <color indexed="64"/>
          </bottom>
        </border>
      </ndxf>
    </rcc>
    <rfmt sheetId="26" sqref="F17" start="0" length="0">
      <dxf>
        <font>
          <sz val="8"/>
          <color indexed="8"/>
          <family val="2"/>
        </font>
      </dxf>
    </rfmt>
  </rrc>
  <rcc rId="141080" sId="26" odxf="1" dxf="1">
    <oc r="D19" t="inlineStr">
      <is>
        <t>???</t>
      </is>
    </oc>
    <nc r="D19" t="inlineStr">
      <is>
        <t>Spremlja delo</t>
      </is>
    </nc>
    <odxf>
      <fill>
        <patternFill patternType="solid">
          <bgColor rgb="FFFFFF00"/>
        </patternFill>
      </fill>
    </odxf>
    <ndxf>
      <fill>
        <patternFill patternType="none">
          <bgColor indexed="65"/>
        </patternFill>
      </fill>
    </ndxf>
  </rcc>
  <rcc rId="141081" sId="26">
    <oc r="E19" t="inlineStr">
      <is>
        <t>???</t>
      </is>
    </oc>
    <nc r="E19"/>
  </rcc>
  <rfmt sheetId="26" sqref="A19:XFD19">
    <dxf>
      <fill>
        <patternFill patternType="none">
          <bgColor auto="1"/>
        </patternFill>
      </fill>
    </dxf>
  </rfmt>
  <rcc rId="141082" sId="26">
    <oc r="G10">
      <v>7</v>
    </oc>
    <nc r="G10">
      <v>8</v>
    </nc>
  </rcc>
  <rfmt sheetId="26" sqref="G10:H10">
    <dxf>
      <fill>
        <patternFill patternType="none">
          <bgColor auto="1"/>
        </patternFill>
      </fill>
    </dxf>
  </rfmt>
  <rcv guid="{5A832959-862E-4158-9C59-39D7BC6B7252}" action="delete"/>
  <rcv guid="{5A832959-862E-4158-9C59-39D7BC6B7252}" action="add"/>
</revisions>
</file>

<file path=xl/revisions/revisionLog2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1083" sId="26" ref="A51:XFD51" action="deleteRow">
    <undo index="65535" exp="area" ref3D="1" dr="$A$84:$XFD$84" dn="Z_484BBA2F_14B9_4478_9976_C34628671B6E_.wvu.Rows" sId="26"/>
    <rfmt sheetId="26" xfDxf="1" sqref="A51:XFD51" start="0" length="0">
      <dxf>
        <font>
          <sz val="8"/>
          <family val="2"/>
        </font>
        <fill>
          <patternFill patternType="solid">
            <bgColor rgb="FFFFFF00"/>
          </patternFill>
        </fill>
        <alignment vertical="top"/>
      </dxf>
    </rfmt>
    <rcc rId="0" sId="26" dxf="1">
      <nc r="A51" t="inlineStr">
        <is>
          <t>prEN 17937</t>
        </is>
      </nc>
      <ndxf>
        <font>
          <sz val="8.25"/>
          <color indexed="8"/>
          <name val="Tahoma"/>
          <family val="2"/>
        </font>
        <border outline="0">
          <left style="thin">
            <color indexed="64"/>
          </left>
          <right style="thin">
            <color indexed="64"/>
          </right>
          <top style="thin">
            <color indexed="64"/>
          </top>
          <bottom style="thin">
            <color indexed="64"/>
          </bottom>
        </border>
      </ndxf>
    </rcc>
    <rcc rId="0" sId="26" dxf="1">
      <nc r="B51" t="inlineStr">
        <is>
          <t>00462001</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6" dxf="1">
      <nc r="C51" t="inlineStr">
        <is>
          <t xml:space="preserve">Regulated chemicals in products - Determination of the content of polycyclic aromatic hydrocarbons (PAHs) by gas chromatography coupled to mass-spectrometry in plastic and rubber in articles supplied to the general public that come into direct contact with human skin and oral cavity </t>
        </is>
      </nc>
      <ndxf>
        <font>
          <sz val="8.25"/>
          <color indexed="8"/>
          <name val="Tahoma"/>
          <family val="2"/>
        </font>
        <border outline="0">
          <left style="thin">
            <color indexed="64"/>
          </left>
          <right style="thin">
            <color indexed="64"/>
          </right>
          <top style="thin">
            <color indexed="64"/>
          </top>
          <bottom style="thin">
            <color indexed="64"/>
          </bottom>
        </border>
      </ndxf>
    </rcc>
    <rcc rId="0" sId="26" dxf="1">
      <nc r="D51" t="inlineStr">
        <is>
          <t>4060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6" dxf="1">
      <nc r="E51" t="inlineStr">
        <is>
          <t>CEN/TC 462-Regulated chemicals in products</t>
        </is>
      </nc>
      <ndxf>
        <alignment horizontal="left"/>
        <border outline="0">
          <left style="thin">
            <color indexed="64"/>
          </left>
          <right style="thin">
            <color indexed="64"/>
          </right>
          <top style="thin">
            <color indexed="64"/>
          </top>
          <bottom style="thin">
            <color indexed="64"/>
          </bottom>
        </border>
      </ndxf>
    </rcc>
  </rrc>
  <rrc rId="141084" sId="26" ref="A51:XFD51" action="deleteRow">
    <undo index="65535" exp="area" ref3D="1" dr="$A$83:$XFD$83" dn="Z_484BBA2F_14B9_4478_9976_C34628671B6E_.wvu.Rows" sId="26"/>
    <rfmt sheetId="26" xfDxf="1" sqref="A51:XFD51" start="0" length="0">
      <dxf>
        <font>
          <sz val="8"/>
          <family val="2"/>
        </font>
        <fill>
          <patternFill patternType="solid">
            <bgColor rgb="FFFFFF00"/>
          </patternFill>
        </fill>
        <alignment vertical="top"/>
      </dxf>
    </rfmt>
    <rcc rId="0" sId="26" dxf="1">
      <nc r="A51" t="inlineStr">
        <is>
          <t>ISO 23324:2020</t>
        </is>
      </nc>
      <ndxf>
        <font>
          <sz val="8.25"/>
          <color indexed="8"/>
          <name val="Tahoma"/>
          <family val="2"/>
        </font>
        <border outline="0">
          <left style="thin">
            <color indexed="64"/>
          </left>
          <right style="thin">
            <color indexed="64"/>
          </right>
          <top style="thin">
            <color indexed="64"/>
          </top>
          <bottom style="thin">
            <color indexed="64"/>
          </bottom>
        </border>
      </ndxf>
    </rcc>
    <rfmt sheetId="26" sqref="B51" start="0" length="0">
      <dxf>
        <font>
          <sz val="8.25"/>
          <color indexed="8"/>
          <name val="Tahoma"/>
          <family val="2"/>
        </font>
        <numFmt numFmtId="30" formatCode="@"/>
        <border outline="0">
          <left style="thin">
            <color indexed="64"/>
          </left>
          <right style="thin">
            <color indexed="64"/>
          </right>
          <top style="thin">
            <color indexed="64"/>
          </top>
          <bottom style="thin">
            <color indexed="64"/>
          </bottom>
        </border>
      </dxf>
    </rfmt>
    <rcc rId="0" sId="26" dxf="1">
      <nc r="C51" t="inlineStr">
        <is>
          <t>Surface active agents - Fabric conditioners - Determination of antistatic performance</t>
        </is>
      </nc>
      <ndxf>
        <font>
          <sz val="8.25"/>
          <color indexed="8"/>
          <name val="Tahoma"/>
          <family val="2"/>
        </font>
        <border outline="0">
          <left style="thin">
            <color indexed="64"/>
          </left>
          <right style="thin">
            <color indexed="64"/>
          </right>
          <top style="thin">
            <color indexed="64"/>
          </top>
          <bottom style="thin">
            <color indexed="64"/>
          </bottom>
        </border>
      </ndxf>
    </rcc>
    <rcc rId="0" sId="26" dxf="1">
      <nc r="D51" t="inlineStr">
        <is>
          <t>4060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6" dxf="1">
      <nc r="E51" t="inlineStr">
        <is>
          <t>ISO/TC 91-Surface active agents</t>
        </is>
      </nc>
      <ndxf>
        <alignment horizontal="left"/>
        <border outline="0">
          <left style="thin">
            <color indexed="64"/>
          </left>
          <right style="thin">
            <color indexed="64"/>
          </right>
          <top style="thin">
            <color indexed="64"/>
          </top>
          <bottom style="thin">
            <color indexed="64"/>
          </bottom>
        </border>
      </ndxf>
    </rcc>
  </rrc>
  <rfmt sheetId="26" sqref="A51:XFD51">
    <dxf>
      <fill>
        <patternFill patternType="none">
          <bgColor auto="1"/>
        </patternFill>
      </fill>
    </dxf>
  </rfmt>
  <rfmt sheetId="26" sqref="A52:XFD52">
    <dxf>
      <fill>
        <patternFill patternType="none">
          <bgColor auto="1"/>
        </patternFill>
      </fill>
    </dxf>
  </rfmt>
  <rcc rId="141085" sId="26">
    <oc r="A53" t="inlineStr">
      <is>
        <t>ISO 7581</t>
      </is>
    </oc>
    <nc r="A53"/>
  </rcc>
  <rcc rId="141086" sId="26">
    <oc r="C53" t="inlineStr">
      <is>
        <t>Evaluation of bactericidal activity of a non-porous antimicrobial surface used in a dry environment</t>
      </is>
    </oc>
    <nc r="C53"/>
  </rcc>
  <rcc rId="141087" sId="26">
    <oc r="D53" t="inlineStr">
      <is>
        <t>4060</t>
      </is>
    </oc>
    <nc r="D53"/>
  </rcc>
  <rcc rId="141088" sId="26">
    <oc r="E53" t="inlineStr">
      <is>
        <t>ISO/TC 330-Surfaces with biocidal and antimicrobial properties</t>
      </is>
    </oc>
    <nc r="E53"/>
  </rcc>
  <rfmt sheetId="26" sqref="A53:XFD53">
    <dxf>
      <fill>
        <patternFill patternType="none">
          <bgColor auto="1"/>
        </patternFill>
      </fill>
    </dxf>
  </rfmt>
</revisions>
</file>

<file path=xl/revisions/revisionLog2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A832959-862E-4158-9C59-39D7BC6B7252}" action="delete"/>
  <rcv guid="{5A832959-862E-4158-9C59-39D7BC6B7252}" action="add"/>
</revisions>
</file>

<file path=xl/revisions/revisionLog2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089" sId="26">
    <oc r="F31">
      <v>22</v>
    </oc>
    <nc r="F31">
      <v>19</v>
    </nc>
  </rcc>
  <rfmt sheetId="26" sqref="F31">
    <dxf>
      <fill>
        <patternFill patternType="none">
          <bgColor auto="1"/>
        </patternFill>
      </fill>
    </dxf>
  </rfmt>
</revisions>
</file>

<file path=xl/revisions/revisionLog2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090" sId="2">
    <oc r="C43" t="inlineStr">
      <is>
        <t>Opomba: Pregled je pripravljen glede na podatke, ki so bili na dan 25.11.2022 na voljo v aplikaciji SES.</t>
      </is>
    </oc>
    <nc r="C43" t="inlineStr">
      <is>
        <t>Opomba: Pregled je pripravljen glede na podatke, ki so bili na dan 14.11.2023 na voljo v aplikaciji SES.</t>
      </is>
    </nc>
  </rcc>
  <rcc rId="141091" sId="2">
    <oc r="A64" t="inlineStr">
      <is>
        <t>oSIST prEN ISO 21911-1:2022</t>
      </is>
    </oc>
    <nc r="A64"/>
  </rcc>
  <rcc rId="141092" sId="2">
    <oc r="B64" t="inlineStr">
      <is>
        <t>00343076</t>
      </is>
    </oc>
    <nc r="B64"/>
  </rcc>
  <rcc rId="141093" sId="2">
    <oc r="C64" t="inlineStr">
      <is>
        <t>Trdna alternativna goriva - Določanje samosegrevanja - 1. del: Izotermalna kalorimetrija (ISO/DIS 21911-1:2022)</t>
      </is>
    </oc>
    <nc r="C64"/>
  </rcc>
  <rcc rId="141094" sId="2">
    <oc r="D64" t="inlineStr">
      <is>
        <t>4020</t>
      </is>
    </oc>
    <nc r="D64"/>
  </rcc>
  <rcc rId="141095" sId="2">
    <oc r="A65" t="inlineStr">
      <is>
        <t>oSIST prEN ISO 18123:2022</t>
      </is>
    </oc>
    <nc r="A65"/>
  </rcc>
  <rcc rId="141096" sId="2">
    <oc r="B65" t="inlineStr">
      <is>
        <t>00335161</t>
      </is>
    </oc>
    <nc r="B65"/>
  </rcc>
  <rcc rId="141097" sId="2">
    <oc r="C65" t="inlineStr">
      <is>
        <t>Trdna biogoriva - Določevanje vsebnosti hlapnih snovi (ISO/DIS 18123:2022)</t>
      </is>
    </oc>
    <nc r="C65"/>
  </rcc>
  <rcc rId="141098" sId="2">
    <oc r="D65" t="inlineStr">
      <is>
        <t>4020</t>
      </is>
    </oc>
    <nc r="D65"/>
  </rcc>
  <rcc rId="141099" sId="2">
    <oc r="A66" t="inlineStr">
      <is>
        <t>kSIST FprEN ISO 18122:2022</t>
      </is>
    </oc>
    <nc r="A66"/>
  </rcc>
  <rcc rId="141100" sId="2">
    <oc r="B66" t="inlineStr">
      <is>
        <t>00335160</t>
      </is>
    </oc>
    <nc r="B66"/>
  </rcc>
  <rcc rId="141101" sId="2">
    <oc r="C66" t="inlineStr">
      <is>
        <t>Trdna biogoriva - Določevanje vsebnosti pepela (ISO/FDIS 18122:2022)</t>
      </is>
    </oc>
    <nc r="C66"/>
  </rcc>
  <rcc rId="141102" sId="2">
    <oc r="D66" t="inlineStr">
      <is>
        <t>5020</t>
      </is>
    </oc>
    <nc r="D66"/>
  </rcc>
  <rcc rId="141103" sId="2">
    <oc r="A67" t="inlineStr">
      <is>
        <t>kSIST FprEN ISO 5370:2022</t>
      </is>
    </oc>
    <nc r="A67"/>
  </rcc>
  <rcc rId="141104" sId="2">
    <oc r="B67" t="inlineStr">
      <is>
        <t>00335159</t>
      </is>
    </oc>
    <nc r="B67"/>
  </rcc>
  <rcc rId="141105" sId="2">
    <oc r="C67" t="inlineStr">
      <is>
        <t>Trdna biogoriva - Določanje vsebnosti drobnih snovi v peletih (ISO/FDIS 5370:2022)</t>
      </is>
    </oc>
    <nc r="C67"/>
  </rcc>
  <rcc rId="141106" sId="2">
    <oc r="D67" t="inlineStr">
      <is>
        <t>5020</t>
      </is>
    </oc>
    <nc r="D67"/>
  </rcc>
  <rcc rId="141107" sId="2" odxf="1" dxf="1">
    <oc r="A45" t="inlineStr">
      <is>
        <t>oSIST prEN ISO 17827-2:2022</t>
      </is>
    </oc>
    <nc r="A45" t="inlineStr">
      <is>
        <t>oSIST prEN ISO 20048-2:2020</t>
      </is>
    </nc>
    <ndxf>
      <font>
        <sz val="8.25"/>
        <color indexed="8"/>
        <name val="Tahoma"/>
        <family val="2"/>
      </font>
      <border outline="0">
        <left/>
        <right/>
        <top/>
        <bottom/>
      </border>
    </ndxf>
  </rcc>
  <rcc rId="141108" sId="2" odxf="1" dxf="1">
    <oc r="A46" t="inlineStr">
      <is>
        <t>oSIST prEN ISO 20048-2:2020</t>
      </is>
    </oc>
    <nc r="A46" t="inlineStr">
      <is>
        <t>oSIST prEN ISO 18708:2022</t>
      </is>
    </nc>
    <ndxf>
      <font>
        <sz val="8.25"/>
        <color indexed="8"/>
        <name val="Tahoma"/>
        <family val="2"/>
      </font>
      <border outline="0">
        <left/>
        <right/>
        <top/>
        <bottom/>
      </border>
    </ndxf>
  </rcc>
  <rcc rId="141109" sId="2" odxf="1" dxf="1">
    <oc r="A47" t="inlineStr">
      <is>
        <t>oSIST prEN ISO 18708:2022</t>
      </is>
    </oc>
    <nc r="A47" t="inlineStr">
      <is>
        <t>oSIST prEN ISO 17831-2:2023</t>
      </is>
    </nc>
    <ndxf>
      <font>
        <sz val="8.25"/>
        <color indexed="8"/>
        <name val="Tahoma"/>
        <family val="2"/>
      </font>
      <border outline="0">
        <left/>
        <right/>
        <top/>
        <bottom/>
      </border>
    </ndxf>
  </rcc>
  <rcc rId="141110" sId="2" odxf="1" dxf="1">
    <oc r="A48" t="inlineStr">
      <is>
        <t>oSIST prEN ISO 18847:2022</t>
      </is>
    </oc>
    <nc r="A48" t="inlineStr">
      <is>
        <t>oSIST prEN ISO 17829:2021</t>
      </is>
    </nc>
    <ndxf>
      <font>
        <sz val="8.25"/>
        <color indexed="8"/>
        <name val="Tahoma"/>
        <family val="2"/>
      </font>
      <border outline="0">
        <left/>
        <right/>
        <top/>
        <bottom/>
      </border>
    </ndxf>
  </rcc>
  <rcc rId="141111" sId="2" odxf="1" dxf="1">
    <oc r="A49" t="inlineStr">
      <is>
        <t>oSIST prEN ISO 17829:2021</t>
      </is>
    </oc>
    <nc r="A49" t="inlineStr">
      <is>
        <t>oSIST prEN ISO 22105:2018</t>
      </is>
    </nc>
    <ndxf>
      <font>
        <sz val="8.25"/>
        <color indexed="8"/>
        <name val="Tahoma"/>
        <family val="2"/>
      </font>
      <border outline="0">
        <left/>
        <right/>
        <top/>
        <bottom/>
      </border>
    </ndxf>
  </rcc>
  <rcc rId="141112" sId="2" odxf="1" dxf="1">
    <oc r="A50" t="inlineStr">
      <is>
        <t>oSIST prEN ISO 22105:2018</t>
      </is>
    </oc>
    <nc r="A50" t="inlineStr">
      <is>
        <t>SIST EN ISO 18135:2017/oprA1:2019</t>
      </is>
    </nc>
    <ndxf>
      <font>
        <sz val="8.25"/>
        <color indexed="8"/>
        <name val="Tahoma"/>
        <family val="2"/>
      </font>
      <border outline="0">
        <left/>
        <right/>
        <top/>
        <bottom/>
      </border>
    </ndxf>
  </rcc>
  <rcc rId="141113" sId="2" odxf="1" dxf="1">
    <oc r="A51" t="inlineStr">
      <is>
        <t>oSIST prEN ISO 4349:2020</t>
      </is>
    </oc>
    <nc r="A51" t="inlineStr">
      <is>
        <t>oSIST prEN ISO 18846-2:2018</t>
      </is>
    </nc>
    <ndxf>
      <font>
        <sz val="8.25"/>
        <color indexed="8"/>
        <name val="Tahoma"/>
        <family val="2"/>
      </font>
      <border outline="0">
        <left/>
        <right/>
        <top/>
        <bottom/>
      </border>
    </ndxf>
  </rcc>
  <rcc rId="141114" sId="2" odxf="1" dxf="1">
    <oc r="A52" t="inlineStr">
      <is>
        <t>SIST EN ISO 18135:2017/oprA1:2019</t>
      </is>
    </oc>
    <nc r="A52" t="inlineStr">
      <is>
        <t>oSIST prEN ISO 3884:2022</t>
      </is>
    </nc>
    <ndxf>
      <font>
        <sz val="8.25"/>
        <color indexed="8"/>
        <name val="Tahoma"/>
        <family val="2"/>
      </font>
      <border outline="0">
        <left/>
        <right/>
        <top/>
        <bottom/>
      </border>
    </ndxf>
  </rcc>
  <rcc rId="141115" sId="2" odxf="1" dxf="1">
    <oc r="A53" t="inlineStr">
      <is>
        <t>oSIST prEN ISO 18846-2:2018</t>
      </is>
    </oc>
    <nc r="A53" t="inlineStr">
      <is>
        <t>oSIST prEN ISO 17225-1:2013</t>
      </is>
    </nc>
    <ndxf>
      <font>
        <sz val="8.25"/>
        <color indexed="8"/>
        <name val="Tahoma"/>
        <family val="2"/>
      </font>
      <border outline="0">
        <left/>
        <right/>
        <top/>
        <bottom/>
      </border>
    </ndxf>
  </rcc>
  <rcc rId="141116" sId="2" odxf="1" dxf="1">
    <oc r="A54" t="inlineStr">
      <is>
        <t>oSIST prEN 17827-1:2022</t>
      </is>
    </oc>
    <nc r="A54" t="inlineStr">
      <is>
        <t>oSIST prEN ISO 17831-1:2023</t>
      </is>
    </nc>
    <ndxf>
      <font>
        <sz val="8.25"/>
        <color indexed="8"/>
        <name val="Tahoma"/>
        <family val="2"/>
      </font>
      <border outline="0">
        <left/>
        <right/>
        <top/>
        <bottom/>
      </border>
    </ndxf>
  </rcc>
  <rcc rId="141117" sId="2" odxf="1" dxf="1">
    <oc r="A55" t="inlineStr">
      <is>
        <t>oSIST prEN ISO 3884:2022</t>
      </is>
    </oc>
    <nc r="A55" t="inlineStr">
      <is>
        <t>oSIST prEN ISO 17828:2022</t>
      </is>
    </nc>
    <ndxf>
      <font>
        <sz val="8.25"/>
        <color indexed="8"/>
        <name val="Tahoma"/>
        <family val="2"/>
      </font>
      <border outline="0">
        <left/>
        <right/>
        <top/>
        <bottom/>
      </border>
    </ndxf>
  </rcc>
  <rcc rId="141118" sId="2" odxf="1" dxf="1">
    <oc r="A56" t="inlineStr">
      <is>
        <t>oSIST prEN 18134-2:2022</t>
      </is>
    </oc>
    <nc r="A56" t="inlineStr">
      <is>
        <t>oSIST prEN ISO 17827-2:2023</t>
      </is>
    </nc>
    <ndxf>
      <font>
        <sz val="8.25"/>
        <color indexed="8"/>
        <name val="Tahoma"/>
        <family val="2"/>
      </font>
      <border outline="0">
        <left/>
        <right/>
        <top/>
        <bottom/>
      </border>
    </ndxf>
  </rcc>
  <rcc rId="141119" sId="2" odxf="1" dxf="1">
    <oc r="A57" t="inlineStr">
      <is>
        <t>oSIST prEN ISO 17225-1:2013</t>
      </is>
    </oc>
    <nc r="A57" t="inlineStr">
      <is>
        <t>oSIST prEN ISO 18847:2023</t>
      </is>
    </nc>
    <ndxf>
      <font>
        <sz val="8.25"/>
        <color indexed="8"/>
        <name val="Tahoma"/>
        <family val="2"/>
      </font>
      <border outline="0">
        <left/>
        <right/>
        <top/>
        <bottom/>
      </border>
    </ndxf>
  </rcc>
  <rcc rId="141120" sId="2" odxf="1" dxf="1">
    <oc r="A58" t="inlineStr">
      <is>
        <t>oSIST prEN ISO 17828:2022</t>
      </is>
    </oc>
    <nc r="A58" t="inlineStr">
      <is>
        <t>oSIST prEN ISO 4349:2023</t>
      </is>
    </nc>
    <ndxf>
      <font>
        <sz val="8.25"/>
        <color indexed="8"/>
        <name val="Tahoma"/>
        <family val="2"/>
      </font>
      <border outline="0">
        <left/>
        <right/>
        <top/>
        <bottom/>
      </border>
    </ndxf>
  </rcc>
  <rcc rId="141121" sId="2" odxf="1" dxf="1">
    <oc r="A59" t="inlineStr">
      <is>
        <t>oSIST prEN ISO 17830:2022</t>
      </is>
    </oc>
    <nc r="A59" t="inlineStr">
      <is>
        <t>oSIST prEN ISO 17830:2023</t>
      </is>
    </nc>
    <ndxf>
      <font>
        <sz val="8.25"/>
        <color indexed="8"/>
        <name val="Tahoma"/>
        <family val="2"/>
      </font>
      <border outline="0">
        <left/>
        <right/>
        <top/>
        <bottom/>
      </border>
    </ndxf>
  </rcc>
  <rcc rId="141122" sId="2" odxf="1" dxf="1">
    <oc r="A60" t="inlineStr">
      <is>
        <t>oSIST prEN 16214-3:2022</t>
      </is>
    </oc>
    <nc r="A60" t="inlineStr">
      <is>
        <t>oSIST prEN ISO 17827-1:2023</t>
      </is>
    </nc>
    <ndxf>
      <font>
        <sz val="8.25"/>
        <color indexed="8"/>
        <name val="Tahoma"/>
        <family val="2"/>
      </font>
      <border outline="0">
        <left/>
        <right/>
        <top/>
        <bottom/>
      </border>
    </ndxf>
  </rcc>
  <rcc rId="141123" sId="2" odxf="1" dxf="1">
    <oc r="A61" t="inlineStr">
      <is>
        <t>oSIST prEN 16214-1:2022</t>
      </is>
    </oc>
    <nc r="A61" t="inlineStr">
      <is>
        <t>oSIST prEN ISO 18134-2:2023</t>
      </is>
    </nc>
    <ndxf>
      <font>
        <sz val="8.25"/>
        <color indexed="8"/>
        <name val="Tahoma"/>
        <family val="2"/>
      </font>
      <border outline="0">
        <left/>
        <right/>
        <top/>
        <bottom/>
      </border>
    </ndxf>
  </rcc>
  <rcc rId="141124" sId="2" odxf="1" dxf="1">
    <oc r="A62" t="inlineStr">
      <is>
        <t>oSIST prEN ISO 18134-3:2022</t>
      </is>
    </oc>
    <nc r="A62" t="inlineStr">
      <is>
        <t>kSIST FprEN 16214-3:2023</t>
      </is>
    </nc>
    <ndxf>
      <font>
        <sz val="8.25"/>
        <color indexed="8"/>
        <name val="Tahoma"/>
        <family val="2"/>
      </font>
      <border outline="0">
        <left/>
        <right/>
        <top/>
        <bottom/>
      </border>
    </ndxf>
  </rcc>
  <rcc rId="141125" sId="2" odxf="1" dxf="1">
    <oc r="A63" t="inlineStr">
      <is>
        <t>oSIST prEN ISO 17225-8:2022</t>
      </is>
    </oc>
    <nc r="A63" t="inlineStr">
      <is>
        <t>KSIST FprEN 16214-1:2023</t>
      </is>
    </nc>
    <ndxf>
      <font>
        <sz val="8.25"/>
        <color indexed="8"/>
        <name val="Tahoma"/>
        <family val="2"/>
      </font>
      <border outline="0">
        <left/>
        <right/>
        <top/>
        <bottom/>
      </border>
    </ndxf>
  </rcc>
  <rcc rId="141126" sId="2" odxf="1" dxf="1">
    <oc r="B45" t="inlineStr">
      <is>
        <t>00335168</t>
      </is>
    </oc>
    <nc r="B45" t="inlineStr">
      <is>
        <t>00335155</t>
      </is>
    </nc>
    <ndxf>
      <font>
        <sz val="8.25"/>
        <color indexed="8"/>
        <name val="Tahoma"/>
        <family val="2"/>
      </font>
      <border outline="0">
        <left/>
        <right/>
        <top/>
        <bottom/>
      </border>
    </ndxf>
  </rcc>
  <rcc rId="141127" sId="2" odxf="1" dxf="1">
    <oc r="B46" t="inlineStr">
      <is>
        <t>00335155</t>
      </is>
    </oc>
    <nc r="B46" t="inlineStr">
      <is>
        <t>00343084</t>
      </is>
    </nc>
    <ndxf>
      <font>
        <sz val="8.25"/>
        <color indexed="8"/>
        <name val="Tahoma"/>
        <family val="2"/>
      </font>
      <border outline="0">
        <left/>
        <right/>
        <top/>
        <bottom/>
      </border>
    </ndxf>
  </rcc>
  <rcc rId="141128" sId="2" odxf="1" dxf="1">
    <oc r="B47" t="inlineStr">
      <is>
        <t>00343084</t>
      </is>
    </oc>
    <nc r="B47" t="inlineStr">
      <is>
        <t>00335173</t>
      </is>
    </nc>
    <ndxf>
      <font>
        <sz val="8.25"/>
        <color indexed="8"/>
        <name val="Tahoma"/>
        <family val="2"/>
      </font>
      <border outline="0">
        <left/>
        <right/>
        <top/>
        <bottom/>
      </border>
    </ndxf>
  </rcc>
  <rcc rId="141129" sId="2" odxf="1" dxf="1">
    <oc r="B48" t="inlineStr">
      <is>
        <t>00335170</t>
      </is>
    </oc>
    <nc r="B48" t="inlineStr">
      <is>
        <t>00335164</t>
      </is>
    </nc>
    <ndxf>
      <font>
        <sz val="8.25"/>
        <color indexed="8"/>
        <name val="Tahoma"/>
        <family val="2"/>
      </font>
      <border outline="0">
        <left/>
        <right/>
        <top/>
        <bottom/>
      </border>
    </ndxf>
  </rcc>
  <rcc rId="141130" sId="2" odxf="1" dxf="1">
    <oc r="B49" t="inlineStr">
      <is>
        <t>00335164</t>
      </is>
    </oc>
    <nc r="B49" t="inlineStr">
      <is>
        <t>00343075</t>
      </is>
    </nc>
    <ndxf>
      <font>
        <sz val="8.25"/>
        <color indexed="8"/>
        <name val="Tahoma"/>
        <family val="2"/>
      </font>
      <border outline="0">
        <left/>
        <right/>
        <top/>
        <bottom/>
      </border>
    </ndxf>
  </rcc>
  <rcc rId="141131" sId="2" odxf="1" dxf="1">
    <oc r="B50" t="inlineStr">
      <is>
        <t>00343075</t>
      </is>
    </oc>
    <nc r="B50" t="inlineStr">
      <is>
        <t>00335144</t>
      </is>
    </nc>
    <ndxf>
      <font>
        <sz val="8.25"/>
        <color indexed="8"/>
        <name val="Tahoma"/>
        <family val="2"/>
      </font>
      <border outline="0">
        <left/>
        <right/>
        <top/>
        <bottom/>
      </border>
    </ndxf>
  </rcc>
  <rcc rId="141132" sId="2" odxf="1" dxf="1">
    <oc r="B51" t="inlineStr">
      <is>
        <t>00343081</t>
      </is>
    </oc>
    <nc r="B51" t="inlineStr">
      <is>
        <t>00335143</t>
      </is>
    </nc>
    <ndxf>
      <font>
        <sz val="8.25"/>
        <color indexed="8"/>
        <name val="Tahoma"/>
        <family val="2"/>
      </font>
      <border outline="0">
        <left/>
        <right/>
        <top/>
        <bottom/>
      </border>
    </ndxf>
  </rcc>
  <rcc rId="141133" sId="2" odxf="1" dxf="1">
    <oc r="B52" t="inlineStr">
      <is>
        <t>00335144</t>
      </is>
    </oc>
    <nc r="B52" t="inlineStr">
      <is>
        <t>00343085</t>
      </is>
    </nc>
    <ndxf>
      <font>
        <sz val="8.25"/>
        <color indexed="8"/>
        <name val="Tahoma"/>
        <family val="2"/>
      </font>
      <border outline="0">
        <left/>
        <right/>
        <top/>
        <bottom/>
      </border>
    </ndxf>
  </rcc>
  <rcc rId="141134" sId="2" odxf="1" dxf="1">
    <oc r="B53" t="inlineStr">
      <is>
        <t>00335143</t>
      </is>
    </oc>
    <nc r="B53" t="inlineStr">
      <is>
        <t>00335095</t>
      </is>
    </nc>
    <ndxf>
      <font>
        <sz val="8.25"/>
        <color indexed="8"/>
        <name val="Tahoma"/>
        <family val="2"/>
      </font>
      <border outline="0">
        <left/>
        <right/>
        <top/>
        <bottom/>
      </border>
    </ndxf>
  </rcc>
  <rcc rId="141135" sId="2" odxf="1" dxf="1">
    <oc r="B54" t="inlineStr">
      <is>
        <t>00335167</t>
      </is>
    </oc>
    <nc r="B54" t="inlineStr">
      <is>
        <t>00335172</t>
      </is>
    </nc>
    <ndxf>
      <font>
        <sz val="8.25"/>
        <color indexed="8"/>
        <name val="Tahoma"/>
        <family val="2"/>
      </font>
      <border outline="0">
        <left/>
        <right/>
        <top/>
        <bottom/>
      </border>
    </ndxf>
  </rcc>
  <rcc rId="141136" sId="2" odxf="1" dxf="1">
    <oc r="B55" t="inlineStr">
      <is>
        <t>00343085</t>
      </is>
    </oc>
    <nc r="B55" t="inlineStr">
      <is>
        <t>00335169</t>
      </is>
    </nc>
    <ndxf>
      <font>
        <sz val="8.25"/>
        <color indexed="8"/>
        <name val="Tahoma"/>
        <family val="2"/>
      </font>
      <border outline="0">
        <left/>
        <right/>
        <top/>
        <bottom/>
      </border>
    </ndxf>
  </rcc>
  <rcc rId="141137" sId="2" odxf="1" dxf="1">
    <oc r="B56" t="inlineStr">
      <is>
        <t>00335171</t>
      </is>
    </oc>
    <nc r="B56" t="inlineStr">
      <is>
        <t>00335168</t>
      </is>
    </nc>
    <ndxf>
      <font>
        <sz val="8.25"/>
        <color indexed="8"/>
        <name val="Tahoma"/>
        <family val="2"/>
      </font>
      <border outline="0">
        <left/>
        <right/>
        <top/>
        <bottom/>
      </border>
    </ndxf>
  </rcc>
  <rcc rId="141138" sId="2" odxf="1" dxf="1">
    <oc r="B57" t="inlineStr">
      <is>
        <t>00335095</t>
      </is>
    </oc>
    <nc r="B57" t="inlineStr">
      <is>
        <t>00335170</t>
      </is>
    </nc>
    <ndxf>
      <font>
        <sz val="8.25"/>
        <color indexed="8"/>
        <name val="Tahoma"/>
        <family val="2"/>
      </font>
      <border outline="0">
        <left/>
        <right/>
        <top/>
        <bottom/>
      </border>
    </ndxf>
  </rcc>
  <rcc rId="141139" sId="2" odxf="1" dxf="1">
    <oc r="B58" t="inlineStr">
      <is>
        <t>00335169</t>
      </is>
    </oc>
    <nc r="B58" t="inlineStr">
      <is>
        <t>00343081</t>
      </is>
    </nc>
    <ndxf>
      <font>
        <sz val="8.25"/>
        <color indexed="8"/>
        <name val="Tahoma"/>
        <family val="2"/>
      </font>
      <border outline="0">
        <left/>
        <right/>
        <top/>
        <bottom/>
      </border>
    </ndxf>
  </rcc>
  <rfmt sheetId="2" sqref="B59" start="0" length="0">
    <dxf>
      <font>
        <sz val="8.25"/>
        <color indexed="8"/>
        <name val="Tahoma"/>
        <family val="2"/>
      </font>
      <border outline="0">
        <left/>
        <right/>
        <top/>
        <bottom/>
      </border>
    </dxf>
  </rfmt>
  <rcc rId="141140" sId="2" odxf="1" dxf="1">
    <oc r="B60" t="inlineStr">
      <is>
        <t>00383021</t>
      </is>
    </oc>
    <nc r="B60" t="inlineStr">
      <is>
        <t>00335167</t>
      </is>
    </nc>
    <ndxf>
      <font>
        <sz val="8.25"/>
        <color indexed="8"/>
        <name val="Tahoma"/>
        <family val="2"/>
      </font>
      <border outline="0">
        <left/>
        <right/>
        <top/>
        <bottom/>
      </border>
    </ndxf>
  </rcc>
  <rcc rId="141141" sId="2" odxf="1" dxf="1">
    <oc r="B61" t="inlineStr">
      <is>
        <t>00383020</t>
      </is>
    </oc>
    <nc r="B61" t="inlineStr">
      <is>
        <t>00335171</t>
      </is>
    </nc>
    <ndxf>
      <font>
        <sz val="8.25"/>
        <color indexed="8"/>
        <name val="Tahoma"/>
        <family val="2"/>
      </font>
      <border outline="0">
        <left/>
        <right/>
        <top/>
        <bottom/>
      </border>
    </ndxf>
  </rcc>
  <rcc rId="141142" sId="2" odxf="1" dxf="1">
    <oc r="B62" t="inlineStr">
      <is>
        <t>00335163</t>
      </is>
    </oc>
    <nc r="B62" t="inlineStr">
      <is>
        <t>00383021</t>
      </is>
    </nc>
    <ndxf>
      <font>
        <sz val="8.25"/>
        <color indexed="8"/>
        <name val="Tahoma"/>
        <family val="2"/>
      </font>
      <border outline="0">
        <left/>
        <right/>
        <top/>
        <bottom/>
      </border>
    </ndxf>
  </rcc>
  <rcc rId="141143" sId="2" odxf="1" dxf="1">
    <oc r="B63" t="inlineStr">
      <is>
        <t>00335165</t>
      </is>
    </oc>
    <nc r="B63" t="inlineStr">
      <is>
        <t>00383020</t>
      </is>
    </nc>
    <ndxf>
      <font>
        <sz val="8.25"/>
        <color indexed="8"/>
        <name val="Tahoma"/>
        <family val="2"/>
      </font>
      <border outline="0">
        <left/>
        <right/>
        <top/>
        <bottom/>
      </border>
    </ndxf>
  </rcc>
  <rcc rId="141144" sId="2" odxf="1" dxf="1">
    <oc r="C45" t="inlineStr">
      <is>
        <t>Trdna biogoriva - Določevanje porazdelitve velikosti delcev za nekomprimirana goriva - 2. del: Metoda z vibracijskim sitom z odprtinami 3,15 mm in manj</t>
      </is>
    </oc>
    <nc r="C45" t="inlineStr">
      <is>
        <t>Solid biofuels — Determination of off-gassing and oxygen depletion characteristics — Part 2: Operational method for screening of carbon monoxide off-gassing</t>
      </is>
    </nc>
    <ndxf>
      <font>
        <sz val="8.25"/>
        <color indexed="8"/>
        <name val="Tahoma"/>
        <family val="2"/>
      </font>
      <border outline="0">
        <left/>
        <right/>
        <top/>
        <bottom/>
      </border>
    </ndxf>
  </rcc>
  <rcc rId="141145" sId="2" odxf="1" dxf="1">
    <oc r="C46" t="inlineStr">
      <is>
        <t>Solid biofuels — Determination of off-gassing and oxygen depletion characteristics — Part 2: Operational method for screening of carbon monoxide off-gassing</t>
      </is>
    </oc>
    <nc r="C46" t="inlineStr">
      <is>
        <t>Trdna alternativna goriva - Določevanje nasipne gostote</t>
      </is>
    </nc>
    <ndxf>
      <font>
        <sz val="8.25"/>
        <color indexed="8"/>
        <name val="Tahoma"/>
        <family val="2"/>
      </font>
      <border outline="0">
        <left/>
        <right/>
        <top/>
        <bottom/>
      </border>
    </ndxf>
  </rcc>
  <rcc rId="141146" sId="2" odxf="1" dxf="1">
    <oc r="C47" t="inlineStr">
      <is>
        <t>Trdna alternativna goriva - Določevanje nasipne gostote</t>
      </is>
    </oc>
    <nc r="C47" t="inlineStr">
      <is>
        <t>Trdna biogoriva - Določevanje mehanske odpornosti peletov in briketov - 2. del: Briketi</t>
      </is>
    </nc>
    <ndxf>
      <font>
        <sz val="8.25"/>
        <color indexed="8"/>
        <name val="Tahoma"/>
        <family val="2"/>
      </font>
      <border outline="0">
        <left/>
        <right/>
        <top/>
        <bottom/>
      </border>
    </ndxf>
  </rcc>
  <rcc rId="141147" sId="2" odxf="1" dxf="1">
    <oc r="C48" t="inlineStr">
      <is>
        <t>Trdna biogoriva - Določevanje gostote delcev peletov in briketov</t>
      </is>
    </oc>
    <nc r="C48" t="inlineStr">
      <is>
        <t>Trdna biogoriva - Določevanje dolžine in premera peletov</t>
      </is>
    </nc>
    <ndxf>
      <font>
        <sz val="8.25"/>
        <color indexed="8"/>
        <name val="Tahoma"/>
        <family val="2"/>
      </font>
      <border outline="0">
        <left/>
        <right/>
        <top/>
        <bottom/>
      </border>
    </ndxf>
  </rcc>
  <rcc rId="141148" sId="2" odxf="1" dxf="1">
    <oc r="C49" t="inlineStr">
      <is>
        <t>Trdna biogoriva - Določevanje dolžine in premera peletov</t>
      </is>
    </oc>
    <nc r="C49" t="inlineStr">
      <is>
        <t>Solid recovered fuels – Determination of the total Sulphur content using a high temperature tube furnace combustion method – IR-detection</t>
      </is>
    </nc>
    <ndxf>
      <font>
        <sz val="8.25"/>
        <color indexed="8"/>
        <name val="Tahoma"/>
        <family val="2"/>
      </font>
      <border outline="0">
        <left/>
        <right/>
        <top/>
        <bottom/>
      </border>
    </ndxf>
  </rcc>
  <rcc rId="141149" sId="2" odxf="1" dxf="1">
    <oc r="C50" t="inlineStr">
      <is>
        <t>Solid recovered fuels – Determination of the total Sulphur content using a high temperature tube furnace combustion method – IR-detection</t>
      </is>
    </oc>
    <nc r="C50" t="inlineStr">
      <is>
        <t>Trdna biogoriva - Vzorčenje - Dopolnilo 1</t>
      </is>
    </nc>
    <ndxf>
      <font>
        <sz val="8.25"/>
        <color indexed="8"/>
        <name val="Tahoma"/>
        <family val="2"/>
      </font>
      <border outline="0">
        <left/>
        <right/>
        <top/>
        <bottom/>
      </border>
    </ndxf>
  </rcc>
  <rcc rId="141150" sId="2" odxf="1" dxf="1">
    <oc r="C51" t="inlineStr">
      <is>
        <t>Solid recovered fuels – Method for the determination of the Recycling-Index</t>
      </is>
    </oc>
    <nc r="C51" t="inlineStr">
      <is>
        <t>Trdna biogoriva - Določevanje drobirja v količini peletov</t>
      </is>
    </nc>
    <ndxf>
      <font>
        <sz val="8.25"/>
        <color indexed="8"/>
        <name val="Tahoma"/>
        <family val="2"/>
      </font>
      <border outline="0">
        <left/>
        <right/>
        <top/>
        <bottom/>
      </border>
    </ndxf>
  </rcc>
  <rcc rId="141151" sId="2" odxf="1" dxf="1">
    <oc r="C52" t="inlineStr">
      <is>
        <t>Trdna biogoriva - Vzorčenje - Dopolnilo 1</t>
      </is>
    </oc>
    <nc r="C52" t="inlineStr">
      <is>
        <t>Trdna alternativna goriva - Metode za določevanje glavnih elementov (Al, Ca, Fe, K, Mg, Na, P, Si, Ti)</t>
      </is>
    </nc>
    <ndxf>
      <font>
        <sz val="8.25"/>
        <color indexed="8"/>
        <name val="Tahoma"/>
        <family val="2"/>
      </font>
      <border outline="0">
        <left/>
        <right/>
        <top/>
        <bottom/>
      </border>
    </ndxf>
  </rcc>
  <rcc rId="141152" sId="2" odxf="1" dxf="1">
    <oc r="C53" t="inlineStr">
      <is>
        <t>Trdna biogoriva - Določevanje drobirja v količini peletov</t>
      </is>
    </oc>
    <nc r="C53" t="inlineStr">
      <is>
        <t>prEN ISO 17225-1</t>
      </is>
    </nc>
    <ndxf>
      <font>
        <sz val="8.25"/>
        <color indexed="8"/>
        <name val="Tahoma"/>
        <family val="2"/>
      </font>
      <border outline="0">
        <left/>
        <right/>
        <top/>
        <bottom/>
      </border>
    </ndxf>
  </rcc>
  <rcc rId="141153" sId="2" odxf="1" dxf="1">
    <oc r="C54" t="inlineStr">
      <is>
        <t>Trdna biogoriva - Določevanje porazdelitve velikosti delcev za nestisnjena goriva - 1. del: Metoda z nihajočim sitom z odprtinami 3,15 mm ali več</t>
      </is>
    </oc>
    <nc r="C54" t="inlineStr">
      <is>
        <t>Trdna biogoriva - Določevanje mehanske odpornosti peletov in briketov - 1. del: Peleti</t>
      </is>
    </nc>
    <ndxf>
      <font>
        <sz val="8.25"/>
        <color indexed="8"/>
        <name val="Tahoma"/>
        <family val="2"/>
      </font>
      <border outline="0">
        <left/>
        <right/>
        <top/>
        <bottom/>
      </border>
    </ndxf>
  </rcc>
  <rcc rId="141154" sId="2" odxf="1" dxf="1">
    <oc r="C55" t="inlineStr">
      <is>
        <t>Trdna alternativna goriva - Metode za določevanje glavnih elementov (Al, Ca, Fe, K, Mg, Na, P, Si, Ti)</t>
      </is>
    </oc>
    <nc r="C55" t="inlineStr">
      <is>
        <t>Trdna biogoriva - Določevanje prostorninske mase</t>
      </is>
    </nc>
    <ndxf>
      <font>
        <sz val="8.25"/>
        <color indexed="8"/>
        <name val="Tahoma"/>
        <family val="2"/>
      </font>
      <border outline="0">
        <left/>
        <right/>
        <top/>
        <bottom/>
      </border>
    </ndxf>
  </rcc>
  <rcc rId="141155" sId="2" odxf="1" dxf="1">
    <oc r="C56" t="inlineStr">
      <is>
        <t>Trdna biogoriva - Določevanje vlage - Metoda sušenja v peči - 2. del: Celotna vlaga - Poenostavljena metoda</t>
      </is>
    </oc>
    <nc r="C56" t="inlineStr">
      <is>
        <t>Trdna biogoriva - Določanje porazdelitve velikosti delcev za nekomprimirana goriva - 2. del: Metoda z vibracijskim sitom z odprtinami 3,15 mm in manj (ISO/DIS 17827-2:2022)</t>
      </is>
    </nc>
    <ndxf>
      <font>
        <sz val="8.25"/>
        <color indexed="8"/>
        <name val="Tahoma"/>
        <family val="2"/>
      </font>
      <border outline="0">
        <left/>
        <right/>
        <top/>
        <bottom/>
      </border>
    </ndxf>
  </rcc>
  <rcc rId="141156" sId="2" odxf="1" dxf="1">
    <oc r="C57" t="inlineStr">
      <is>
        <t>prEN ISO 17225-1</t>
      </is>
    </oc>
    <nc r="C57" t="inlineStr">
      <is>
        <t>Trdna biogoriva - Določevanje gostote delcev peletov in briketov (ISO/DIS 18847:2023)</t>
      </is>
    </nc>
    <ndxf>
      <font>
        <sz val="8.25"/>
        <color indexed="8"/>
        <name val="Tahoma"/>
        <family val="2"/>
      </font>
      <border outline="0">
        <left/>
        <right/>
        <top/>
        <bottom/>
      </border>
    </ndxf>
  </rcc>
  <rcc rId="141157" sId="2" odxf="1" dxf="1">
    <oc r="C58" t="inlineStr">
      <is>
        <t>Trdna biogoriva - Določevanje prostorninske mase</t>
      </is>
    </oc>
    <nc r="C58" t="inlineStr">
      <is>
        <t>Trdna alternativna goriva - Določitev indeksa recikliranja za soprocesiranje (ISO/DIS 4349:2023)</t>
      </is>
    </nc>
    <ndxf>
      <font>
        <sz val="8.25"/>
        <color indexed="8"/>
        <name val="Tahoma"/>
        <family val="2"/>
      </font>
      <border outline="0">
        <left/>
        <right/>
        <top/>
        <bottom/>
      </border>
    </ndxf>
  </rcc>
  <rcc rId="141158" sId="2" odxf="1" dxf="1">
    <oc r="C59" t="inlineStr">
      <is>
        <t>Trdna biogoriva - Določevanje porazdelitve velikosti delcev peletiziranih materialov</t>
      </is>
    </oc>
    <nc r="C59" t="inlineStr">
      <is>
        <t>Trdna biogoriva - Določanje porazdelitve velikosti delcev peletiziranih materialov (ISO/DIS 17830:2023)</t>
      </is>
    </nc>
    <ndxf>
      <font>
        <sz val="8.25"/>
        <color indexed="8"/>
        <name val="Tahoma"/>
        <family val="2"/>
      </font>
      <border outline="0">
        <left/>
        <right/>
        <top/>
        <bottom/>
      </border>
    </ndxf>
  </rcc>
  <rcc rId="141159" sId="2" odxf="1" dxf="1">
    <oc r="C60" t="inlineStr">
      <is>
        <t>Merila za trajnostnost in zmanjševanje emisij toplogrednih plinov za biomaso za energijsko uporabo - Načela, merila, kazalniki in preskuševalniki - 3. del: Merila trajnostnosti, povezana z okoljskimi vidiki</t>
      </is>
    </oc>
    <nc r="C60" t="inlineStr">
      <is>
        <t>Trdna biogoriva - Določanje porazdelitve velikosti delcev za nekomprimirana goriva - 1. del: Metoda z nihajočim sitom z odprtinami 3,15 mm ali več (ISO/DIS 17827-1:2022)</t>
      </is>
    </nc>
    <ndxf>
      <font>
        <sz val="8.25"/>
        <color indexed="8"/>
        <name val="Tahoma"/>
        <family val="2"/>
      </font>
      <border outline="0">
        <left/>
        <right/>
        <top/>
        <bottom/>
      </border>
    </ndxf>
  </rcc>
  <rcc rId="141160" sId="2" odxf="1" dxf="1">
    <oc r="C61" t="inlineStr">
      <is>
        <t>Merila za trajnostnost in zmanjševanje emisij toplogrednih plinov za biomaso za energijsko uporabo - Načela, merila, kazalniki in preskuševalniki - 1. del: Terminologija</t>
      </is>
    </oc>
    <nc r="C61" t="inlineStr">
      <is>
        <t>Trdna biogoriva - Določevanje vlage - 2. del: Celotna vlaga - Poenostavljena metoda (ISO/DIS 18134-2:2023)</t>
      </is>
    </nc>
    <ndxf>
      <font>
        <sz val="8.25"/>
        <color indexed="8"/>
        <name val="Tahoma"/>
        <family val="2"/>
      </font>
      <border outline="0">
        <left/>
        <right/>
        <top/>
        <bottom/>
      </border>
    </ndxf>
  </rcc>
  <rcc rId="141161" sId="2" odxf="1" dxf="1">
    <oc r="C62" t="inlineStr">
      <is>
        <t>Trdna biogoriva - Določevanje vlage - Metoda sušenja v peči - 3. del: Vlaga v splošnem analiznem vzorcu (ISO/DIS 18134-3:2022)</t>
      </is>
    </oc>
    <nc r="C62" t="inlineStr">
      <is>
        <t>Merila za trajnostnost in zmanjševanje emisij toplogrednih plinov za biomaso za energijsko uporabo - Načela, merila, kazalniki in preskuševalniki - 3. del: Merila trajnostnosti, povezana z okoljskimi vidiki</t>
      </is>
    </nc>
    <ndxf>
      <font>
        <sz val="8.25"/>
        <color indexed="8"/>
        <name val="Tahoma"/>
        <family val="2"/>
      </font>
      <border outline="0">
        <left/>
        <right/>
        <top/>
        <bottom/>
      </border>
    </ndxf>
  </rcc>
  <rcc rId="141162" sId="2" odxf="1" dxf="1">
    <oc r="C63" t="inlineStr">
      <is>
        <t>Trdna biogoriva - Specifikacije goriv in razredi - 8. del: Sortirana termično obdelana in zgoščena goriva iz biomase za komercialno in industrijsko uporabo (ISO/DIS 17225-8:2022)</t>
      </is>
    </oc>
    <nc r="C63" t="inlineStr">
      <is>
        <t>Merila za trajnostnost in zmanjševanje emisij toplogrednih plinov za biomaso za energijsko uporabo - Načela, merila, kazalniki in preskuševalniki - 1. del: Terminologija</t>
      </is>
    </nc>
    <ndxf>
      <font>
        <sz val="8.25"/>
        <color indexed="8"/>
        <name val="Tahoma"/>
        <family val="2"/>
      </font>
      <border outline="0">
        <left/>
        <right/>
        <top/>
        <bottom/>
      </border>
    </ndxf>
  </rcc>
  <rcc rId="141163" sId="2" xfDxf="1" dxf="1">
    <oc r="D45" t="inlineStr">
      <is>
        <t>1000</t>
      </is>
    </oc>
    <nc r="D45">
      <v>1000</v>
    </nc>
    <ndxf>
      <font>
        <sz val="8.25"/>
        <color indexed="8"/>
        <name val="Tahoma"/>
        <family val="2"/>
      </font>
      <alignment wrapText="0"/>
      <border outline="0">
        <left style="thin">
          <color indexed="64"/>
        </left>
        <right style="thin">
          <color indexed="64"/>
        </right>
        <top style="thin">
          <color indexed="64"/>
        </top>
        <bottom style="thin">
          <color indexed="64"/>
        </bottom>
      </border>
    </ndxf>
  </rcc>
  <rcc rId="141164" sId="2" xfDxf="1" dxf="1">
    <oc r="D46" t="inlineStr">
      <is>
        <t>1000</t>
      </is>
    </oc>
    <nc r="D46">
      <v>1000</v>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41165" sId="2" xfDxf="1" dxf="1">
    <oc r="D47" t="inlineStr">
      <is>
        <t>1000</t>
      </is>
    </oc>
    <nc r="D47">
      <v>1000</v>
    </nc>
    <ndxf>
      <font>
        <sz val="8.25"/>
        <color indexed="8"/>
        <name val="Tahoma"/>
        <family val="2"/>
      </font>
      <alignment wrapText="0"/>
      <border outline="0">
        <left style="thin">
          <color indexed="64"/>
        </left>
        <right style="thin">
          <color indexed="64"/>
        </right>
        <top style="thin">
          <color indexed="64"/>
        </top>
        <bottom style="thin">
          <color indexed="64"/>
        </bottom>
      </border>
    </ndxf>
  </rcc>
  <rcc rId="141166" sId="2" xfDxf="1" dxf="1">
    <oc r="D48" t="inlineStr">
      <is>
        <t>1000</t>
      </is>
    </oc>
    <nc r="D48">
      <v>1000</v>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41167" sId="2" xfDxf="1" dxf="1">
    <oc r="D49" t="inlineStr">
      <is>
        <t>1000</t>
      </is>
    </oc>
    <nc r="D49">
      <v>1000</v>
    </nc>
    <ndxf>
      <font>
        <sz val="8.25"/>
        <color indexed="8"/>
        <name val="Tahoma"/>
        <family val="2"/>
      </font>
      <alignment wrapText="0"/>
      <border outline="0">
        <left style="thin">
          <color indexed="64"/>
        </left>
        <right style="thin">
          <color indexed="64"/>
        </right>
        <top style="thin">
          <color indexed="64"/>
        </top>
        <bottom style="thin">
          <color indexed="64"/>
        </bottom>
      </border>
    </ndxf>
  </rcc>
  <rcc rId="141168" sId="2" xfDxf="1" dxf="1">
    <oc r="D50" t="inlineStr">
      <is>
        <t>1000</t>
      </is>
    </oc>
    <nc r="D50">
      <v>1000</v>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41169" sId="2" xfDxf="1" dxf="1">
    <oc r="D51" t="inlineStr">
      <is>
        <t>1000</t>
      </is>
    </oc>
    <nc r="D51">
      <v>1000</v>
    </nc>
    <ndxf>
      <font>
        <sz val="8.25"/>
        <color indexed="8"/>
        <name val="Tahoma"/>
        <family val="2"/>
      </font>
      <alignment wrapText="0"/>
      <border outline="0">
        <left style="thin">
          <color indexed="64"/>
        </left>
        <right style="thin">
          <color indexed="64"/>
        </right>
        <top style="thin">
          <color indexed="64"/>
        </top>
        <bottom style="thin">
          <color indexed="64"/>
        </bottom>
      </border>
    </ndxf>
  </rcc>
  <rcc rId="141170" sId="2" xfDxf="1" dxf="1">
    <oc r="D52" t="inlineStr">
      <is>
        <t>1000</t>
      </is>
    </oc>
    <nc r="D52">
      <v>1000</v>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41171" sId="2" xfDxf="1" dxf="1">
    <oc r="D53" t="inlineStr">
      <is>
        <t>1000</t>
      </is>
    </oc>
    <nc r="D53">
      <v>1000</v>
    </nc>
    <ndxf>
      <font>
        <sz val="8.25"/>
        <color indexed="8"/>
        <name val="Tahoma"/>
        <family val="2"/>
      </font>
      <alignment wrapText="0"/>
      <border outline="0">
        <left style="thin">
          <color indexed="64"/>
        </left>
        <right style="thin">
          <color indexed="64"/>
        </right>
        <top style="thin">
          <color indexed="64"/>
        </top>
        <bottom style="thin">
          <color indexed="64"/>
        </bottom>
      </border>
    </ndxf>
  </rcc>
  <rcc rId="141172" sId="2" xfDxf="1" dxf="1">
    <oc r="D54" t="inlineStr">
      <is>
        <t>1000</t>
      </is>
    </oc>
    <nc r="D54">
      <v>1000</v>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41173" sId="2" xfDxf="1" dxf="1">
    <oc r="D55" t="inlineStr">
      <is>
        <t>1000</t>
      </is>
    </oc>
    <nc r="D55">
      <v>1000</v>
    </nc>
    <ndxf>
      <font>
        <sz val="8.25"/>
        <color indexed="8"/>
        <name val="Tahoma"/>
        <family val="2"/>
      </font>
      <alignment wrapText="0"/>
      <border outline="0">
        <left style="thin">
          <color indexed="64"/>
        </left>
        <right style="thin">
          <color indexed="64"/>
        </right>
        <top style="thin">
          <color indexed="64"/>
        </top>
        <bottom style="thin">
          <color indexed="64"/>
        </bottom>
      </border>
    </ndxf>
  </rcc>
  <rcc rId="141174" sId="2" xfDxf="1" dxf="1">
    <oc r="D56" t="inlineStr">
      <is>
        <t>1000</t>
      </is>
    </oc>
    <nc r="D56">
      <v>4020</v>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41175" sId="2" xfDxf="1" dxf="1">
    <oc r="D57" t="inlineStr">
      <is>
        <t>1000</t>
      </is>
    </oc>
    <nc r="D57">
      <v>4020</v>
    </nc>
    <ndxf>
      <font>
        <sz val="8.25"/>
        <color indexed="8"/>
        <name val="Tahoma"/>
        <family val="2"/>
      </font>
      <alignment wrapText="0"/>
      <border outline="0">
        <left style="thin">
          <color indexed="64"/>
        </left>
        <right style="thin">
          <color indexed="64"/>
        </right>
        <top style="thin">
          <color indexed="64"/>
        </top>
        <bottom style="thin">
          <color indexed="64"/>
        </bottom>
      </border>
    </ndxf>
  </rcc>
  <rcc rId="141176" sId="2" xfDxf="1" dxf="1">
    <oc r="D58" t="inlineStr">
      <is>
        <t>1000</t>
      </is>
    </oc>
    <nc r="D58">
      <v>4020</v>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41177" sId="2" xfDxf="1" dxf="1">
    <oc r="D59" t="inlineStr">
      <is>
        <t>1000</t>
      </is>
    </oc>
    <nc r="D59">
      <v>4020</v>
    </nc>
    <ndxf>
      <font>
        <sz val="8.25"/>
        <color indexed="8"/>
        <name val="Tahoma"/>
        <family val="2"/>
      </font>
      <alignment wrapText="0"/>
      <border outline="0">
        <left style="thin">
          <color indexed="64"/>
        </left>
        <right style="thin">
          <color indexed="64"/>
        </right>
        <top style="thin">
          <color indexed="64"/>
        </top>
        <bottom style="thin">
          <color indexed="64"/>
        </bottom>
      </border>
    </ndxf>
  </rcc>
  <rcc rId="141178" sId="2" xfDxf="1" dxf="1">
    <oc r="D60" t="inlineStr">
      <is>
        <t>4020</t>
      </is>
    </oc>
    <nc r="D60">
      <v>4020</v>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41179" sId="2" xfDxf="1" dxf="1">
    <oc r="D61" t="inlineStr">
      <is>
        <t>4020</t>
      </is>
    </oc>
    <nc r="D61">
      <v>4020</v>
    </nc>
    <ndxf>
      <font>
        <sz val="8.25"/>
        <color indexed="8"/>
        <name val="Tahoma"/>
        <family val="2"/>
      </font>
      <alignment wrapText="0"/>
      <border outline="0">
        <left style="thin">
          <color indexed="64"/>
        </left>
        <right style="thin">
          <color indexed="64"/>
        </right>
        <top style="thin">
          <color indexed="64"/>
        </top>
        <bottom style="thin">
          <color indexed="64"/>
        </bottom>
      </border>
    </ndxf>
  </rcc>
  <rcc rId="141180" sId="2" xfDxf="1" dxf="1">
    <oc r="D62" t="inlineStr">
      <is>
        <t>4020</t>
      </is>
    </oc>
    <nc r="D62">
      <v>5020</v>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41181" sId="2" xfDxf="1" dxf="1">
    <oc r="D63" t="inlineStr">
      <is>
        <t>4020</t>
      </is>
    </oc>
    <nc r="D63">
      <v>5020</v>
    </nc>
    <ndxf>
      <font>
        <sz val="8.25"/>
        <color indexed="8"/>
        <name val="Tahoma"/>
        <family val="2"/>
      </font>
      <alignment wrapText="0"/>
      <border outline="0">
        <left style="thin">
          <color indexed="64"/>
        </left>
        <right style="thin">
          <color indexed="64"/>
        </right>
        <top style="thin">
          <color indexed="64"/>
        </top>
        <bottom style="thin">
          <color indexed="64"/>
        </bottom>
      </border>
    </ndxf>
  </rcc>
  <rcc rId="141182" sId="2">
    <oc r="E46" t="inlineStr">
      <is>
        <t>CEN/TC 335</t>
      </is>
    </oc>
    <nc r="E46" t="inlineStr">
      <is>
        <t>CEN/TC 343</t>
      </is>
    </nc>
  </rcc>
  <rcc rId="141183" sId="2">
    <oc r="E47" t="inlineStr">
      <is>
        <t>CEN/TC 343</t>
      </is>
    </oc>
    <nc r="E47" t="inlineStr">
      <is>
        <t>CEN/TC 335</t>
      </is>
    </nc>
  </rcc>
  <rcc rId="141184" sId="2">
    <oc r="E49" t="inlineStr">
      <is>
        <t>CEN/TC 335</t>
      </is>
    </oc>
    <nc r="E49" t="inlineStr">
      <is>
        <t>CEN/TC 343</t>
      </is>
    </nc>
  </rcc>
  <rcc rId="141185" sId="2">
    <oc r="E50" t="inlineStr">
      <is>
        <t>CEN/TC 343</t>
      </is>
    </oc>
    <nc r="E50" t="inlineStr">
      <is>
        <t>CEN/TC 335</t>
      </is>
    </nc>
  </rcc>
  <rcc rId="141186" sId="2">
    <oc r="E51" t="inlineStr">
      <is>
        <t>CEN/TC 343</t>
      </is>
    </oc>
    <nc r="E51" t="inlineStr">
      <is>
        <t>CEN/TC 335</t>
      </is>
    </nc>
  </rcc>
  <rfmt sheetId="2" sqref="A45:A63" start="0" length="0">
    <dxf>
      <border>
        <left style="thin">
          <color indexed="64"/>
        </left>
      </border>
    </dxf>
  </rfmt>
  <rfmt sheetId="2" sqref="A45:E45" start="0" length="0">
    <dxf>
      <border>
        <top style="thin">
          <color indexed="64"/>
        </top>
      </border>
    </dxf>
  </rfmt>
  <rfmt sheetId="2" sqref="A45:E63">
    <dxf>
      <border>
        <left style="thin">
          <color indexed="64"/>
        </left>
        <right style="thin">
          <color indexed="64"/>
        </right>
        <top style="thin">
          <color indexed="64"/>
        </top>
        <bottom style="thin">
          <color indexed="64"/>
        </bottom>
        <vertical style="thin">
          <color indexed="64"/>
        </vertical>
        <horizontal style="thin">
          <color indexed="64"/>
        </horizontal>
      </border>
    </dxf>
  </rfmt>
  <rrc rId="141187" sId="2" ref="A64:XFD64" action="deleteRow">
    <rfmt sheetId="2" xfDxf="1" sqref="A64:XFD64" start="0" length="0">
      <dxf>
        <alignment vertical="top"/>
      </dxf>
    </rfmt>
    <rfmt sheetId="2" sqref="A64" start="0" length="0">
      <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dxf>
    </rfmt>
    <rfmt sheetId="2" sqref="B64" start="0" length="0">
      <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dxf>
    </rfmt>
    <rfmt sheetId="2" sqref="C64" start="0" length="0">
      <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dxf>
    </rfmt>
    <rfmt sheetId="2" sqref="D64" start="0" length="0">
      <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dxf>
    </rfmt>
    <rcc rId="0" sId="2" dxf="1">
      <nc r="E64" t="inlineStr">
        <is>
          <t>CEN/TC 343</t>
        </is>
      </nc>
      <ndxf>
        <font>
          <sz val="10"/>
          <color auto="1"/>
          <name val="Arial"/>
          <family val="2"/>
          <charset val="238"/>
          <scheme val="none"/>
        </font>
        <border outline="0">
          <left style="thin">
            <color indexed="64"/>
          </left>
          <right style="thin">
            <color indexed="64"/>
          </right>
          <top style="thin">
            <color indexed="64"/>
          </top>
          <bottom style="thin">
            <color indexed="64"/>
          </bottom>
        </border>
      </ndxf>
    </rcc>
    <rfmt sheetId="2" sqref="F64" start="0" length="0">
      <dxf>
        <font>
          <sz val="8.25"/>
          <color indexed="8"/>
          <name val="Tahoma"/>
          <family val="2"/>
          <charset val="238"/>
          <scheme val="none"/>
        </font>
      </dxf>
    </rfmt>
  </rrc>
  <rrc rId="141188" sId="2" ref="A64:XFD64" action="deleteRow">
    <rfmt sheetId="2" xfDxf="1" sqref="A64:XFD64" start="0" length="0">
      <dxf>
        <alignment vertical="top"/>
      </dxf>
    </rfmt>
    <rfmt sheetId="2" sqref="A64"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 sqref="B64"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 sqref="C64"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 sqref="D64"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cc rId="0" sId="2" dxf="1">
      <nc r="E64" t="inlineStr">
        <is>
          <t>CEN/TC 335</t>
        </is>
      </nc>
      <ndxf>
        <font>
          <sz val="10"/>
          <color auto="1"/>
          <name val="Arial"/>
          <family val="2"/>
          <charset val="238"/>
          <scheme val="none"/>
        </font>
        <border outline="0">
          <left style="thin">
            <color indexed="64"/>
          </left>
          <right style="thin">
            <color indexed="64"/>
          </right>
          <top style="thin">
            <color indexed="64"/>
          </top>
          <bottom style="thin">
            <color indexed="64"/>
          </bottom>
        </border>
      </ndxf>
    </rcc>
    <rfmt sheetId="2" sqref="F64" start="0" length="0">
      <dxf>
        <font>
          <sz val="8.25"/>
          <color indexed="8"/>
          <name val="Tahoma"/>
          <family val="2"/>
          <charset val="238"/>
          <scheme val="none"/>
        </font>
      </dxf>
    </rfmt>
  </rrc>
  <rrc rId="141189" sId="2" ref="A64:XFD64" action="deleteRow">
    <rfmt sheetId="2" xfDxf="1" sqref="A64:XFD64" start="0" length="0">
      <dxf>
        <alignment vertical="top"/>
      </dxf>
    </rfmt>
    <rfmt sheetId="2" sqref="A64" start="0" length="0">
      <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dxf>
    </rfmt>
    <rfmt sheetId="2" sqref="B64" start="0" length="0">
      <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dxf>
    </rfmt>
    <rfmt sheetId="2" sqref="C64" start="0" length="0">
      <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dxf>
    </rfmt>
    <rfmt sheetId="2" sqref="D64" start="0" length="0">
      <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dxf>
    </rfmt>
    <rcc rId="0" sId="2" dxf="1">
      <nc r="E64" t="inlineStr">
        <is>
          <t>CEN/TC 335</t>
        </is>
      </nc>
      <ndxf>
        <font>
          <sz val="10"/>
          <color auto="1"/>
          <name val="Arial"/>
          <family val="2"/>
          <charset val="238"/>
          <scheme val="none"/>
        </font>
        <border outline="0">
          <left style="thin">
            <color indexed="64"/>
          </left>
          <right style="thin">
            <color indexed="64"/>
          </right>
          <top style="thin">
            <color indexed="64"/>
          </top>
          <bottom style="thin">
            <color indexed="64"/>
          </bottom>
        </border>
      </ndxf>
    </rcc>
    <rfmt sheetId="2" sqref="F64" start="0" length="0">
      <dxf>
        <font>
          <sz val="8.25"/>
          <color indexed="8"/>
          <name val="Tahoma"/>
          <family val="2"/>
          <charset val="238"/>
          <scheme val="none"/>
        </font>
      </dxf>
    </rfmt>
  </rrc>
  <rrc rId="141190" sId="2" ref="A64:XFD64" action="deleteRow">
    <rfmt sheetId="2" xfDxf="1" sqref="A64:XFD64" start="0" length="0">
      <dxf>
        <alignment vertical="top"/>
      </dxf>
    </rfmt>
    <rfmt sheetId="2" sqref="A64"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 sqref="B64"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 sqref="C64"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 sqref="D64"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cc rId="0" sId="2" dxf="1">
      <nc r="E64" t="inlineStr">
        <is>
          <t>CEN/TC 335</t>
        </is>
      </nc>
      <ndxf>
        <font>
          <sz val="10"/>
          <color auto="1"/>
          <name val="Arial"/>
          <family val="2"/>
          <charset val="238"/>
          <scheme val="none"/>
        </font>
        <border outline="0">
          <left style="thin">
            <color indexed="64"/>
          </left>
          <right style="thin">
            <color indexed="64"/>
          </right>
          <top style="thin">
            <color indexed="64"/>
          </top>
          <bottom style="thin">
            <color indexed="64"/>
          </bottom>
        </border>
      </ndxf>
    </rcc>
    <rfmt sheetId="2" sqref="F64" start="0" length="0">
      <dxf>
        <font>
          <sz val="8.25"/>
          <color indexed="8"/>
          <name val="Tahoma"/>
          <family val="2"/>
          <charset val="238"/>
          <scheme val="none"/>
        </font>
      </dxf>
    </rfmt>
  </rrc>
  <rfmt sheetId="2" sqref="A45:E63" start="0" length="2147483647">
    <dxf>
      <font>
        <sz val="10"/>
        <charset val="238"/>
      </font>
    </dxf>
  </rfmt>
  <rcc rId="141191" sId="2">
    <oc r="F42">
      <v>23</v>
    </oc>
    <nc r="F42">
      <v>19</v>
    </nc>
  </rcc>
  <rcc rId="141192" sId="2" odxf="1" dxf="1">
    <nc r="F46" t="inlineStr">
      <is>
        <t>1000 - Novi predlog standarda</t>
      </is>
    </nc>
    <odxf>
      <font>
        <sz val="8.25"/>
        <color indexed="8"/>
        <name val="Tahoma"/>
        <family val="2"/>
      </font>
      <fill>
        <patternFill patternType="solid">
          <bgColor rgb="FFF5F5F5"/>
        </patternFill>
      </fill>
      <alignment vertical="top"/>
    </odxf>
    <ndxf>
      <font>
        <sz val="11"/>
        <color indexed="8"/>
        <name val="Calibri"/>
        <family val="2"/>
      </font>
      <fill>
        <patternFill patternType="none">
          <bgColor indexed="65"/>
        </patternFill>
      </fill>
      <alignment vertical="center"/>
    </ndxf>
  </rcc>
  <rcc rId="141193" sId="2" odxf="1" dxf="1">
    <nc r="F47" t="inlineStr">
      <is>
        <t>2000 - Predlog standarda v pripravi,</t>
      </is>
    </nc>
    <odxf>
      <font>
        <sz val="8.25"/>
        <color indexed="8"/>
        <name val="Tahoma"/>
        <family val="2"/>
      </font>
      <alignment vertical="top"/>
    </odxf>
    <ndxf>
      <font>
        <sz val="11"/>
        <color indexed="8"/>
        <name val="Calibri"/>
        <family val="2"/>
      </font>
      <alignment vertical="center"/>
    </ndxf>
  </rcc>
  <rcc rId="141194" sId="2" odxf="1" dxf="1">
    <nc r="F48" t="inlineStr">
      <is>
        <t>3020 - Predlog standarda v obravnavi ustreznega tehničnega odbora (CD),</t>
      </is>
    </nc>
    <odxf>
      <font>
        <sz val="8.25"/>
        <color indexed="8"/>
        <name val="Tahoma"/>
        <family val="2"/>
      </font>
      <fill>
        <patternFill patternType="solid">
          <bgColor rgb="FFF5F5F5"/>
        </patternFill>
      </fill>
      <alignment vertical="top"/>
    </odxf>
    <ndxf>
      <font>
        <sz val="11"/>
        <color indexed="8"/>
        <name val="Calibri"/>
        <family val="2"/>
      </font>
      <fill>
        <patternFill patternType="none">
          <bgColor indexed="65"/>
        </patternFill>
      </fill>
      <alignment vertical="center"/>
    </ndxf>
  </rcc>
  <rcc rId="141195" sId="2" odxf="1" dxf="1">
    <nc r="F49" t="inlineStr">
      <is>
        <t>3060 – Zaključeno glasovanje na ravni ustreznega tehničnega odbora (CD),</t>
      </is>
    </nc>
    <odxf>
      <font>
        <sz val="8.25"/>
        <color indexed="8"/>
        <name val="Tahoma"/>
        <family val="2"/>
      </font>
      <alignment vertical="top"/>
    </odxf>
    <ndxf>
      <font>
        <sz val="11"/>
        <color indexed="8"/>
        <name val="Calibri"/>
        <family val="2"/>
      </font>
      <alignment vertical="center"/>
    </ndxf>
  </rcc>
  <rcc rId="141196" sId="2" odxf="1" dxf="1">
    <nc r="F50" t="inlineStr">
      <is>
        <t>4020 - Predlog standarda v javni obravnavi (ISO/DIS, prEN),</t>
      </is>
    </nc>
    <odxf>
      <font>
        <sz val="8.25"/>
        <color indexed="8"/>
        <name val="Tahoma"/>
        <family val="2"/>
      </font>
      <fill>
        <patternFill patternType="solid">
          <bgColor rgb="FFF5F5F5"/>
        </patternFill>
      </fill>
      <alignment vertical="top"/>
    </odxf>
    <ndxf>
      <font>
        <sz val="11"/>
        <color indexed="8"/>
        <name val="Calibri"/>
        <family val="2"/>
      </font>
      <fill>
        <patternFill patternType="none">
          <bgColor indexed="65"/>
        </patternFill>
      </fill>
      <alignment vertical="center"/>
    </ndxf>
  </rcc>
  <rcc rId="141197" sId="2" odxf="1" dxf="1">
    <nc r="F51" t="inlineStr">
      <is>
        <t>5020 - Končni predlog standarda v formalnem (končnem) glasovanju (ISO/FDIS, FprEN),</t>
      </is>
    </nc>
    <odxf>
      <font>
        <sz val="8.25"/>
        <color indexed="8"/>
        <name val="Tahoma"/>
        <family val="2"/>
      </font>
      <alignment vertical="top"/>
    </odxf>
    <ndxf>
      <font>
        <sz val="11"/>
        <color indexed="8"/>
        <name val="Calibri"/>
        <family val="2"/>
      </font>
      <alignment vertical="center"/>
    </ndxf>
  </rcc>
  <rcc rId="141198" sId="2" odxf="1" dxf="1">
    <nc r="F52" t="inlineStr">
      <is>
        <t>5060 – Zaključeno končno glasovanje (ISO/FDIS, FprEN),</t>
      </is>
    </nc>
    <odxf>
      <font>
        <sz val="8.25"/>
        <color indexed="8"/>
        <name val="Tahoma"/>
        <family val="2"/>
      </font>
      <alignment vertical="top"/>
    </odxf>
    <ndxf>
      <font>
        <sz val="11"/>
        <color indexed="8"/>
        <name val="Calibri"/>
        <family val="2"/>
      </font>
      <alignment vertical="center"/>
    </ndxf>
  </rcc>
  <rcc rId="141199" sId="2" odxf="1" dxf="1">
    <nc r="F53" t="inlineStr">
      <is>
        <t>6060 - izdaja standarda (ISO, EN).</t>
      </is>
    </nc>
    <odxf>
      <font>
        <sz val="8.25"/>
        <color indexed="8"/>
        <name val="Tahoma"/>
        <family val="2"/>
      </font>
    </odxf>
    <ndxf>
      <font>
        <sz val="11"/>
        <color indexed="8"/>
        <name val="Calibri"/>
        <family val="2"/>
      </font>
    </ndxf>
  </rcc>
  <rcv guid="{A4F151BE-36B3-49E7-8F09-B7A86CDDD024}" action="delete"/>
  <rdn rId="0" localSheetId="81" customView="1" name="Z_A4F151BE_36B3_49E7_8F09_B7A86CDDD024_.wvu.Rows" hidden="1" oldHidden="1">
    <formula>'TC IPV'!$21:$21</formula>
    <oldFormula>'TC IPV'!$21:$21</oldFormula>
  </rdn>
  <rcv guid="{A4F151BE-36B3-49E7-8F09-B7A86CDDD024}" action="add"/>
</revisions>
</file>

<file path=xl/revisions/revisionLog2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1201" sId="19" ref="A26:XFD26" action="deleteRow">
    <rfmt sheetId="19" xfDxf="1" sqref="A26:XFD26" start="0" length="0">
      <dxf>
        <font>
          <b/>
          <family val="2"/>
        </font>
        <alignment vertical="top"/>
      </dxf>
    </rfmt>
    <rfmt sheetId="19" sqref="A26" start="0" length="0">
      <dxf>
        <font>
          <b val="0"/>
          <sz val="8"/>
          <family val="2"/>
        </font>
        <border outline="0">
          <left style="thin">
            <color indexed="64"/>
          </left>
          <right style="thin">
            <color indexed="64"/>
          </right>
          <top style="thin">
            <color indexed="64"/>
          </top>
          <bottom style="thin">
            <color indexed="64"/>
          </bottom>
        </border>
      </dxf>
    </rfmt>
    <rfmt sheetId="19" sqref="B26" start="0" length="0">
      <dxf>
        <font>
          <b val="0"/>
          <sz val="8"/>
          <family val="2"/>
        </font>
        <border outline="0">
          <left style="thin">
            <color indexed="64"/>
          </left>
          <right style="thin">
            <color indexed="64"/>
          </right>
          <top style="thin">
            <color indexed="64"/>
          </top>
          <bottom style="thin">
            <color indexed="64"/>
          </bottom>
        </border>
      </dxf>
    </rfmt>
    <rfmt sheetId="19" sqref="C26" start="0" length="0">
      <dxf>
        <font>
          <b val="0"/>
          <sz val="8"/>
          <family val="2"/>
        </font>
        <border outline="0">
          <left style="thin">
            <color indexed="64"/>
          </left>
          <right style="thin">
            <color indexed="64"/>
          </right>
          <top style="thin">
            <color indexed="64"/>
          </top>
          <bottom style="thin">
            <color indexed="64"/>
          </bottom>
        </border>
      </dxf>
    </rfmt>
    <rfmt sheetId="19" sqref="D26" start="0" length="0">
      <dxf>
        <font>
          <b val="0"/>
          <sz val="8"/>
          <family val="2"/>
        </font>
        <border outline="0">
          <left style="thin">
            <color indexed="64"/>
          </left>
          <right style="thin">
            <color indexed="64"/>
          </right>
          <top style="thin">
            <color indexed="64"/>
          </top>
          <bottom style="thin">
            <color indexed="64"/>
          </bottom>
        </border>
      </dxf>
    </rfmt>
    <rfmt sheetId="19" sqref="E26" start="0" length="0">
      <dxf>
        <font>
          <b val="0"/>
          <sz val="8"/>
          <family val="2"/>
        </font>
        <numFmt numFmtId="167" formatCode="[$-409]d\-mmm\-yyyy;@"/>
        <alignment horizontal="left"/>
        <border outline="0">
          <left style="thin">
            <color indexed="64"/>
          </left>
          <right style="thin">
            <color indexed="64"/>
          </right>
          <top style="thin">
            <color indexed="64"/>
          </top>
          <bottom style="thin">
            <color indexed="64"/>
          </bottom>
        </border>
      </dxf>
    </rfmt>
    <rfmt sheetId="19" sqref="F26" start="0" length="0">
      <dxf>
        <font>
          <b val="0"/>
          <sz val="8"/>
          <color indexed="8"/>
          <family val="2"/>
        </font>
      </dxf>
    </rfmt>
    <rfmt sheetId="19" sqref="G26" start="0" length="0">
      <dxf>
        <font>
          <b val="0"/>
          <family val="2"/>
        </font>
      </dxf>
    </rfmt>
    <rfmt sheetId="19" sqref="H26" start="0" length="0">
      <dxf>
        <font>
          <b val="0"/>
          <family val="2"/>
        </font>
      </dxf>
    </rfmt>
    <rfmt sheetId="19" sqref="I26" start="0" length="0">
      <dxf>
        <font>
          <b val="0"/>
          <family val="2"/>
        </font>
      </dxf>
    </rfmt>
    <rfmt sheetId="19" sqref="J26" start="0" length="0">
      <dxf>
        <font>
          <b val="0"/>
          <family val="2"/>
        </font>
      </dxf>
    </rfmt>
    <rfmt sheetId="19" sqref="K26" start="0" length="0">
      <dxf>
        <font>
          <b val="0"/>
          <family val="2"/>
        </font>
      </dxf>
    </rfmt>
    <rfmt sheetId="19" sqref="L26" start="0" length="0">
      <dxf>
        <font>
          <b val="0"/>
          <family val="2"/>
        </font>
      </dxf>
    </rfmt>
    <rfmt sheetId="19" sqref="M26" start="0" length="0">
      <dxf>
        <font>
          <b val="0"/>
          <family val="2"/>
        </font>
      </dxf>
    </rfmt>
    <rfmt sheetId="19" sqref="N26" start="0" length="0">
      <dxf>
        <font>
          <b val="0"/>
          <family val="2"/>
        </font>
      </dxf>
    </rfmt>
    <rfmt sheetId="19" sqref="O26" start="0" length="0">
      <dxf>
        <font>
          <b val="0"/>
          <family val="2"/>
        </font>
      </dxf>
    </rfmt>
    <rfmt sheetId="19" sqref="P26" start="0" length="0">
      <dxf>
        <font>
          <b val="0"/>
          <family val="2"/>
        </font>
      </dxf>
    </rfmt>
    <rfmt sheetId="19" sqref="Q26" start="0" length="0">
      <dxf>
        <font>
          <b val="0"/>
          <family val="2"/>
        </font>
      </dxf>
    </rfmt>
    <rfmt sheetId="19" sqref="R26" start="0" length="0">
      <dxf>
        <font>
          <b val="0"/>
          <family val="2"/>
        </font>
      </dxf>
    </rfmt>
    <rfmt sheetId="19" sqref="S26" start="0" length="0">
      <dxf>
        <font>
          <b val="0"/>
          <family val="2"/>
        </font>
      </dxf>
    </rfmt>
    <rfmt sheetId="19" sqref="T26" start="0" length="0">
      <dxf>
        <font>
          <b val="0"/>
          <family val="2"/>
        </font>
      </dxf>
    </rfmt>
    <rfmt sheetId="19" sqref="U26" start="0" length="0">
      <dxf>
        <font>
          <b val="0"/>
          <family val="2"/>
        </font>
      </dxf>
    </rfmt>
    <rfmt sheetId="19" sqref="V26" start="0" length="0">
      <dxf>
        <font>
          <b val="0"/>
          <family val="2"/>
        </font>
      </dxf>
    </rfmt>
    <rfmt sheetId="19" sqref="W26" start="0" length="0">
      <dxf>
        <font>
          <b val="0"/>
          <family val="2"/>
        </font>
      </dxf>
    </rfmt>
    <rfmt sheetId="19" sqref="X26" start="0" length="0">
      <dxf>
        <font>
          <b val="0"/>
          <family val="2"/>
        </font>
      </dxf>
    </rfmt>
    <rfmt sheetId="19" sqref="Y26" start="0" length="0">
      <dxf>
        <font>
          <b val="0"/>
          <family val="2"/>
        </font>
      </dxf>
    </rfmt>
    <rfmt sheetId="19" sqref="Z26" start="0" length="0">
      <dxf>
        <font>
          <b val="0"/>
          <family val="2"/>
        </font>
      </dxf>
    </rfmt>
    <rfmt sheetId="19" sqref="AA26" start="0" length="0">
      <dxf>
        <font>
          <b val="0"/>
          <family val="2"/>
        </font>
      </dxf>
    </rfmt>
    <rfmt sheetId="19" sqref="AB26" start="0" length="0">
      <dxf>
        <font>
          <b val="0"/>
          <family val="2"/>
        </font>
      </dxf>
    </rfmt>
    <rfmt sheetId="19" sqref="AC26" start="0" length="0">
      <dxf>
        <font>
          <b val="0"/>
          <family val="2"/>
        </font>
      </dxf>
    </rfmt>
    <rfmt sheetId="19" sqref="AD26" start="0" length="0">
      <dxf>
        <font>
          <b val="0"/>
          <family val="2"/>
        </font>
      </dxf>
    </rfmt>
    <rfmt sheetId="19" sqref="AE26" start="0" length="0">
      <dxf>
        <font>
          <b val="0"/>
          <family val="2"/>
        </font>
      </dxf>
    </rfmt>
    <rfmt sheetId="19" sqref="AF26" start="0" length="0">
      <dxf>
        <font>
          <b val="0"/>
          <family val="2"/>
        </font>
      </dxf>
    </rfmt>
    <rfmt sheetId="19" sqref="AG26" start="0" length="0">
      <dxf>
        <font>
          <b val="0"/>
          <family val="2"/>
        </font>
      </dxf>
    </rfmt>
    <rfmt sheetId="19" sqref="AH26" start="0" length="0">
      <dxf>
        <font>
          <b val="0"/>
          <family val="2"/>
        </font>
      </dxf>
    </rfmt>
    <rfmt sheetId="19" sqref="AI26" start="0" length="0">
      <dxf>
        <font>
          <b val="0"/>
          <family val="2"/>
        </font>
      </dxf>
    </rfmt>
    <rfmt sheetId="19" sqref="AJ26" start="0" length="0">
      <dxf>
        <font>
          <b val="0"/>
          <family val="2"/>
        </font>
      </dxf>
    </rfmt>
    <rfmt sheetId="19" sqref="AK26" start="0" length="0">
      <dxf>
        <font>
          <b val="0"/>
          <family val="2"/>
        </font>
      </dxf>
    </rfmt>
    <rfmt sheetId="19" sqref="AL26" start="0" length="0">
      <dxf>
        <font>
          <b val="0"/>
          <family val="2"/>
        </font>
      </dxf>
    </rfmt>
    <rfmt sheetId="19" sqref="AM26" start="0" length="0">
      <dxf>
        <font>
          <b val="0"/>
          <family val="2"/>
        </font>
      </dxf>
    </rfmt>
    <rfmt sheetId="19" sqref="AN26" start="0" length="0">
      <dxf>
        <font>
          <b val="0"/>
          <family val="2"/>
        </font>
      </dxf>
    </rfmt>
    <rfmt sheetId="19" sqref="AO26" start="0" length="0">
      <dxf>
        <font>
          <b val="0"/>
          <family val="2"/>
        </font>
      </dxf>
    </rfmt>
    <rfmt sheetId="19" sqref="AP26" start="0" length="0">
      <dxf>
        <font>
          <b val="0"/>
          <family val="2"/>
        </font>
      </dxf>
    </rfmt>
    <rfmt sheetId="19" sqref="AQ26" start="0" length="0">
      <dxf>
        <font>
          <b val="0"/>
          <family val="2"/>
        </font>
      </dxf>
    </rfmt>
    <rfmt sheetId="19" sqref="AR26" start="0" length="0">
      <dxf>
        <font>
          <b val="0"/>
          <family val="2"/>
        </font>
      </dxf>
    </rfmt>
    <rfmt sheetId="19" sqref="AS26" start="0" length="0">
      <dxf>
        <font>
          <b val="0"/>
          <family val="2"/>
        </font>
      </dxf>
    </rfmt>
    <rfmt sheetId="19" sqref="AT26" start="0" length="0">
      <dxf>
        <font>
          <b val="0"/>
          <family val="2"/>
        </font>
      </dxf>
    </rfmt>
    <rfmt sheetId="19" sqref="AU26" start="0" length="0">
      <dxf>
        <font>
          <b val="0"/>
          <family val="2"/>
        </font>
      </dxf>
    </rfmt>
    <rfmt sheetId="19" sqref="AV26" start="0" length="0">
      <dxf>
        <font>
          <b val="0"/>
          <family val="2"/>
        </font>
      </dxf>
    </rfmt>
    <rfmt sheetId="19" sqref="AW26" start="0" length="0">
      <dxf>
        <font>
          <b val="0"/>
          <family val="2"/>
        </font>
      </dxf>
    </rfmt>
    <rfmt sheetId="19" sqref="AX26" start="0" length="0">
      <dxf>
        <font>
          <b val="0"/>
          <family val="2"/>
        </font>
      </dxf>
    </rfmt>
    <rfmt sheetId="19" sqref="AY26" start="0" length="0">
      <dxf>
        <font>
          <b val="0"/>
          <family val="2"/>
        </font>
      </dxf>
    </rfmt>
    <rfmt sheetId="19" sqref="AZ26" start="0" length="0">
      <dxf>
        <font>
          <b val="0"/>
          <family val="2"/>
        </font>
      </dxf>
    </rfmt>
    <rfmt sheetId="19" sqref="BA26" start="0" length="0">
      <dxf>
        <font>
          <b val="0"/>
          <family val="2"/>
        </font>
      </dxf>
    </rfmt>
    <rfmt sheetId="19" sqref="BB26" start="0" length="0">
      <dxf>
        <font>
          <b val="0"/>
          <family val="2"/>
        </font>
      </dxf>
    </rfmt>
    <rfmt sheetId="19" sqref="BC26" start="0" length="0">
      <dxf>
        <font>
          <b val="0"/>
          <family val="2"/>
        </font>
      </dxf>
    </rfmt>
    <rfmt sheetId="19" sqref="BD26" start="0" length="0">
      <dxf>
        <font>
          <b val="0"/>
          <family val="2"/>
        </font>
      </dxf>
    </rfmt>
    <rfmt sheetId="19" sqref="BE26" start="0" length="0">
      <dxf>
        <font>
          <b val="0"/>
          <family val="2"/>
        </font>
      </dxf>
    </rfmt>
    <rfmt sheetId="19" sqref="BF26" start="0" length="0">
      <dxf>
        <font>
          <b val="0"/>
          <family val="2"/>
        </font>
      </dxf>
    </rfmt>
    <rfmt sheetId="19" sqref="BG26" start="0" length="0">
      <dxf>
        <font>
          <b val="0"/>
          <family val="2"/>
        </font>
      </dxf>
    </rfmt>
    <rfmt sheetId="19" sqref="BH26" start="0" length="0">
      <dxf>
        <font>
          <b val="0"/>
          <family val="2"/>
        </font>
      </dxf>
    </rfmt>
    <rfmt sheetId="19" sqref="BI26" start="0" length="0">
      <dxf>
        <font>
          <b val="0"/>
          <family val="2"/>
        </font>
      </dxf>
    </rfmt>
    <rfmt sheetId="19" sqref="BJ26" start="0" length="0">
      <dxf>
        <font>
          <b val="0"/>
          <family val="2"/>
        </font>
      </dxf>
    </rfmt>
    <rfmt sheetId="19" sqref="BK26" start="0" length="0">
      <dxf>
        <font>
          <b val="0"/>
          <family val="2"/>
        </font>
      </dxf>
    </rfmt>
    <rfmt sheetId="19" sqref="BL26" start="0" length="0">
      <dxf>
        <font>
          <b val="0"/>
          <family val="2"/>
        </font>
      </dxf>
    </rfmt>
    <rfmt sheetId="19" sqref="BM26" start="0" length="0">
      <dxf>
        <font>
          <b val="0"/>
          <family val="2"/>
        </font>
      </dxf>
    </rfmt>
    <rfmt sheetId="19" sqref="BN26" start="0" length="0">
      <dxf>
        <font>
          <b val="0"/>
          <family val="2"/>
        </font>
      </dxf>
    </rfmt>
    <rfmt sheetId="19" sqref="BO26" start="0" length="0">
      <dxf>
        <font>
          <b val="0"/>
          <family val="2"/>
        </font>
      </dxf>
    </rfmt>
    <rfmt sheetId="19" sqref="BP26" start="0" length="0">
      <dxf>
        <font>
          <b val="0"/>
          <family val="2"/>
        </font>
      </dxf>
    </rfmt>
    <rfmt sheetId="19" sqref="BQ26" start="0" length="0">
      <dxf>
        <font>
          <b val="0"/>
          <family val="2"/>
        </font>
      </dxf>
    </rfmt>
    <rfmt sheetId="19" sqref="BR26" start="0" length="0">
      <dxf>
        <font>
          <b val="0"/>
          <family val="2"/>
        </font>
      </dxf>
    </rfmt>
    <rfmt sheetId="19" sqref="BS26" start="0" length="0">
      <dxf>
        <font>
          <b val="0"/>
          <family val="2"/>
        </font>
      </dxf>
    </rfmt>
    <rfmt sheetId="19" sqref="BT26" start="0" length="0">
      <dxf>
        <font>
          <b val="0"/>
          <family val="2"/>
        </font>
      </dxf>
    </rfmt>
    <rfmt sheetId="19" sqref="BU26" start="0" length="0">
      <dxf>
        <font>
          <b val="0"/>
          <family val="2"/>
        </font>
      </dxf>
    </rfmt>
    <rfmt sheetId="19" sqref="BV26" start="0" length="0">
      <dxf>
        <font>
          <b val="0"/>
          <family val="2"/>
        </font>
      </dxf>
    </rfmt>
    <rfmt sheetId="19" sqref="BW26" start="0" length="0">
      <dxf>
        <font>
          <b val="0"/>
          <family val="2"/>
        </font>
      </dxf>
    </rfmt>
    <rfmt sheetId="19" sqref="BX26" start="0" length="0">
      <dxf>
        <font>
          <b val="0"/>
          <family val="2"/>
        </font>
      </dxf>
    </rfmt>
    <rfmt sheetId="19" sqref="BY26" start="0" length="0">
      <dxf>
        <font>
          <b val="0"/>
          <family val="2"/>
        </font>
      </dxf>
    </rfmt>
    <rfmt sheetId="19" sqref="BZ26" start="0" length="0">
      <dxf>
        <font>
          <b val="0"/>
          <family val="2"/>
        </font>
      </dxf>
    </rfmt>
    <rfmt sheetId="19" sqref="CA26" start="0" length="0">
      <dxf>
        <font>
          <b val="0"/>
          <family val="2"/>
        </font>
      </dxf>
    </rfmt>
    <rfmt sheetId="19" sqref="CB26" start="0" length="0">
      <dxf>
        <font>
          <b val="0"/>
          <family val="2"/>
        </font>
      </dxf>
    </rfmt>
    <rfmt sheetId="19" sqref="CC26" start="0" length="0">
      <dxf>
        <font>
          <b val="0"/>
          <family val="2"/>
        </font>
      </dxf>
    </rfmt>
    <rfmt sheetId="19" sqref="CD26" start="0" length="0">
      <dxf>
        <font>
          <b val="0"/>
          <family val="2"/>
        </font>
      </dxf>
    </rfmt>
    <rfmt sheetId="19" sqref="CE26" start="0" length="0">
      <dxf>
        <font>
          <b val="0"/>
          <family val="2"/>
        </font>
      </dxf>
    </rfmt>
    <rfmt sheetId="19" sqref="CF26" start="0" length="0">
      <dxf>
        <font>
          <b val="0"/>
          <family val="2"/>
        </font>
      </dxf>
    </rfmt>
    <rfmt sheetId="19" sqref="CG26" start="0" length="0">
      <dxf>
        <font>
          <b val="0"/>
          <family val="2"/>
        </font>
      </dxf>
    </rfmt>
    <rfmt sheetId="19" sqref="CH26" start="0" length="0">
      <dxf>
        <font>
          <b val="0"/>
          <family val="2"/>
        </font>
      </dxf>
    </rfmt>
    <rfmt sheetId="19" sqref="CI26" start="0" length="0">
      <dxf>
        <font>
          <b val="0"/>
          <family val="2"/>
        </font>
      </dxf>
    </rfmt>
    <rfmt sheetId="19" sqref="CJ26" start="0" length="0">
      <dxf>
        <font>
          <b val="0"/>
          <family val="2"/>
        </font>
      </dxf>
    </rfmt>
    <rfmt sheetId="19" sqref="CK26" start="0" length="0">
      <dxf>
        <font>
          <b val="0"/>
          <family val="2"/>
        </font>
      </dxf>
    </rfmt>
    <rfmt sheetId="19" sqref="CL26" start="0" length="0">
      <dxf>
        <font>
          <b val="0"/>
          <family val="2"/>
        </font>
      </dxf>
    </rfmt>
    <rfmt sheetId="19" sqref="CM26" start="0" length="0">
      <dxf>
        <font>
          <b val="0"/>
          <family val="2"/>
        </font>
      </dxf>
    </rfmt>
    <rfmt sheetId="19" sqref="CN26" start="0" length="0">
      <dxf>
        <font>
          <b val="0"/>
          <family val="2"/>
        </font>
      </dxf>
    </rfmt>
    <rfmt sheetId="19" sqref="CO26" start="0" length="0">
      <dxf>
        <font>
          <b val="0"/>
          <family val="2"/>
        </font>
      </dxf>
    </rfmt>
    <rfmt sheetId="19" sqref="CP26" start="0" length="0">
      <dxf>
        <font>
          <b val="0"/>
          <family val="2"/>
        </font>
      </dxf>
    </rfmt>
    <rfmt sheetId="19" sqref="CQ26" start="0" length="0">
      <dxf>
        <font>
          <b val="0"/>
          <family val="2"/>
        </font>
      </dxf>
    </rfmt>
    <rfmt sheetId="19" sqref="CR26" start="0" length="0">
      <dxf>
        <font>
          <b val="0"/>
          <family val="2"/>
        </font>
      </dxf>
    </rfmt>
    <rfmt sheetId="19" sqref="CS26" start="0" length="0">
      <dxf>
        <font>
          <b val="0"/>
          <family val="2"/>
        </font>
      </dxf>
    </rfmt>
    <rfmt sheetId="19" sqref="CT26" start="0" length="0">
      <dxf>
        <font>
          <b val="0"/>
          <family val="2"/>
        </font>
      </dxf>
    </rfmt>
    <rfmt sheetId="19" sqref="CU26" start="0" length="0">
      <dxf>
        <font>
          <b val="0"/>
          <family val="2"/>
        </font>
      </dxf>
    </rfmt>
    <rfmt sheetId="19" sqref="CV26" start="0" length="0">
      <dxf>
        <font>
          <b val="0"/>
          <family val="2"/>
        </font>
      </dxf>
    </rfmt>
    <rfmt sheetId="19" sqref="CW26" start="0" length="0">
      <dxf>
        <font>
          <b val="0"/>
          <family val="2"/>
        </font>
      </dxf>
    </rfmt>
    <rfmt sheetId="19" sqref="CX26" start="0" length="0">
      <dxf>
        <font>
          <b val="0"/>
          <family val="2"/>
        </font>
      </dxf>
    </rfmt>
    <rfmt sheetId="19" sqref="CY26" start="0" length="0">
      <dxf>
        <font>
          <b val="0"/>
          <family val="2"/>
        </font>
      </dxf>
    </rfmt>
    <rfmt sheetId="19" sqref="CZ26" start="0" length="0">
      <dxf>
        <font>
          <b val="0"/>
          <family val="2"/>
        </font>
      </dxf>
    </rfmt>
    <rfmt sheetId="19" sqref="DA26" start="0" length="0">
      <dxf>
        <font>
          <b val="0"/>
          <family val="2"/>
        </font>
      </dxf>
    </rfmt>
    <rfmt sheetId="19" sqref="DB26" start="0" length="0">
      <dxf>
        <font>
          <b val="0"/>
          <family val="2"/>
        </font>
      </dxf>
    </rfmt>
    <rfmt sheetId="19" sqref="DC26" start="0" length="0">
      <dxf>
        <font>
          <b val="0"/>
          <family val="2"/>
        </font>
      </dxf>
    </rfmt>
    <rfmt sheetId="19" sqref="DD26" start="0" length="0">
      <dxf>
        <font>
          <b val="0"/>
          <family val="2"/>
        </font>
      </dxf>
    </rfmt>
    <rfmt sheetId="19" sqref="DE26" start="0" length="0">
      <dxf>
        <font>
          <b val="0"/>
          <family val="2"/>
        </font>
      </dxf>
    </rfmt>
    <rfmt sheetId="19" sqref="DF26" start="0" length="0">
      <dxf>
        <font>
          <b val="0"/>
          <family val="2"/>
        </font>
      </dxf>
    </rfmt>
    <rfmt sheetId="19" sqref="DG26" start="0" length="0">
      <dxf>
        <font>
          <b val="0"/>
          <family val="2"/>
        </font>
      </dxf>
    </rfmt>
    <rfmt sheetId="19" sqref="DH26" start="0" length="0">
      <dxf>
        <font>
          <b val="0"/>
          <family val="2"/>
        </font>
      </dxf>
    </rfmt>
    <rfmt sheetId="19" sqref="DI26" start="0" length="0">
      <dxf>
        <font>
          <b val="0"/>
          <family val="2"/>
        </font>
      </dxf>
    </rfmt>
    <rfmt sheetId="19" sqref="DJ26" start="0" length="0">
      <dxf>
        <font>
          <b val="0"/>
          <family val="2"/>
        </font>
      </dxf>
    </rfmt>
    <rfmt sheetId="19" sqref="DK26" start="0" length="0">
      <dxf>
        <font>
          <b val="0"/>
          <family val="2"/>
        </font>
      </dxf>
    </rfmt>
    <rfmt sheetId="19" sqref="DL26" start="0" length="0">
      <dxf>
        <font>
          <b val="0"/>
          <family val="2"/>
        </font>
      </dxf>
    </rfmt>
    <rfmt sheetId="19" sqref="DM26" start="0" length="0">
      <dxf>
        <font>
          <b val="0"/>
          <family val="2"/>
        </font>
      </dxf>
    </rfmt>
    <rfmt sheetId="19" sqref="DN26" start="0" length="0">
      <dxf>
        <font>
          <b val="0"/>
          <family val="2"/>
        </font>
      </dxf>
    </rfmt>
    <rfmt sheetId="19" sqref="DO26" start="0" length="0">
      <dxf>
        <font>
          <b val="0"/>
          <family val="2"/>
        </font>
      </dxf>
    </rfmt>
    <rfmt sheetId="19" sqref="DP26" start="0" length="0">
      <dxf>
        <font>
          <b val="0"/>
          <family val="2"/>
        </font>
      </dxf>
    </rfmt>
    <rfmt sheetId="19" sqref="DQ26" start="0" length="0">
      <dxf>
        <font>
          <b val="0"/>
          <family val="2"/>
        </font>
      </dxf>
    </rfmt>
    <rfmt sheetId="19" sqref="DR26" start="0" length="0">
      <dxf>
        <font>
          <b val="0"/>
          <family val="2"/>
        </font>
      </dxf>
    </rfmt>
    <rfmt sheetId="19" sqref="DS26" start="0" length="0">
      <dxf>
        <font>
          <b val="0"/>
          <family val="2"/>
        </font>
      </dxf>
    </rfmt>
    <rfmt sheetId="19" sqref="DT26" start="0" length="0">
      <dxf>
        <font>
          <b val="0"/>
          <family val="2"/>
        </font>
      </dxf>
    </rfmt>
    <rfmt sheetId="19" sqref="DU26" start="0" length="0">
      <dxf>
        <font>
          <b val="0"/>
          <family val="2"/>
        </font>
      </dxf>
    </rfmt>
    <rfmt sheetId="19" sqref="DV26" start="0" length="0">
      <dxf>
        <font>
          <b val="0"/>
          <family val="2"/>
        </font>
      </dxf>
    </rfmt>
    <rfmt sheetId="19" sqref="DW26" start="0" length="0">
      <dxf>
        <font>
          <b val="0"/>
          <family val="2"/>
        </font>
      </dxf>
    </rfmt>
    <rfmt sheetId="19" sqref="DX26" start="0" length="0">
      <dxf>
        <font>
          <b val="0"/>
          <family val="2"/>
        </font>
      </dxf>
    </rfmt>
    <rfmt sheetId="19" sqref="DY26" start="0" length="0">
      <dxf>
        <font>
          <b val="0"/>
          <family val="2"/>
        </font>
      </dxf>
    </rfmt>
    <rfmt sheetId="19" sqref="DZ26" start="0" length="0">
      <dxf>
        <font>
          <b val="0"/>
          <family val="2"/>
        </font>
      </dxf>
    </rfmt>
    <rfmt sheetId="19" sqref="EA26" start="0" length="0">
      <dxf>
        <font>
          <b val="0"/>
          <family val="2"/>
        </font>
      </dxf>
    </rfmt>
    <rfmt sheetId="19" sqref="EB26" start="0" length="0">
      <dxf>
        <font>
          <b val="0"/>
          <family val="2"/>
        </font>
      </dxf>
    </rfmt>
    <rfmt sheetId="19" sqref="EC26" start="0" length="0">
      <dxf>
        <font>
          <b val="0"/>
          <family val="2"/>
        </font>
      </dxf>
    </rfmt>
    <rfmt sheetId="19" sqref="ED26" start="0" length="0">
      <dxf>
        <font>
          <b val="0"/>
          <family val="2"/>
        </font>
      </dxf>
    </rfmt>
    <rfmt sheetId="19" sqref="EE26" start="0" length="0">
      <dxf>
        <font>
          <b val="0"/>
          <family val="2"/>
        </font>
      </dxf>
    </rfmt>
    <rfmt sheetId="19" sqref="EF26" start="0" length="0">
      <dxf>
        <font>
          <b val="0"/>
          <family val="2"/>
        </font>
      </dxf>
    </rfmt>
    <rfmt sheetId="19" sqref="EG26" start="0" length="0">
      <dxf>
        <font>
          <b val="0"/>
          <family val="2"/>
        </font>
      </dxf>
    </rfmt>
    <rfmt sheetId="19" sqref="EH26" start="0" length="0">
      <dxf>
        <font>
          <b val="0"/>
          <family val="2"/>
        </font>
      </dxf>
    </rfmt>
    <rfmt sheetId="19" sqref="EI26" start="0" length="0">
      <dxf>
        <font>
          <b val="0"/>
          <family val="2"/>
        </font>
      </dxf>
    </rfmt>
    <rfmt sheetId="19" sqref="EJ26" start="0" length="0">
      <dxf>
        <font>
          <b val="0"/>
          <family val="2"/>
        </font>
      </dxf>
    </rfmt>
    <rfmt sheetId="19" sqref="EK26" start="0" length="0">
      <dxf>
        <font>
          <b val="0"/>
          <family val="2"/>
        </font>
      </dxf>
    </rfmt>
    <rfmt sheetId="19" sqref="EL26" start="0" length="0">
      <dxf>
        <font>
          <b val="0"/>
          <family val="2"/>
        </font>
      </dxf>
    </rfmt>
    <rfmt sheetId="19" sqref="EM26" start="0" length="0">
      <dxf>
        <font>
          <b val="0"/>
          <family val="2"/>
        </font>
      </dxf>
    </rfmt>
    <rfmt sheetId="19" sqref="EN26" start="0" length="0">
      <dxf>
        <font>
          <b val="0"/>
          <family val="2"/>
        </font>
      </dxf>
    </rfmt>
    <rfmt sheetId="19" sqref="EO26" start="0" length="0">
      <dxf>
        <font>
          <b val="0"/>
          <family val="2"/>
        </font>
      </dxf>
    </rfmt>
    <rfmt sheetId="19" sqref="EP26" start="0" length="0">
      <dxf>
        <font>
          <b val="0"/>
          <family val="2"/>
        </font>
      </dxf>
    </rfmt>
    <rfmt sheetId="19" sqref="EQ26" start="0" length="0">
      <dxf>
        <font>
          <b val="0"/>
          <family val="2"/>
        </font>
      </dxf>
    </rfmt>
    <rfmt sheetId="19" sqref="ER26" start="0" length="0">
      <dxf>
        <font>
          <b val="0"/>
          <family val="2"/>
        </font>
      </dxf>
    </rfmt>
    <rfmt sheetId="19" sqref="ES26" start="0" length="0">
      <dxf>
        <font>
          <b val="0"/>
          <family val="2"/>
        </font>
      </dxf>
    </rfmt>
    <rfmt sheetId="19" sqref="ET26" start="0" length="0">
      <dxf>
        <font>
          <b val="0"/>
          <family val="2"/>
        </font>
      </dxf>
    </rfmt>
    <rfmt sheetId="19" sqref="EU26" start="0" length="0">
      <dxf>
        <font>
          <b val="0"/>
          <family val="2"/>
        </font>
      </dxf>
    </rfmt>
    <rfmt sheetId="19" sqref="EV26" start="0" length="0">
      <dxf>
        <font>
          <b val="0"/>
          <family val="2"/>
        </font>
      </dxf>
    </rfmt>
    <rfmt sheetId="19" sqref="EW26" start="0" length="0">
      <dxf>
        <font>
          <b val="0"/>
          <family val="2"/>
        </font>
      </dxf>
    </rfmt>
    <rfmt sheetId="19" sqref="EX26" start="0" length="0">
      <dxf>
        <font>
          <b val="0"/>
          <family val="2"/>
        </font>
      </dxf>
    </rfmt>
    <rfmt sheetId="19" sqref="EY26" start="0" length="0">
      <dxf>
        <font>
          <b val="0"/>
          <family val="2"/>
        </font>
      </dxf>
    </rfmt>
    <rfmt sheetId="19" sqref="EZ26" start="0" length="0">
      <dxf>
        <font>
          <b val="0"/>
          <family val="2"/>
        </font>
      </dxf>
    </rfmt>
    <rfmt sheetId="19" sqref="FA26" start="0" length="0">
      <dxf>
        <font>
          <b val="0"/>
          <family val="2"/>
        </font>
      </dxf>
    </rfmt>
    <rfmt sheetId="19" sqref="FB26" start="0" length="0">
      <dxf>
        <font>
          <b val="0"/>
          <family val="2"/>
        </font>
      </dxf>
    </rfmt>
    <rfmt sheetId="19" sqref="FC26" start="0" length="0">
      <dxf>
        <font>
          <b val="0"/>
          <family val="2"/>
        </font>
      </dxf>
    </rfmt>
    <rfmt sheetId="19" sqref="FD26" start="0" length="0">
      <dxf>
        <font>
          <b val="0"/>
          <family val="2"/>
        </font>
      </dxf>
    </rfmt>
    <rfmt sheetId="19" sqref="FE26" start="0" length="0">
      <dxf>
        <font>
          <b val="0"/>
          <family val="2"/>
        </font>
      </dxf>
    </rfmt>
    <rfmt sheetId="19" sqref="FF26" start="0" length="0">
      <dxf>
        <font>
          <b val="0"/>
          <family val="2"/>
        </font>
      </dxf>
    </rfmt>
    <rfmt sheetId="19" sqref="FG26" start="0" length="0">
      <dxf>
        <font>
          <b val="0"/>
          <family val="2"/>
        </font>
      </dxf>
    </rfmt>
    <rfmt sheetId="19" sqref="FH26" start="0" length="0">
      <dxf>
        <font>
          <b val="0"/>
          <family val="2"/>
        </font>
      </dxf>
    </rfmt>
    <rfmt sheetId="19" sqref="FI26" start="0" length="0">
      <dxf>
        <font>
          <b val="0"/>
          <family val="2"/>
        </font>
      </dxf>
    </rfmt>
    <rfmt sheetId="19" sqref="FJ26" start="0" length="0">
      <dxf>
        <font>
          <b val="0"/>
          <family val="2"/>
        </font>
      </dxf>
    </rfmt>
    <rfmt sheetId="19" sqref="FK26" start="0" length="0">
      <dxf>
        <font>
          <b val="0"/>
          <family val="2"/>
        </font>
      </dxf>
    </rfmt>
    <rfmt sheetId="19" sqref="FL26" start="0" length="0">
      <dxf>
        <font>
          <b val="0"/>
          <family val="2"/>
        </font>
      </dxf>
    </rfmt>
    <rfmt sheetId="19" sqref="FM26" start="0" length="0">
      <dxf>
        <font>
          <b val="0"/>
          <family val="2"/>
        </font>
      </dxf>
    </rfmt>
    <rfmt sheetId="19" sqref="FN26" start="0" length="0">
      <dxf>
        <font>
          <b val="0"/>
          <family val="2"/>
        </font>
      </dxf>
    </rfmt>
    <rfmt sheetId="19" sqref="FO26" start="0" length="0">
      <dxf>
        <font>
          <b val="0"/>
          <family val="2"/>
        </font>
      </dxf>
    </rfmt>
    <rfmt sheetId="19" sqref="FP26" start="0" length="0">
      <dxf>
        <font>
          <b val="0"/>
          <family val="2"/>
        </font>
      </dxf>
    </rfmt>
    <rfmt sheetId="19" sqref="FQ26" start="0" length="0">
      <dxf>
        <font>
          <b val="0"/>
          <family val="2"/>
        </font>
      </dxf>
    </rfmt>
    <rfmt sheetId="19" sqref="FR26" start="0" length="0">
      <dxf>
        <font>
          <b val="0"/>
          <family val="2"/>
        </font>
      </dxf>
    </rfmt>
    <rfmt sheetId="19" sqref="FS26" start="0" length="0">
      <dxf>
        <font>
          <b val="0"/>
          <family val="2"/>
        </font>
      </dxf>
    </rfmt>
    <rfmt sheetId="19" sqref="FT26" start="0" length="0">
      <dxf>
        <font>
          <b val="0"/>
          <family val="2"/>
        </font>
      </dxf>
    </rfmt>
    <rfmt sheetId="19" sqref="FU26" start="0" length="0">
      <dxf>
        <font>
          <b val="0"/>
          <family val="2"/>
        </font>
      </dxf>
    </rfmt>
    <rfmt sheetId="19" sqref="FV26" start="0" length="0">
      <dxf>
        <font>
          <b val="0"/>
          <family val="2"/>
        </font>
      </dxf>
    </rfmt>
    <rfmt sheetId="19" sqref="FW26" start="0" length="0">
      <dxf>
        <font>
          <b val="0"/>
          <family val="2"/>
        </font>
      </dxf>
    </rfmt>
    <rfmt sheetId="19" sqref="FX26" start="0" length="0">
      <dxf>
        <font>
          <b val="0"/>
          <family val="2"/>
        </font>
      </dxf>
    </rfmt>
    <rfmt sheetId="19" sqref="FY26" start="0" length="0">
      <dxf>
        <font>
          <b val="0"/>
          <family val="2"/>
        </font>
      </dxf>
    </rfmt>
    <rfmt sheetId="19" sqref="FZ26" start="0" length="0">
      <dxf>
        <font>
          <b val="0"/>
          <family val="2"/>
        </font>
      </dxf>
    </rfmt>
    <rfmt sheetId="19" sqref="GA26" start="0" length="0">
      <dxf>
        <font>
          <b val="0"/>
          <family val="2"/>
        </font>
      </dxf>
    </rfmt>
    <rfmt sheetId="19" sqref="GB26" start="0" length="0">
      <dxf>
        <font>
          <b val="0"/>
          <family val="2"/>
        </font>
      </dxf>
    </rfmt>
    <rfmt sheetId="19" sqref="GC26" start="0" length="0">
      <dxf>
        <font>
          <b val="0"/>
          <family val="2"/>
        </font>
      </dxf>
    </rfmt>
    <rfmt sheetId="19" sqref="GD26" start="0" length="0">
      <dxf>
        <font>
          <b val="0"/>
          <family val="2"/>
        </font>
      </dxf>
    </rfmt>
    <rfmt sheetId="19" sqref="GE26" start="0" length="0">
      <dxf>
        <font>
          <b val="0"/>
          <family val="2"/>
        </font>
      </dxf>
    </rfmt>
    <rfmt sheetId="19" sqref="GF26" start="0" length="0">
      <dxf>
        <font>
          <b val="0"/>
          <family val="2"/>
        </font>
      </dxf>
    </rfmt>
    <rfmt sheetId="19" sqref="GG26" start="0" length="0">
      <dxf>
        <font>
          <b val="0"/>
          <family val="2"/>
        </font>
      </dxf>
    </rfmt>
    <rfmt sheetId="19" sqref="GH26" start="0" length="0">
      <dxf>
        <font>
          <b val="0"/>
          <family val="2"/>
        </font>
      </dxf>
    </rfmt>
    <rfmt sheetId="19" sqref="GI26" start="0" length="0">
      <dxf>
        <font>
          <b val="0"/>
          <family val="2"/>
        </font>
      </dxf>
    </rfmt>
    <rfmt sheetId="19" sqref="GJ26" start="0" length="0">
      <dxf>
        <font>
          <b val="0"/>
          <family val="2"/>
        </font>
      </dxf>
    </rfmt>
    <rfmt sheetId="19" sqref="GK26" start="0" length="0">
      <dxf>
        <font>
          <b val="0"/>
          <family val="2"/>
        </font>
      </dxf>
    </rfmt>
    <rfmt sheetId="19" sqref="GL26" start="0" length="0">
      <dxf>
        <font>
          <b val="0"/>
          <family val="2"/>
        </font>
      </dxf>
    </rfmt>
    <rfmt sheetId="19" sqref="GM26" start="0" length="0">
      <dxf>
        <font>
          <b val="0"/>
          <family val="2"/>
        </font>
      </dxf>
    </rfmt>
    <rfmt sheetId="19" sqref="GN26" start="0" length="0">
      <dxf>
        <font>
          <b val="0"/>
          <family val="2"/>
        </font>
      </dxf>
    </rfmt>
    <rfmt sheetId="19" sqref="GO26" start="0" length="0">
      <dxf>
        <font>
          <b val="0"/>
          <family val="2"/>
        </font>
      </dxf>
    </rfmt>
    <rfmt sheetId="19" sqref="GP26" start="0" length="0">
      <dxf>
        <font>
          <b val="0"/>
          <family val="2"/>
        </font>
      </dxf>
    </rfmt>
    <rfmt sheetId="19" sqref="GQ26" start="0" length="0">
      <dxf>
        <font>
          <b val="0"/>
          <family val="2"/>
        </font>
      </dxf>
    </rfmt>
    <rfmt sheetId="19" sqref="GR26" start="0" length="0">
      <dxf>
        <font>
          <b val="0"/>
          <family val="2"/>
        </font>
      </dxf>
    </rfmt>
    <rfmt sheetId="19" sqref="GS26" start="0" length="0">
      <dxf>
        <font>
          <b val="0"/>
          <family val="2"/>
        </font>
      </dxf>
    </rfmt>
    <rfmt sheetId="19" sqref="GT26" start="0" length="0">
      <dxf>
        <font>
          <b val="0"/>
          <family val="2"/>
        </font>
      </dxf>
    </rfmt>
    <rfmt sheetId="19" sqref="GU26" start="0" length="0">
      <dxf>
        <font>
          <b val="0"/>
          <family val="2"/>
        </font>
      </dxf>
    </rfmt>
    <rfmt sheetId="19" sqref="GV26" start="0" length="0">
      <dxf>
        <font>
          <b val="0"/>
          <family val="2"/>
        </font>
      </dxf>
    </rfmt>
    <rfmt sheetId="19" sqref="GW26" start="0" length="0">
      <dxf>
        <font>
          <b val="0"/>
          <family val="2"/>
        </font>
      </dxf>
    </rfmt>
    <rfmt sheetId="19" sqref="GX26" start="0" length="0">
      <dxf>
        <font>
          <b val="0"/>
          <family val="2"/>
        </font>
      </dxf>
    </rfmt>
    <rfmt sheetId="19" sqref="GY26" start="0" length="0">
      <dxf>
        <font>
          <b val="0"/>
          <family val="2"/>
        </font>
      </dxf>
    </rfmt>
    <rfmt sheetId="19" sqref="GZ26" start="0" length="0">
      <dxf>
        <font>
          <b val="0"/>
          <family val="2"/>
        </font>
      </dxf>
    </rfmt>
    <rfmt sheetId="19" sqref="HA26" start="0" length="0">
      <dxf>
        <font>
          <b val="0"/>
          <family val="2"/>
        </font>
      </dxf>
    </rfmt>
    <rfmt sheetId="19" sqref="HB26" start="0" length="0">
      <dxf>
        <font>
          <b val="0"/>
          <family val="2"/>
        </font>
      </dxf>
    </rfmt>
    <rfmt sheetId="19" sqref="HC26" start="0" length="0">
      <dxf>
        <font>
          <b val="0"/>
          <family val="2"/>
        </font>
      </dxf>
    </rfmt>
    <rfmt sheetId="19" sqref="HD26" start="0" length="0">
      <dxf>
        <font>
          <b val="0"/>
          <family val="2"/>
        </font>
      </dxf>
    </rfmt>
    <rfmt sheetId="19" sqref="HE26" start="0" length="0">
      <dxf>
        <font>
          <b val="0"/>
          <family val="2"/>
        </font>
      </dxf>
    </rfmt>
    <rfmt sheetId="19" sqref="HF26" start="0" length="0">
      <dxf>
        <font>
          <b val="0"/>
          <family val="2"/>
        </font>
      </dxf>
    </rfmt>
    <rfmt sheetId="19" sqref="HG26" start="0" length="0">
      <dxf>
        <font>
          <b val="0"/>
          <family val="2"/>
        </font>
      </dxf>
    </rfmt>
    <rfmt sheetId="19" sqref="HH26" start="0" length="0">
      <dxf>
        <font>
          <b val="0"/>
          <family val="2"/>
        </font>
      </dxf>
    </rfmt>
    <rfmt sheetId="19" sqref="HI26" start="0" length="0">
      <dxf>
        <font>
          <b val="0"/>
          <family val="2"/>
        </font>
      </dxf>
    </rfmt>
    <rfmt sheetId="19" sqref="HJ26" start="0" length="0">
      <dxf>
        <font>
          <b val="0"/>
          <family val="2"/>
        </font>
      </dxf>
    </rfmt>
    <rfmt sheetId="19" sqref="HK26" start="0" length="0">
      <dxf>
        <font>
          <b val="0"/>
          <family val="2"/>
        </font>
      </dxf>
    </rfmt>
    <rfmt sheetId="19" sqref="HL26" start="0" length="0">
      <dxf>
        <font>
          <b val="0"/>
          <family val="2"/>
        </font>
      </dxf>
    </rfmt>
    <rfmt sheetId="19" sqref="HM26" start="0" length="0">
      <dxf>
        <font>
          <b val="0"/>
          <family val="2"/>
        </font>
      </dxf>
    </rfmt>
    <rfmt sheetId="19" sqref="HN26" start="0" length="0">
      <dxf>
        <font>
          <b val="0"/>
          <family val="2"/>
        </font>
      </dxf>
    </rfmt>
    <rfmt sheetId="19" sqref="HO26" start="0" length="0">
      <dxf>
        <font>
          <b val="0"/>
          <family val="2"/>
        </font>
      </dxf>
    </rfmt>
    <rfmt sheetId="19" sqref="HP26" start="0" length="0">
      <dxf>
        <font>
          <b val="0"/>
          <family val="2"/>
        </font>
      </dxf>
    </rfmt>
    <rfmt sheetId="19" sqref="HQ26" start="0" length="0">
      <dxf>
        <font>
          <b val="0"/>
          <family val="2"/>
        </font>
      </dxf>
    </rfmt>
    <rfmt sheetId="19" sqref="HR26" start="0" length="0">
      <dxf>
        <font>
          <b val="0"/>
          <family val="2"/>
        </font>
      </dxf>
    </rfmt>
    <rfmt sheetId="19" sqref="HS26" start="0" length="0">
      <dxf>
        <font>
          <b val="0"/>
          <family val="2"/>
        </font>
      </dxf>
    </rfmt>
    <rfmt sheetId="19" sqref="HT26" start="0" length="0">
      <dxf>
        <font>
          <b val="0"/>
          <family val="2"/>
        </font>
      </dxf>
    </rfmt>
    <rfmt sheetId="19" sqref="HU26" start="0" length="0">
      <dxf>
        <font>
          <b val="0"/>
          <family val="2"/>
        </font>
      </dxf>
    </rfmt>
    <rfmt sheetId="19" sqref="HV26" start="0" length="0">
      <dxf>
        <font>
          <b val="0"/>
          <family val="2"/>
        </font>
      </dxf>
    </rfmt>
    <rfmt sheetId="19" sqref="HW26" start="0" length="0">
      <dxf>
        <font>
          <b val="0"/>
          <family val="2"/>
        </font>
      </dxf>
    </rfmt>
    <rfmt sheetId="19" sqref="HX26" start="0" length="0">
      <dxf>
        <font>
          <b val="0"/>
          <family val="2"/>
        </font>
      </dxf>
    </rfmt>
    <rfmt sheetId="19" sqref="HY26" start="0" length="0">
      <dxf>
        <font>
          <b val="0"/>
          <family val="2"/>
        </font>
      </dxf>
    </rfmt>
    <rfmt sheetId="19" sqref="HZ26" start="0" length="0">
      <dxf>
        <font>
          <b val="0"/>
          <family val="2"/>
        </font>
      </dxf>
    </rfmt>
    <rfmt sheetId="19" sqref="IA26" start="0" length="0">
      <dxf>
        <font>
          <b val="0"/>
          <family val="2"/>
        </font>
      </dxf>
    </rfmt>
    <rfmt sheetId="19" sqref="IB26" start="0" length="0">
      <dxf>
        <font>
          <b val="0"/>
          <family val="2"/>
        </font>
      </dxf>
    </rfmt>
    <rfmt sheetId="19" sqref="IC26" start="0" length="0">
      <dxf>
        <font>
          <b val="0"/>
          <family val="2"/>
        </font>
      </dxf>
    </rfmt>
    <rfmt sheetId="19" sqref="ID26" start="0" length="0">
      <dxf>
        <font>
          <b val="0"/>
          <family val="2"/>
        </font>
      </dxf>
    </rfmt>
    <rfmt sheetId="19" sqref="IE26" start="0" length="0">
      <dxf>
        <font>
          <b val="0"/>
          <family val="2"/>
        </font>
      </dxf>
    </rfmt>
    <rfmt sheetId="19" sqref="IF26" start="0" length="0">
      <dxf>
        <font>
          <b val="0"/>
          <family val="2"/>
        </font>
      </dxf>
    </rfmt>
    <rfmt sheetId="19" sqref="IG26" start="0" length="0">
      <dxf>
        <font>
          <b val="0"/>
          <family val="2"/>
        </font>
      </dxf>
    </rfmt>
    <rfmt sheetId="19" sqref="IH26" start="0" length="0">
      <dxf>
        <font>
          <b val="0"/>
          <family val="2"/>
        </font>
      </dxf>
    </rfmt>
    <rfmt sheetId="19" sqref="II26" start="0" length="0">
      <dxf>
        <font>
          <b val="0"/>
          <family val="2"/>
        </font>
      </dxf>
    </rfmt>
    <rfmt sheetId="19" sqref="IJ26" start="0" length="0">
      <dxf>
        <font>
          <b val="0"/>
          <family val="2"/>
        </font>
      </dxf>
    </rfmt>
    <rfmt sheetId="19" sqref="IK26" start="0" length="0">
      <dxf>
        <font>
          <b val="0"/>
          <family val="2"/>
        </font>
      </dxf>
    </rfmt>
    <rfmt sheetId="19" sqref="IL26" start="0" length="0">
      <dxf>
        <font>
          <b val="0"/>
          <family val="2"/>
        </font>
      </dxf>
    </rfmt>
    <rfmt sheetId="19" sqref="IM26" start="0" length="0">
      <dxf>
        <font>
          <b val="0"/>
          <family val="2"/>
        </font>
      </dxf>
    </rfmt>
    <rfmt sheetId="19" sqref="IN26" start="0" length="0">
      <dxf>
        <font>
          <b val="0"/>
          <family val="2"/>
        </font>
      </dxf>
    </rfmt>
    <rfmt sheetId="19" sqref="IO26" start="0" length="0">
      <dxf>
        <font>
          <b val="0"/>
          <family val="2"/>
        </font>
      </dxf>
    </rfmt>
    <rfmt sheetId="19" sqref="IP26" start="0" length="0">
      <dxf>
        <font>
          <b val="0"/>
          <family val="2"/>
        </font>
      </dxf>
    </rfmt>
    <rfmt sheetId="19" sqref="IQ26" start="0" length="0">
      <dxf>
        <font>
          <b val="0"/>
          <family val="2"/>
        </font>
      </dxf>
    </rfmt>
    <rfmt sheetId="19" sqref="IR26" start="0" length="0">
      <dxf>
        <font>
          <b val="0"/>
          <family val="2"/>
        </font>
      </dxf>
    </rfmt>
    <rfmt sheetId="19" sqref="IS26" start="0" length="0">
      <dxf>
        <font>
          <b val="0"/>
          <family val="2"/>
        </font>
      </dxf>
    </rfmt>
    <rfmt sheetId="19" sqref="IT26" start="0" length="0">
      <dxf>
        <font>
          <b val="0"/>
          <family val="2"/>
        </font>
      </dxf>
    </rfmt>
    <rfmt sheetId="19" sqref="IU26" start="0" length="0">
      <dxf>
        <font>
          <b val="0"/>
          <family val="2"/>
        </font>
      </dxf>
    </rfmt>
    <rfmt sheetId="19" sqref="IV26" start="0" length="0">
      <dxf>
        <font>
          <b val="0"/>
          <family val="2"/>
        </font>
      </dxf>
    </rfmt>
  </rrc>
  <rrc rId="141202" sId="19" ref="A28:XFD28" action="deleteRow">
    <rfmt sheetId="19" xfDxf="1" sqref="A28:XFD28" start="0" length="0">
      <dxf>
        <alignment vertical="top"/>
      </dxf>
    </rfmt>
    <rfmt sheetId="19" sqref="A28" start="0" length="0">
      <dxf>
        <font>
          <sz val="9"/>
          <color indexed="8"/>
          <name val="Arial"/>
          <family val="2"/>
          <charset val="238"/>
          <scheme val="none"/>
        </font>
      </dxf>
    </rfmt>
    <rfmt sheetId="19" sqref="B28" start="0" length="0">
      <dxf>
        <font>
          <sz val="8.25"/>
          <color indexed="8"/>
          <name val="Tahoma"/>
          <family val="2"/>
          <charset val="238"/>
          <scheme val="none"/>
        </font>
      </dxf>
    </rfmt>
    <rfmt sheetId="19" sqref="C28" start="0" length="0">
      <dxf>
        <font>
          <sz val="9"/>
          <color indexed="8"/>
          <name val="Arial"/>
          <family val="2"/>
          <charset val="238"/>
          <scheme val="none"/>
        </font>
      </dxf>
    </rfmt>
    <rfmt sheetId="19" sqref="D28" start="0" length="0">
      <dxf>
        <font>
          <sz val="9"/>
          <color indexed="8"/>
          <name val="Arial"/>
          <family val="2"/>
          <charset val="238"/>
          <scheme val="none"/>
        </font>
      </dxf>
    </rfmt>
    <rfmt sheetId="19" sqref="F28" start="0" length="0">
      <dxf>
        <font>
          <sz val="9"/>
          <color indexed="8"/>
          <name val="Arial"/>
          <family val="2"/>
          <charset val="238"/>
          <scheme val="none"/>
        </font>
      </dxf>
    </rfmt>
  </rrc>
  <rcc rId="141203" sId="19">
    <oc r="A31" t="inlineStr">
      <is>
        <t>Opomba: Pregled je pripravljen glede na podatke, ki so bili na dan 25.11.2022 na voljo v aplikaciji SES.</t>
      </is>
    </oc>
    <nc r="A31" t="inlineStr">
      <is>
        <t>Opomba: Pregled je pripravljen glede na podatke, ki so bili na dan 14.11.2023 na voljo v aplikaciji SES.</t>
      </is>
    </nc>
  </rcc>
  <rcc rId="141204" sId="19">
    <oc r="A33" t="inlineStr">
      <is>
        <t>oSIST prEN 13023:2022</t>
      </is>
    </oc>
    <nc r="A33"/>
  </rcc>
  <rcc rId="141205" sId="19">
    <oc r="B33" t="inlineStr">
      <is>
        <t>00198084</t>
      </is>
    </oc>
    <nc r="B33"/>
  </rcc>
  <rcc rId="141206" sId="19">
    <oc r="C33" t="inlineStr">
      <is>
        <t>Metode za merjenje hrupa pri strojih za tiskanje, obdelavo in izdelavo papirja in dodatni opremi - Razreda točnosti 2 in 3</t>
      </is>
    </oc>
    <nc r="C33"/>
  </rcc>
  <rcc rId="141207" sId="19">
    <oc r="D33" t="inlineStr">
      <is>
        <t>1000</t>
      </is>
    </oc>
    <nc r="D33"/>
  </rcc>
  <rcc rId="141208" sId="19">
    <oc r="A34" t="inlineStr">
      <is>
        <t>oSIST prEN ISO 12643-5:2021</t>
      </is>
    </oc>
    <nc r="A34"/>
  </rcc>
  <rcc rId="141209" sId="19">
    <oc r="B34" t="inlineStr">
      <is>
        <t>00198088</t>
      </is>
    </oc>
    <nc r="B34"/>
  </rcc>
  <rcc rId="141210" sId="19">
    <oc r="C34" t="inlineStr">
      <is>
        <t>Grafična tehnologija - Varnostne zahteve za grafično tehnološko opremo in sisteme - 5. del: Samostojni zaklopni tiskarski stroji z ročnim vlaganjem (ISO/DIS 12643-5:2021)</t>
      </is>
    </oc>
    <nc r="C34"/>
  </rcc>
  <rcc rId="141211" sId="19">
    <oc r="D34" t="inlineStr">
      <is>
        <t>4020</t>
      </is>
    </oc>
    <nc r="D34"/>
  </rcc>
  <rcc rId="141212" sId="19">
    <oc r="A35" t="inlineStr">
      <is>
        <t>oSIST prEN ISO 12643-4:2020</t>
      </is>
    </oc>
    <nc r="A35"/>
  </rcc>
  <rcc rId="141213" sId="19">
    <oc r="B35" t="inlineStr">
      <is>
        <t>00198081</t>
      </is>
    </oc>
    <nc r="B35"/>
  </rcc>
  <rcc rId="141214" sId="19">
    <oc r="C35" t="inlineStr">
      <is>
        <t>Grafična tehnologija - Varnostne zahteve za grafično tehnološko opremo in sisteme - 4. del: Oprema in sistemi za predelavo, dodelavo in oplemenitenje (ISO/DIS 12643-4:2020).</t>
      </is>
    </oc>
    <nc r="C35"/>
  </rcc>
  <rcc rId="141215" sId="19">
    <oc r="D35" t="inlineStr">
      <is>
        <t>4020</t>
      </is>
    </oc>
    <nc r="D35"/>
  </rcc>
  <rcc rId="141216" sId="19">
    <oc r="A36" t="inlineStr">
      <is>
        <t>oSIST prEN ISO 12643-3:2020</t>
      </is>
    </oc>
    <nc r="A36"/>
  </rcc>
  <rcc rId="141217" sId="19">
    <oc r="B36" t="inlineStr">
      <is>
        <t>00198082</t>
      </is>
    </oc>
    <nc r="B36"/>
  </rcc>
  <rcc rId="141218" sId="19">
    <oc r="C36" t="inlineStr">
      <is>
        <t>Grafična tehnologija - Varnostne zahteve za grafično tehnološko opremo in sisteme - 3. del: Oprema in sistemi v knjigoveznici in grafični dodelavi  (ISO/DIS 12643-3:2020)</t>
      </is>
    </oc>
    <nc r="C36"/>
  </rcc>
  <rcc rId="141219" sId="19">
    <oc r="D36" t="inlineStr">
      <is>
        <t>4020</t>
      </is>
    </oc>
    <nc r="D36"/>
  </rcc>
  <rcc rId="141220" sId="19">
    <oc r="A37" t="inlineStr">
      <is>
        <t>kSIST FprEN ISO 12643-2:2020</t>
      </is>
    </oc>
    <nc r="A37"/>
  </rcc>
  <rcc rId="141221" sId="19">
    <oc r="B37" t="inlineStr">
      <is>
        <t>00198080</t>
      </is>
    </oc>
    <nc r="B37"/>
  </rcc>
  <rcc rId="141222" sId="19">
    <oc r="C37" t="inlineStr">
      <is>
        <t>Grafična tehnologija - Varnostne zahteve za grafično tehnološko opremo in sisteme - 2. del: Grafična priprava in tiskarska oprema ter sistemi (ISO/FDIS 12643-2:2020)</t>
      </is>
    </oc>
    <nc r="C37"/>
  </rcc>
  <rcc rId="141223" sId="19">
    <oc r="D37" t="inlineStr">
      <is>
        <t>5020</t>
      </is>
    </oc>
    <nc r="D37"/>
  </rcc>
  <rcc rId="141224" sId="19">
    <oc r="A38" t="inlineStr">
      <is>
        <t>kSISTF prEN ISO 12643-1:2020</t>
      </is>
    </oc>
    <nc r="A38"/>
  </rcc>
  <rcc rId="141225" sId="19">
    <oc r="B38" t="inlineStr">
      <is>
        <t>00198079</t>
      </is>
    </oc>
    <nc r="B38"/>
  </rcc>
  <rcc rId="141226" sId="19">
    <oc r="C38" t="inlineStr">
      <is>
        <t>Grafična tehnologija - Varnostne zahteve za grafično tehnološko opremo in sisteme - 1. del: Splošne zahteve (ISO/FDIS 12643-1:2020)</t>
      </is>
    </oc>
    <nc r="C38"/>
  </rcc>
  <rcc rId="141227" sId="19">
    <oc r="D38" t="inlineStr">
      <is>
        <t>5020</t>
      </is>
    </oc>
    <nc r="D38"/>
  </rcc>
  <rcc rId="141228" sId="2">
    <oc r="E52" t="inlineStr">
      <is>
        <t>CEN/TC 335</t>
      </is>
    </oc>
    <nc r="E52" t="inlineStr">
      <is>
        <t>CEN/TC 343</t>
      </is>
    </nc>
  </rcc>
  <rcc rId="141229" sId="2">
    <oc r="E55" t="inlineStr">
      <is>
        <t>CEN/TC 343</t>
      </is>
    </oc>
    <nc r="E55" t="inlineStr">
      <is>
        <t>CEN/TC 335</t>
      </is>
    </nc>
  </rcc>
  <rcc rId="141230" sId="2">
    <oc r="E58" t="inlineStr">
      <is>
        <t>CEN/TC 335</t>
      </is>
    </oc>
    <nc r="E58" t="inlineStr">
      <is>
        <t>CEN/TC 343</t>
      </is>
    </nc>
  </rcc>
  <rcc rId="141231" sId="2">
    <oc r="E60" t="inlineStr">
      <is>
        <t>CEN/TC 383</t>
      </is>
    </oc>
    <nc r="E60" t="inlineStr">
      <is>
        <t>CEN/TC 335</t>
      </is>
    </nc>
  </rcc>
  <rcc rId="141232" sId="2">
    <oc r="E62" t="inlineStr">
      <is>
        <t>CEN/TC 335</t>
      </is>
    </oc>
    <nc r="E62" t="inlineStr">
      <is>
        <t>CEN/TC 383</t>
      </is>
    </nc>
  </rcc>
  <rcc rId="141233" sId="2">
    <oc r="E63" t="inlineStr">
      <is>
        <t>CEN/TC 335</t>
      </is>
    </oc>
    <nc r="E63" t="inlineStr">
      <is>
        <t>CEN/TC 383</t>
      </is>
    </nc>
  </rcc>
  <rcc rId="141234" sId="2">
    <oc r="E61" t="inlineStr">
      <is>
        <t>CEN/TC 383</t>
      </is>
    </oc>
    <nc r="E61" t="inlineStr">
      <is>
        <t>CEN/TC 335</t>
      </is>
    </nc>
  </rcc>
</revisions>
</file>

<file path=xl/revisions/revisionLog2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235" sId="19" odxf="1" dxf="1">
    <nc r="B33" t="inlineStr">
      <is>
        <t>00198084</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1236" sId="19" odxf="1" dxf="1">
    <nc r="B34" t="inlineStr">
      <is>
        <t>00198082</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1237" sId="19" odxf="1" dxf="1">
    <nc r="B35" t="inlineStr">
      <is>
        <t>00198080</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1238" sId="19" odxf="1" dxf="1">
    <nc r="B36" t="inlineStr">
      <is>
        <t>00198088</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1239" sId="19" odxf="1" dxf="1">
    <nc r="B37" t="inlineStr">
      <is>
        <t>00198079</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1240" sId="19" odxf="1" dxf="1">
    <nc r="B38" t="inlineStr">
      <is>
        <t>00198081</t>
      </is>
    </nc>
    <odxf>
      <font>
        <sz val="8.25"/>
        <color indexed="8"/>
        <name val="Tahoma"/>
        <family val="2"/>
      </font>
      <border outline="0">
        <left style="thin">
          <color indexed="64"/>
        </left>
        <right style="thin">
          <color indexed="64"/>
        </right>
        <top style="thin">
          <color indexed="64"/>
        </top>
      </border>
    </odxf>
    <ndxf>
      <font>
        <sz val="8.25"/>
        <color indexed="8"/>
        <name val="Tahoma"/>
        <family val="2"/>
      </font>
      <border outline="0">
        <left/>
        <right/>
        <top/>
      </border>
    </ndxf>
  </rcc>
  <rcc rId="141241" sId="19" odxf="1" dxf="1">
    <nc r="A33" t="inlineStr">
      <is>
        <t>oSIST prEN 13023:2022</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1242" sId="19" odxf="1" dxf="1">
    <nc r="A34" t="inlineStr">
      <is>
        <t>oSIST prEN ISO 12643-3:2020</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1243" sId="19" odxf="1" dxf="1">
    <nc r="A35" t="inlineStr">
      <is>
        <t>kSIST FprEN ISO 12643-2:2020</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1244" sId="19" odxf="1" dxf="1">
    <nc r="A36" t="inlineStr">
      <is>
        <t>kSIST FprEN ISO 12643-5:2023</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1245" sId="19" odxf="1" dxf="1">
    <nc r="A37" t="inlineStr">
      <is>
        <t>kSISTF prEN ISO 12643-1:2020</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1246" sId="19" odxf="1" dxf="1">
    <nc r="A38" t="inlineStr">
      <is>
        <t>kSIST FprEN ISO 12643-4:2023</t>
      </is>
    </nc>
    <odxf>
      <font>
        <sz val="8.25"/>
        <color indexed="8"/>
        <name val="Tahoma"/>
        <family val="2"/>
      </font>
      <border outline="0">
        <left style="thin">
          <color indexed="64"/>
        </left>
        <right style="thin">
          <color indexed="64"/>
        </right>
        <top style="thin">
          <color indexed="64"/>
        </top>
      </border>
    </odxf>
    <ndxf>
      <font>
        <sz val="8.25"/>
        <color indexed="8"/>
        <name val="Tahoma"/>
        <family val="2"/>
      </font>
      <border outline="0">
        <left/>
        <right/>
        <top/>
      </border>
    </ndxf>
  </rcc>
  <rcc rId="141247" sId="19" odxf="1" dxf="1">
    <nc r="C33" t="inlineStr">
      <is>
        <t>Metode za merjenje hrupa pri strojih za tiskanje, obdelavo in izdelavo papirja in dodatni opremi - Razreda točnosti 2 in 3</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1248" sId="19" odxf="1" dxf="1">
    <nc r="C34" t="inlineStr">
      <is>
        <t>Grafična tehnologija - Varnostne zahteve za grafično tehnološko opremo in sisteme - 3. del: Oprema in sistemi v knjigoveznici in grafični dodelavi  (ISO/DIS 12643-3:2020)</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1249" sId="19" odxf="1" dxf="1">
    <nc r="C35" t="inlineStr">
      <is>
        <t>Grafična tehnologija - Varnostne zahteve za grafično tehnološko opremo in sisteme - 2. del: Grafična priprava in tiskarska oprema ter sistemi (ISO/FDIS 12643-2:2020)</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1250" sId="19" odxf="1" dxf="1">
    <nc r="C36" t="inlineStr">
      <is>
        <t>Grafična tehnologija - Varnostne zahteve za grafično tehnološko opremo in sisteme - 5. del: Samostojni zaklopni tiskarski stroji z ročnim vlaganjem (ISO/FDIS 12643-5:2023)</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1251" sId="19" odxf="1" dxf="1">
    <nc r="C37" t="inlineStr">
      <is>
        <t>Grafična tehnologija - Varnostne zahteve za grafično tehnološko opremo in sisteme - 1. del: Splošne zahteve (ISO/FDIS 12643-1:2020)</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41252" sId="19" odxf="1" dxf="1">
    <nc r="C38" t="inlineStr">
      <is>
        <t>Grafična tehnologija - Varnostne zahteve za grafično tehnološko opremo in sisteme - 4. del: Oprema in sistemi za predelavo, dodelavo in oplemenitenje (ISO/FDIS 12643-4:2023).</t>
      </is>
    </nc>
    <odxf>
      <font>
        <sz val="8.25"/>
        <color indexed="8"/>
        <name val="Tahoma"/>
        <family val="2"/>
      </font>
      <border outline="0">
        <left style="thin">
          <color indexed="64"/>
        </left>
        <right style="thin">
          <color indexed="64"/>
        </right>
        <top style="thin">
          <color indexed="64"/>
        </top>
      </border>
    </odxf>
    <ndxf>
      <font>
        <sz val="8.25"/>
        <color indexed="8"/>
        <name val="Tahoma"/>
        <family val="2"/>
      </font>
      <border outline="0">
        <left/>
        <right/>
        <top/>
      </border>
    </ndxf>
  </rcc>
  <rcc rId="141253" sId="19" xfDxf="1" dxf="1">
    <nc r="D33">
      <v>1000</v>
    </nc>
    <ndxf>
      <font>
        <sz val="8.25"/>
        <color indexed="8"/>
        <name val="Tahoma"/>
        <family val="2"/>
      </font>
      <alignment wrapText="0"/>
      <border outline="0">
        <left style="thin">
          <color indexed="64"/>
        </left>
        <top style="thin">
          <color indexed="64"/>
        </top>
        <bottom style="thin">
          <color indexed="64"/>
        </bottom>
      </border>
    </ndxf>
  </rcc>
  <rcc rId="141254" sId="19" xfDxf="1" dxf="1">
    <nc r="D34">
      <v>4020</v>
    </nc>
    <ndxf>
      <font>
        <sz val="8.25"/>
        <color indexed="8"/>
        <name val="Tahoma"/>
        <family val="2"/>
      </font>
      <fill>
        <patternFill patternType="solid">
          <bgColor rgb="FFF5F5F5"/>
        </patternFill>
      </fill>
      <alignment wrapText="0"/>
      <border outline="0">
        <left style="thin">
          <color indexed="64"/>
        </left>
        <top style="thin">
          <color indexed="64"/>
        </top>
        <bottom style="thin">
          <color indexed="64"/>
        </bottom>
      </border>
    </ndxf>
  </rcc>
  <rcc rId="141255" sId="19" xfDxf="1" dxf="1">
    <nc r="D35">
      <v>5020</v>
    </nc>
    <ndxf>
      <font>
        <sz val="8.25"/>
        <color indexed="8"/>
        <name val="Tahoma"/>
        <family val="2"/>
      </font>
      <alignment wrapText="0"/>
      <border outline="0">
        <left style="thin">
          <color indexed="64"/>
        </left>
        <top style="thin">
          <color indexed="64"/>
        </top>
        <bottom style="thin">
          <color indexed="64"/>
        </bottom>
      </border>
    </ndxf>
  </rcc>
  <rcc rId="141256" sId="19" xfDxf="1" dxf="1">
    <nc r="D36">
      <v>5020</v>
    </nc>
    <ndxf>
      <font>
        <sz val="8.25"/>
        <color indexed="8"/>
        <name val="Tahoma"/>
        <family val="2"/>
      </font>
      <fill>
        <patternFill patternType="solid">
          <bgColor rgb="FFF5F5F5"/>
        </patternFill>
      </fill>
      <alignment wrapText="0"/>
      <border outline="0">
        <left style="thin">
          <color indexed="64"/>
        </left>
        <top style="thin">
          <color indexed="64"/>
        </top>
        <bottom style="thin">
          <color indexed="64"/>
        </bottom>
      </border>
    </ndxf>
  </rcc>
  <rcc rId="141257" sId="19" xfDxf="1" dxf="1">
    <nc r="D37">
      <v>5020</v>
    </nc>
    <ndxf>
      <font>
        <sz val="8.25"/>
        <color indexed="8"/>
        <name val="Tahoma"/>
        <family val="2"/>
      </font>
      <alignment wrapText="0"/>
      <border outline="0">
        <left style="thin">
          <color indexed="64"/>
        </left>
        <top style="thin">
          <color indexed="64"/>
        </top>
        <bottom style="thin">
          <color indexed="64"/>
        </bottom>
      </border>
    </ndxf>
  </rcc>
  <rcc rId="141258" sId="19" xfDxf="1" dxf="1">
    <nc r="D38">
      <v>5520</v>
    </nc>
    <ndxf>
      <font>
        <sz val="8.25"/>
        <color indexed="8"/>
        <name val="Tahoma"/>
        <family val="2"/>
      </font>
      <fill>
        <patternFill patternType="solid">
          <bgColor rgb="FFF5F5F5"/>
        </patternFill>
      </fill>
      <alignment wrapText="0"/>
      <border outline="0">
        <left style="thin">
          <color indexed="64"/>
        </left>
        <top style="thin">
          <color indexed="64"/>
        </top>
      </border>
    </ndxf>
  </rcc>
  <rrc rId="141259" sId="19" ref="A39:XFD39" action="deleteRow">
    <rfmt sheetId="19" xfDxf="1" sqref="A39:XFD39" start="0" length="0">
      <dxf>
        <font>
          <b/>
          <sz val="8"/>
          <family val="2"/>
        </font>
        <alignment vertical="top"/>
      </dxf>
    </rfmt>
    <rfmt sheetId="19" sqref="A39" start="0" length="0">
      <dxf>
        <font>
          <b val="0"/>
          <sz val="8.25"/>
          <color indexed="8"/>
          <name val="Tahoma"/>
          <family val="2"/>
        </font>
        <border outline="0">
          <left style="thin">
            <color indexed="64"/>
          </left>
          <right style="thin">
            <color indexed="64"/>
          </right>
          <top style="thin">
            <color indexed="64"/>
          </top>
          <bottom style="thin">
            <color indexed="64"/>
          </bottom>
        </border>
      </dxf>
    </rfmt>
    <rfmt sheetId="19" sqref="B39" start="0" length="0">
      <dxf>
        <font>
          <b val="0"/>
          <sz val="8.25"/>
          <color indexed="8"/>
          <name val="Tahoma"/>
          <family val="2"/>
        </font>
        <border outline="0">
          <left style="thin">
            <color indexed="64"/>
          </left>
          <right style="thin">
            <color indexed="64"/>
          </right>
          <top style="thin">
            <color indexed="64"/>
          </top>
          <bottom style="thin">
            <color indexed="64"/>
          </bottom>
        </border>
      </dxf>
    </rfmt>
    <rfmt sheetId="19" sqref="C39" start="0" length="0">
      <dxf>
        <font>
          <b val="0"/>
          <sz val="8.25"/>
          <color indexed="8"/>
          <name val="Tahoma"/>
          <family val="2"/>
        </font>
        <border outline="0">
          <left style="thin">
            <color indexed="64"/>
          </left>
          <right style="thin">
            <color indexed="64"/>
          </right>
          <top style="thin">
            <color indexed="64"/>
          </top>
          <bottom style="thin">
            <color indexed="64"/>
          </bottom>
        </border>
      </dxf>
    </rfmt>
    <rfmt sheetId="19" sqref="D39" start="0" length="0">
      <dxf>
        <font>
          <b val="0"/>
          <sz val="8.25"/>
          <color indexed="8"/>
          <name val="Tahoma"/>
          <family val="2"/>
        </font>
        <border outline="0">
          <left style="thin">
            <color indexed="64"/>
          </left>
          <right style="thin">
            <color indexed="64"/>
          </right>
          <top style="thin">
            <color indexed="64"/>
          </top>
          <bottom style="thin">
            <color indexed="64"/>
          </bottom>
        </border>
      </dxf>
    </rfmt>
    <rcc rId="0" sId="19" dxf="1">
      <nc r="E39" t="inlineStr">
        <is>
          <t>ISO/TC 130</t>
        </is>
      </nc>
      <ndxf>
        <font>
          <b val="0"/>
          <sz val="8"/>
          <family val="2"/>
        </font>
        <border outline="0">
          <left style="thin">
            <color indexed="64"/>
          </left>
          <right style="thin">
            <color indexed="64"/>
          </right>
          <top style="thin">
            <color indexed="64"/>
          </top>
          <bottom style="thin">
            <color indexed="64"/>
          </bottom>
        </border>
      </ndxf>
    </rcc>
    <rfmt sheetId="19" sqref="F39" start="0" length="0">
      <dxf>
        <font>
          <b val="0"/>
          <sz val="10"/>
          <color auto="1"/>
          <name val="Arial"/>
          <family val="2"/>
          <charset val="238"/>
          <scheme val="none"/>
        </font>
      </dxf>
    </rfmt>
    <rfmt sheetId="19" sqref="G39" start="0" length="0">
      <dxf>
        <font>
          <b val="0"/>
          <sz val="10"/>
          <color auto="1"/>
          <name val="Arial"/>
          <family val="2"/>
          <charset val="238"/>
          <scheme val="none"/>
        </font>
      </dxf>
    </rfmt>
    <rfmt sheetId="19" sqref="H39" start="0" length="0">
      <dxf>
        <font>
          <b val="0"/>
          <sz val="8"/>
          <family val="2"/>
        </font>
      </dxf>
    </rfmt>
    <rfmt sheetId="19" sqref="I39" start="0" length="0">
      <dxf>
        <font>
          <b val="0"/>
          <sz val="10"/>
          <color auto="1"/>
          <name val="Arial"/>
          <family val="2"/>
          <charset val="238"/>
          <scheme val="none"/>
        </font>
      </dxf>
    </rfmt>
    <rfmt sheetId="19" sqref="J39" start="0" length="0">
      <dxf>
        <font>
          <b val="0"/>
          <sz val="10"/>
          <color auto="1"/>
          <name val="Arial"/>
          <family val="2"/>
          <charset val="238"/>
          <scheme val="none"/>
        </font>
      </dxf>
    </rfmt>
    <rfmt sheetId="19" sqref="K39" start="0" length="0">
      <dxf>
        <font>
          <b val="0"/>
          <sz val="10"/>
          <color auto="1"/>
          <name val="Arial"/>
          <family val="2"/>
          <charset val="238"/>
          <scheme val="none"/>
        </font>
      </dxf>
    </rfmt>
    <rfmt sheetId="19" sqref="L39" start="0" length="0">
      <dxf>
        <font>
          <b val="0"/>
          <sz val="10"/>
          <color auto="1"/>
          <name val="Arial"/>
          <family val="2"/>
          <charset val="238"/>
          <scheme val="none"/>
        </font>
      </dxf>
    </rfmt>
    <rfmt sheetId="19" sqref="M39" start="0" length="0">
      <dxf>
        <font>
          <b val="0"/>
          <sz val="10"/>
          <color auto="1"/>
          <name val="Arial"/>
          <family val="2"/>
          <charset val="238"/>
          <scheme val="none"/>
        </font>
      </dxf>
    </rfmt>
    <rfmt sheetId="19" sqref="N39" start="0" length="0">
      <dxf>
        <font>
          <b val="0"/>
          <sz val="10"/>
          <color auto="1"/>
          <name val="Arial"/>
          <family val="2"/>
          <charset val="238"/>
          <scheme val="none"/>
        </font>
      </dxf>
    </rfmt>
    <rfmt sheetId="19" sqref="O39" start="0" length="0">
      <dxf>
        <font>
          <b val="0"/>
          <sz val="10"/>
          <color auto="1"/>
          <name val="Arial"/>
          <family val="2"/>
          <charset val="238"/>
          <scheme val="none"/>
        </font>
      </dxf>
    </rfmt>
    <rfmt sheetId="19" sqref="P39" start="0" length="0">
      <dxf>
        <font>
          <b val="0"/>
          <sz val="10"/>
          <color auto="1"/>
          <name val="Arial"/>
          <family val="2"/>
          <charset val="238"/>
          <scheme val="none"/>
        </font>
      </dxf>
    </rfmt>
    <rfmt sheetId="19" sqref="Q39" start="0" length="0">
      <dxf>
        <font>
          <b val="0"/>
          <sz val="10"/>
          <color auto="1"/>
          <name val="Arial"/>
          <family val="2"/>
          <charset val="238"/>
          <scheme val="none"/>
        </font>
      </dxf>
    </rfmt>
    <rfmt sheetId="19" sqref="R39" start="0" length="0">
      <dxf>
        <font>
          <b val="0"/>
          <sz val="10"/>
          <color auto="1"/>
          <name val="Arial"/>
          <family val="2"/>
          <charset val="238"/>
          <scheme val="none"/>
        </font>
      </dxf>
    </rfmt>
    <rfmt sheetId="19" sqref="S39" start="0" length="0">
      <dxf>
        <font>
          <b val="0"/>
          <sz val="10"/>
          <color auto="1"/>
          <name val="Arial"/>
          <family val="2"/>
          <charset val="238"/>
          <scheme val="none"/>
        </font>
      </dxf>
    </rfmt>
    <rfmt sheetId="19" sqref="T39" start="0" length="0">
      <dxf>
        <font>
          <b val="0"/>
          <sz val="10"/>
          <color auto="1"/>
          <name val="Arial"/>
          <family val="2"/>
          <charset val="238"/>
          <scheme val="none"/>
        </font>
      </dxf>
    </rfmt>
    <rfmt sheetId="19" sqref="U39" start="0" length="0">
      <dxf>
        <font>
          <b val="0"/>
          <sz val="10"/>
          <color auto="1"/>
          <name val="Arial"/>
          <family val="2"/>
          <charset val="238"/>
          <scheme val="none"/>
        </font>
      </dxf>
    </rfmt>
    <rfmt sheetId="19" sqref="V39" start="0" length="0">
      <dxf>
        <font>
          <b val="0"/>
          <sz val="10"/>
          <color auto="1"/>
          <name val="Arial"/>
          <family val="2"/>
          <charset val="238"/>
          <scheme val="none"/>
        </font>
      </dxf>
    </rfmt>
    <rfmt sheetId="19" sqref="W39" start="0" length="0">
      <dxf>
        <font>
          <b val="0"/>
          <sz val="10"/>
          <color auto="1"/>
          <name val="Arial"/>
          <family val="2"/>
          <charset val="238"/>
          <scheme val="none"/>
        </font>
      </dxf>
    </rfmt>
    <rfmt sheetId="19" sqref="X39" start="0" length="0">
      <dxf>
        <font>
          <b val="0"/>
          <sz val="10"/>
          <color auto="1"/>
          <name val="Arial"/>
          <family val="2"/>
          <charset val="238"/>
          <scheme val="none"/>
        </font>
      </dxf>
    </rfmt>
    <rfmt sheetId="19" sqref="Y39" start="0" length="0">
      <dxf>
        <font>
          <b val="0"/>
          <sz val="10"/>
          <color auto="1"/>
          <name val="Arial"/>
          <family val="2"/>
          <charset val="238"/>
          <scheme val="none"/>
        </font>
      </dxf>
    </rfmt>
    <rfmt sheetId="19" sqref="Z39" start="0" length="0">
      <dxf>
        <font>
          <b val="0"/>
          <sz val="10"/>
          <color auto="1"/>
          <name val="Arial"/>
          <family val="2"/>
          <charset val="238"/>
          <scheme val="none"/>
        </font>
      </dxf>
    </rfmt>
    <rfmt sheetId="19" sqref="AA39" start="0" length="0">
      <dxf>
        <font>
          <b val="0"/>
          <sz val="10"/>
          <color auto="1"/>
          <name val="Arial"/>
          <family val="2"/>
          <charset val="238"/>
          <scheme val="none"/>
        </font>
      </dxf>
    </rfmt>
    <rfmt sheetId="19" sqref="AB39" start="0" length="0">
      <dxf>
        <font>
          <b val="0"/>
          <sz val="10"/>
          <color auto="1"/>
          <name val="Arial"/>
          <family val="2"/>
          <charset val="238"/>
          <scheme val="none"/>
        </font>
      </dxf>
    </rfmt>
    <rfmt sheetId="19" sqref="AC39" start="0" length="0">
      <dxf>
        <font>
          <b val="0"/>
          <sz val="10"/>
          <color auto="1"/>
          <name val="Arial"/>
          <family val="2"/>
          <charset val="238"/>
          <scheme val="none"/>
        </font>
      </dxf>
    </rfmt>
    <rfmt sheetId="19" sqref="AD39" start="0" length="0">
      <dxf>
        <font>
          <b val="0"/>
          <sz val="10"/>
          <color auto="1"/>
          <name val="Arial"/>
          <family val="2"/>
          <charset val="238"/>
          <scheme val="none"/>
        </font>
      </dxf>
    </rfmt>
    <rfmt sheetId="19" sqref="AE39" start="0" length="0">
      <dxf>
        <font>
          <b val="0"/>
          <sz val="10"/>
          <color auto="1"/>
          <name val="Arial"/>
          <family val="2"/>
          <charset val="238"/>
          <scheme val="none"/>
        </font>
      </dxf>
    </rfmt>
    <rfmt sheetId="19" sqref="AF39" start="0" length="0">
      <dxf>
        <font>
          <b val="0"/>
          <sz val="10"/>
          <color auto="1"/>
          <name val="Arial"/>
          <family val="2"/>
          <charset val="238"/>
          <scheme val="none"/>
        </font>
      </dxf>
    </rfmt>
    <rfmt sheetId="19" sqref="AG39" start="0" length="0">
      <dxf>
        <font>
          <b val="0"/>
          <sz val="10"/>
          <color auto="1"/>
          <name val="Arial"/>
          <family val="2"/>
          <charset val="238"/>
          <scheme val="none"/>
        </font>
      </dxf>
    </rfmt>
    <rfmt sheetId="19" sqref="AH39" start="0" length="0">
      <dxf>
        <font>
          <b val="0"/>
          <sz val="10"/>
          <color auto="1"/>
          <name val="Arial"/>
          <family val="2"/>
          <charset val="238"/>
          <scheme val="none"/>
        </font>
      </dxf>
    </rfmt>
    <rfmt sheetId="19" sqref="AI39" start="0" length="0">
      <dxf>
        <font>
          <b val="0"/>
          <sz val="10"/>
          <color auto="1"/>
          <name val="Arial"/>
          <family val="2"/>
          <charset val="238"/>
          <scheme val="none"/>
        </font>
      </dxf>
    </rfmt>
    <rfmt sheetId="19" sqref="AJ39" start="0" length="0">
      <dxf>
        <font>
          <b val="0"/>
          <sz val="10"/>
          <color auto="1"/>
          <name val="Arial"/>
          <family val="2"/>
          <charset val="238"/>
          <scheme val="none"/>
        </font>
      </dxf>
    </rfmt>
    <rfmt sheetId="19" sqref="AK39" start="0" length="0">
      <dxf>
        <font>
          <b val="0"/>
          <sz val="10"/>
          <color auto="1"/>
          <name val="Arial"/>
          <family val="2"/>
          <charset val="238"/>
          <scheme val="none"/>
        </font>
      </dxf>
    </rfmt>
    <rfmt sheetId="19" sqref="AL39" start="0" length="0">
      <dxf>
        <font>
          <b val="0"/>
          <sz val="10"/>
          <color auto="1"/>
          <name val="Arial"/>
          <family val="2"/>
          <charset val="238"/>
          <scheme val="none"/>
        </font>
      </dxf>
    </rfmt>
    <rfmt sheetId="19" sqref="AM39" start="0" length="0">
      <dxf>
        <font>
          <b val="0"/>
          <sz val="10"/>
          <color auto="1"/>
          <name val="Arial"/>
          <family val="2"/>
          <charset val="238"/>
          <scheme val="none"/>
        </font>
      </dxf>
    </rfmt>
    <rfmt sheetId="19" sqref="AN39" start="0" length="0">
      <dxf>
        <font>
          <b val="0"/>
          <sz val="10"/>
          <color auto="1"/>
          <name val="Arial"/>
          <family val="2"/>
          <charset val="238"/>
          <scheme val="none"/>
        </font>
      </dxf>
    </rfmt>
    <rfmt sheetId="19" sqref="AO39" start="0" length="0">
      <dxf>
        <font>
          <b val="0"/>
          <sz val="10"/>
          <color auto="1"/>
          <name val="Arial"/>
          <family val="2"/>
          <charset val="238"/>
          <scheme val="none"/>
        </font>
      </dxf>
    </rfmt>
    <rfmt sheetId="19" sqref="AP39" start="0" length="0">
      <dxf>
        <font>
          <b val="0"/>
          <sz val="10"/>
          <color auto="1"/>
          <name val="Arial"/>
          <family val="2"/>
          <charset val="238"/>
          <scheme val="none"/>
        </font>
      </dxf>
    </rfmt>
    <rfmt sheetId="19" sqref="AQ39" start="0" length="0">
      <dxf>
        <font>
          <b val="0"/>
          <sz val="10"/>
          <color auto="1"/>
          <name val="Arial"/>
          <family val="2"/>
          <charset val="238"/>
          <scheme val="none"/>
        </font>
      </dxf>
    </rfmt>
    <rfmt sheetId="19" sqref="AR39" start="0" length="0">
      <dxf>
        <font>
          <b val="0"/>
          <sz val="10"/>
          <color auto="1"/>
          <name val="Arial"/>
          <family val="2"/>
          <charset val="238"/>
          <scheme val="none"/>
        </font>
      </dxf>
    </rfmt>
    <rfmt sheetId="19" sqref="AS39" start="0" length="0">
      <dxf>
        <font>
          <b val="0"/>
          <sz val="10"/>
          <color auto="1"/>
          <name val="Arial"/>
          <family val="2"/>
          <charset val="238"/>
          <scheme val="none"/>
        </font>
      </dxf>
    </rfmt>
    <rfmt sheetId="19" sqref="AT39" start="0" length="0">
      <dxf>
        <font>
          <b val="0"/>
          <sz val="10"/>
          <color auto="1"/>
          <name val="Arial"/>
          <family val="2"/>
          <charset val="238"/>
          <scheme val="none"/>
        </font>
      </dxf>
    </rfmt>
    <rfmt sheetId="19" sqref="AU39" start="0" length="0">
      <dxf>
        <font>
          <b val="0"/>
          <sz val="10"/>
          <color auto="1"/>
          <name val="Arial"/>
          <family val="2"/>
          <charset val="238"/>
          <scheme val="none"/>
        </font>
      </dxf>
    </rfmt>
    <rfmt sheetId="19" sqref="AV39" start="0" length="0">
      <dxf>
        <font>
          <b val="0"/>
          <sz val="10"/>
          <color auto="1"/>
          <name val="Arial"/>
          <family val="2"/>
          <charset val="238"/>
          <scheme val="none"/>
        </font>
      </dxf>
    </rfmt>
    <rfmt sheetId="19" sqref="AW39" start="0" length="0">
      <dxf>
        <font>
          <b val="0"/>
          <sz val="10"/>
          <color auto="1"/>
          <name val="Arial"/>
          <family val="2"/>
          <charset val="238"/>
          <scheme val="none"/>
        </font>
      </dxf>
    </rfmt>
    <rfmt sheetId="19" sqref="AX39" start="0" length="0">
      <dxf>
        <font>
          <b val="0"/>
          <sz val="10"/>
          <color auto="1"/>
          <name val="Arial"/>
          <family val="2"/>
          <charset val="238"/>
          <scheme val="none"/>
        </font>
      </dxf>
    </rfmt>
    <rfmt sheetId="19" sqref="AY39" start="0" length="0">
      <dxf>
        <font>
          <b val="0"/>
          <sz val="10"/>
          <color auto="1"/>
          <name val="Arial"/>
          <family val="2"/>
          <charset val="238"/>
          <scheme val="none"/>
        </font>
      </dxf>
    </rfmt>
    <rfmt sheetId="19" sqref="AZ39" start="0" length="0">
      <dxf>
        <font>
          <b val="0"/>
          <sz val="10"/>
          <color auto="1"/>
          <name val="Arial"/>
          <family val="2"/>
          <charset val="238"/>
          <scheme val="none"/>
        </font>
      </dxf>
    </rfmt>
    <rfmt sheetId="19" sqref="BA39" start="0" length="0">
      <dxf>
        <font>
          <b val="0"/>
          <sz val="10"/>
          <color auto="1"/>
          <name val="Arial"/>
          <family val="2"/>
          <charset val="238"/>
          <scheme val="none"/>
        </font>
      </dxf>
    </rfmt>
    <rfmt sheetId="19" sqref="BB39" start="0" length="0">
      <dxf>
        <font>
          <b val="0"/>
          <sz val="10"/>
          <color auto="1"/>
          <name val="Arial"/>
          <family val="2"/>
          <charset val="238"/>
          <scheme val="none"/>
        </font>
      </dxf>
    </rfmt>
    <rfmt sheetId="19" sqref="BC39" start="0" length="0">
      <dxf>
        <font>
          <b val="0"/>
          <sz val="10"/>
          <color auto="1"/>
          <name val="Arial"/>
          <family val="2"/>
          <charset val="238"/>
          <scheme val="none"/>
        </font>
      </dxf>
    </rfmt>
    <rfmt sheetId="19" sqref="BD39" start="0" length="0">
      <dxf>
        <font>
          <b val="0"/>
          <sz val="10"/>
          <color auto="1"/>
          <name val="Arial"/>
          <family val="2"/>
          <charset val="238"/>
          <scheme val="none"/>
        </font>
      </dxf>
    </rfmt>
    <rfmt sheetId="19" sqref="BE39" start="0" length="0">
      <dxf>
        <font>
          <b val="0"/>
          <sz val="10"/>
          <color auto="1"/>
          <name val="Arial"/>
          <family val="2"/>
          <charset val="238"/>
          <scheme val="none"/>
        </font>
      </dxf>
    </rfmt>
    <rfmt sheetId="19" sqref="BF39" start="0" length="0">
      <dxf>
        <font>
          <b val="0"/>
          <sz val="10"/>
          <color auto="1"/>
          <name val="Arial"/>
          <family val="2"/>
          <charset val="238"/>
          <scheme val="none"/>
        </font>
      </dxf>
    </rfmt>
    <rfmt sheetId="19" sqref="BG39" start="0" length="0">
      <dxf>
        <font>
          <b val="0"/>
          <sz val="10"/>
          <color auto="1"/>
          <name val="Arial"/>
          <family val="2"/>
          <charset val="238"/>
          <scheme val="none"/>
        </font>
      </dxf>
    </rfmt>
    <rfmt sheetId="19" sqref="BH39" start="0" length="0">
      <dxf>
        <font>
          <b val="0"/>
          <sz val="10"/>
          <color auto="1"/>
          <name val="Arial"/>
          <family val="2"/>
          <charset val="238"/>
          <scheme val="none"/>
        </font>
      </dxf>
    </rfmt>
    <rfmt sheetId="19" sqref="BI39" start="0" length="0">
      <dxf>
        <font>
          <b val="0"/>
          <sz val="10"/>
          <color auto="1"/>
          <name val="Arial"/>
          <family val="2"/>
          <charset val="238"/>
          <scheme val="none"/>
        </font>
      </dxf>
    </rfmt>
    <rfmt sheetId="19" sqref="BJ39" start="0" length="0">
      <dxf>
        <font>
          <b val="0"/>
          <sz val="10"/>
          <color auto="1"/>
          <name val="Arial"/>
          <family val="2"/>
          <charset val="238"/>
          <scheme val="none"/>
        </font>
      </dxf>
    </rfmt>
    <rfmt sheetId="19" sqref="BK39" start="0" length="0">
      <dxf>
        <font>
          <b val="0"/>
          <sz val="10"/>
          <color auto="1"/>
          <name val="Arial"/>
          <family val="2"/>
          <charset val="238"/>
          <scheme val="none"/>
        </font>
      </dxf>
    </rfmt>
    <rfmt sheetId="19" sqref="BL39" start="0" length="0">
      <dxf>
        <font>
          <b val="0"/>
          <sz val="10"/>
          <color auto="1"/>
          <name val="Arial"/>
          <family val="2"/>
          <charset val="238"/>
          <scheme val="none"/>
        </font>
      </dxf>
    </rfmt>
    <rfmt sheetId="19" sqref="BM39" start="0" length="0">
      <dxf>
        <font>
          <b val="0"/>
          <sz val="10"/>
          <color auto="1"/>
          <name val="Arial"/>
          <family val="2"/>
          <charset val="238"/>
          <scheme val="none"/>
        </font>
      </dxf>
    </rfmt>
    <rfmt sheetId="19" sqref="BN39" start="0" length="0">
      <dxf>
        <font>
          <b val="0"/>
          <sz val="10"/>
          <color auto="1"/>
          <name val="Arial"/>
          <family val="2"/>
          <charset val="238"/>
          <scheme val="none"/>
        </font>
      </dxf>
    </rfmt>
    <rfmt sheetId="19" sqref="BO39" start="0" length="0">
      <dxf>
        <font>
          <b val="0"/>
          <sz val="10"/>
          <color auto="1"/>
          <name val="Arial"/>
          <family val="2"/>
          <charset val="238"/>
          <scheme val="none"/>
        </font>
      </dxf>
    </rfmt>
    <rfmt sheetId="19" sqref="BP39" start="0" length="0">
      <dxf>
        <font>
          <b val="0"/>
          <sz val="10"/>
          <color auto="1"/>
          <name val="Arial"/>
          <family val="2"/>
          <charset val="238"/>
          <scheme val="none"/>
        </font>
      </dxf>
    </rfmt>
    <rfmt sheetId="19" sqref="BQ39" start="0" length="0">
      <dxf>
        <font>
          <b val="0"/>
          <sz val="10"/>
          <color auto="1"/>
          <name val="Arial"/>
          <family val="2"/>
          <charset val="238"/>
          <scheme val="none"/>
        </font>
      </dxf>
    </rfmt>
    <rfmt sheetId="19" sqref="BR39" start="0" length="0">
      <dxf>
        <font>
          <b val="0"/>
          <sz val="10"/>
          <color auto="1"/>
          <name val="Arial"/>
          <family val="2"/>
          <charset val="238"/>
          <scheme val="none"/>
        </font>
      </dxf>
    </rfmt>
    <rfmt sheetId="19" sqref="BS39" start="0" length="0">
      <dxf>
        <font>
          <b val="0"/>
          <sz val="10"/>
          <color auto="1"/>
          <name val="Arial"/>
          <family val="2"/>
          <charset val="238"/>
          <scheme val="none"/>
        </font>
      </dxf>
    </rfmt>
    <rfmt sheetId="19" sqref="BT39" start="0" length="0">
      <dxf>
        <font>
          <b val="0"/>
          <sz val="10"/>
          <color auto="1"/>
          <name val="Arial"/>
          <family val="2"/>
          <charset val="238"/>
          <scheme val="none"/>
        </font>
      </dxf>
    </rfmt>
    <rfmt sheetId="19" sqref="BU39" start="0" length="0">
      <dxf>
        <font>
          <b val="0"/>
          <sz val="10"/>
          <color auto="1"/>
          <name val="Arial"/>
          <family val="2"/>
          <charset val="238"/>
          <scheme val="none"/>
        </font>
      </dxf>
    </rfmt>
    <rfmt sheetId="19" sqref="BV39" start="0" length="0">
      <dxf>
        <font>
          <b val="0"/>
          <sz val="10"/>
          <color auto="1"/>
          <name val="Arial"/>
          <family val="2"/>
          <charset val="238"/>
          <scheme val="none"/>
        </font>
      </dxf>
    </rfmt>
    <rfmt sheetId="19" sqref="BW39" start="0" length="0">
      <dxf>
        <font>
          <b val="0"/>
          <sz val="10"/>
          <color auto="1"/>
          <name val="Arial"/>
          <family val="2"/>
          <charset val="238"/>
          <scheme val="none"/>
        </font>
      </dxf>
    </rfmt>
    <rfmt sheetId="19" sqref="BX39" start="0" length="0">
      <dxf>
        <font>
          <b val="0"/>
          <sz val="10"/>
          <color auto="1"/>
          <name val="Arial"/>
          <family val="2"/>
          <charset val="238"/>
          <scheme val="none"/>
        </font>
      </dxf>
    </rfmt>
    <rfmt sheetId="19" sqref="BY39" start="0" length="0">
      <dxf>
        <font>
          <b val="0"/>
          <sz val="10"/>
          <color auto="1"/>
          <name val="Arial"/>
          <family val="2"/>
          <charset val="238"/>
          <scheme val="none"/>
        </font>
      </dxf>
    </rfmt>
    <rfmt sheetId="19" sqref="BZ39" start="0" length="0">
      <dxf>
        <font>
          <b val="0"/>
          <sz val="10"/>
          <color auto="1"/>
          <name val="Arial"/>
          <family val="2"/>
          <charset val="238"/>
          <scheme val="none"/>
        </font>
      </dxf>
    </rfmt>
    <rfmt sheetId="19" sqref="CA39" start="0" length="0">
      <dxf>
        <font>
          <b val="0"/>
          <sz val="10"/>
          <color auto="1"/>
          <name val="Arial"/>
          <family val="2"/>
          <charset val="238"/>
          <scheme val="none"/>
        </font>
      </dxf>
    </rfmt>
    <rfmt sheetId="19" sqref="CB39" start="0" length="0">
      <dxf>
        <font>
          <b val="0"/>
          <sz val="10"/>
          <color auto="1"/>
          <name val="Arial"/>
          <family val="2"/>
          <charset val="238"/>
          <scheme val="none"/>
        </font>
      </dxf>
    </rfmt>
    <rfmt sheetId="19" sqref="CC39" start="0" length="0">
      <dxf>
        <font>
          <b val="0"/>
          <sz val="10"/>
          <color auto="1"/>
          <name val="Arial"/>
          <family val="2"/>
          <charset val="238"/>
          <scheme val="none"/>
        </font>
      </dxf>
    </rfmt>
    <rfmt sheetId="19" sqref="CD39" start="0" length="0">
      <dxf>
        <font>
          <b val="0"/>
          <sz val="10"/>
          <color auto="1"/>
          <name val="Arial"/>
          <family val="2"/>
          <charset val="238"/>
          <scheme val="none"/>
        </font>
      </dxf>
    </rfmt>
    <rfmt sheetId="19" sqref="CE39" start="0" length="0">
      <dxf>
        <font>
          <b val="0"/>
          <sz val="10"/>
          <color auto="1"/>
          <name val="Arial"/>
          <family val="2"/>
          <charset val="238"/>
          <scheme val="none"/>
        </font>
      </dxf>
    </rfmt>
    <rfmt sheetId="19" sqref="CF39" start="0" length="0">
      <dxf>
        <font>
          <b val="0"/>
          <sz val="10"/>
          <color auto="1"/>
          <name val="Arial"/>
          <family val="2"/>
          <charset val="238"/>
          <scheme val="none"/>
        </font>
      </dxf>
    </rfmt>
    <rfmt sheetId="19" sqref="CG39" start="0" length="0">
      <dxf>
        <font>
          <b val="0"/>
          <sz val="10"/>
          <color auto="1"/>
          <name val="Arial"/>
          <family val="2"/>
          <charset val="238"/>
          <scheme val="none"/>
        </font>
      </dxf>
    </rfmt>
    <rfmt sheetId="19" sqref="CH39" start="0" length="0">
      <dxf>
        <font>
          <b val="0"/>
          <sz val="10"/>
          <color auto="1"/>
          <name val="Arial"/>
          <family val="2"/>
          <charset val="238"/>
          <scheme val="none"/>
        </font>
      </dxf>
    </rfmt>
    <rfmt sheetId="19" sqref="CI39" start="0" length="0">
      <dxf>
        <font>
          <b val="0"/>
          <sz val="10"/>
          <color auto="1"/>
          <name val="Arial"/>
          <family val="2"/>
          <charset val="238"/>
          <scheme val="none"/>
        </font>
      </dxf>
    </rfmt>
    <rfmt sheetId="19" sqref="CJ39" start="0" length="0">
      <dxf>
        <font>
          <b val="0"/>
          <sz val="10"/>
          <color auto="1"/>
          <name val="Arial"/>
          <family val="2"/>
          <charset val="238"/>
          <scheme val="none"/>
        </font>
      </dxf>
    </rfmt>
    <rfmt sheetId="19" sqref="CK39" start="0" length="0">
      <dxf>
        <font>
          <b val="0"/>
          <sz val="10"/>
          <color auto="1"/>
          <name val="Arial"/>
          <family val="2"/>
          <charset val="238"/>
          <scheme val="none"/>
        </font>
      </dxf>
    </rfmt>
    <rfmt sheetId="19" sqref="CL39" start="0" length="0">
      <dxf>
        <font>
          <b val="0"/>
          <sz val="10"/>
          <color auto="1"/>
          <name val="Arial"/>
          <family val="2"/>
          <charset val="238"/>
          <scheme val="none"/>
        </font>
      </dxf>
    </rfmt>
    <rfmt sheetId="19" sqref="CM39" start="0" length="0">
      <dxf>
        <font>
          <b val="0"/>
          <sz val="10"/>
          <color auto="1"/>
          <name val="Arial"/>
          <family val="2"/>
          <charset val="238"/>
          <scheme val="none"/>
        </font>
      </dxf>
    </rfmt>
    <rfmt sheetId="19" sqref="CN39" start="0" length="0">
      <dxf>
        <font>
          <b val="0"/>
          <sz val="10"/>
          <color auto="1"/>
          <name val="Arial"/>
          <family val="2"/>
          <charset val="238"/>
          <scheme val="none"/>
        </font>
      </dxf>
    </rfmt>
    <rfmt sheetId="19" sqref="CO39" start="0" length="0">
      <dxf>
        <font>
          <b val="0"/>
          <sz val="10"/>
          <color auto="1"/>
          <name val="Arial"/>
          <family val="2"/>
          <charset val="238"/>
          <scheme val="none"/>
        </font>
      </dxf>
    </rfmt>
    <rfmt sheetId="19" sqref="CP39" start="0" length="0">
      <dxf>
        <font>
          <b val="0"/>
          <sz val="10"/>
          <color auto="1"/>
          <name val="Arial"/>
          <family val="2"/>
          <charset val="238"/>
          <scheme val="none"/>
        </font>
      </dxf>
    </rfmt>
    <rfmt sheetId="19" sqref="CQ39" start="0" length="0">
      <dxf>
        <font>
          <b val="0"/>
          <sz val="10"/>
          <color auto="1"/>
          <name val="Arial"/>
          <family val="2"/>
          <charset val="238"/>
          <scheme val="none"/>
        </font>
      </dxf>
    </rfmt>
    <rfmt sheetId="19" sqref="CR39" start="0" length="0">
      <dxf>
        <font>
          <b val="0"/>
          <sz val="10"/>
          <color auto="1"/>
          <name val="Arial"/>
          <family val="2"/>
          <charset val="238"/>
          <scheme val="none"/>
        </font>
      </dxf>
    </rfmt>
    <rfmt sheetId="19" sqref="CS39" start="0" length="0">
      <dxf>
        <font>
          <b val="0"/>
          <sz val="10"/>
          <color auto="1"/>
          <name val="Arial"/>
          <family val="2"/>
          <charset val="238"/>
          <scheme val="none"/>
        </font>
      </dxf>
    </rfmt>
    <rfmt sheetId="19" sqref="CT39" start="0" length="0">
      <dxf>
        <font>
          <b val="0"/>
          <sz val="10"/>
          <color auto="1"/>
          <name val="Arial"/>
          <family val="2"/>
          <charset val="238"/>
          <scheme val="none"/>
        </font>
      </dxf>
    </rfmt>
    <rfmt sheetId="19" sqref="CU39" start="0" length="0">
      <dxf>
        <font>
          <b val="0"/>
          <sz val="10"/>
          <color auto="1"/>
          <name val="Arial"/>
          <family val="2"/>
          <charset val="238"/>
          <scheme val="none"/>
        </font>
      </dxf>
    </rfmt>
    <rfmt sheetId="19" sqref="CV39" start="0" length="0">
      <dxf>
        <font>
          <b val="0"/>
          <sz val="10"/>
          <color auto="1"/>
          <name val="Arial"/>
          <family val="2"/>
          <charset val="238"/>
          <scheme val="none"/>
        </font>
      </dxf>
    </rfmt>
    <rfmt sheetId="19" sqref="CW39" start="0" length="0">
      <dxf>
        <font>
          <b val="0"/>
          <sz val="10"/>
          <color auto="1"/>
          <name val="Arial"/>
          <family val="2"/>
          <charset val="238"/>
          <scheme val="none"/>
        </font>
      </dxf>
    </rfmt>
    <rfmt sheetId="19" sqref="CX39" start="0" length="0">
      <dxf>
        <font>
          <b val="0"/>
          <sz val="10"/>
          <color auto="1"/>
          <name val="Arial"/>
          <family val="2"/>
          <charset val="238"/>
          <scheme val="none"/>
        </font>
      </dxf>
    </rfmt>
    <rfmt sheetId="19" sqref="CY39" start="0" length="0">
      <dxf>
        <font>
          <b val="0"/>
          <sz val="10"/>
          <color auto="1"/>
          <name val="Arial"/>
          <family val="2"/>
          <charset val="238"/>
          <scheme val="none"/>
        </font>
      </dxf>
    </rfmt>
    <rfmt sheetId="19" sqref="CZ39" start="0" length="0">
      <dxf>
        <font>
          <b val="0"/>
          <sz val="10"/>
          <color auto="1"/>
          <name val="Arial"/>
          <family val="2"/>
          <charset val="238"/>
          <scheme val="none"/>
        </font>
      </dxf>
    </rfmt>
    <rfmt sheetId="19" sqref="DA39" start="0" length="0">
      <dxf>
        <font>
          <b val="0"/>
          <sz val="10"/>
          <color auto="1"/>
          <name val="Arial"/>
          <family val="2"/>
          <charset val="238"/>
          <scheme val="none"/>
        </font>
      </dxf>
    </rfmt>
    <rfmt sheetId="19" sqref="DB39" start="0" length="0">
      <dxf>
        <font>
          <b val="0"/>
          <sz val="10"/>
          <color auto="1"/>
          <name val="Arial"/>
          <family val="2"/>
          <charset val="238"/>
          <scheme val="none"/>
        </font>
      </dxf>
    </rfmt>
    <rfmt sheetId="19" sqref="DC39" start="0" length="0">
      <dxf>
        <font>
          <b val="0"/>
          <sz val="10"/>
          <color auto="1"/>
          <name val="Arial"/>
          <family val="2"/>
          <charset val="238"/>
          <scheme val="none"/>
        </font>
      </dxf>
    </rfmt>
    <rfmt sheetId="19" sqref="DD39" start="0" length="0">
      <dxf>
        <font>
          <b val="0"/>
          <sz val="10"/>
          <color auto="1"/>
          <name val="Arial"/>
          <family val="2"/>
          <charset val="238"/>
          <scheme val="none"/>
        </font>
      </dxf>
    </rfmt>
    <rfmt sheetId="19" sqref="DE39" start="0" length="0">
      <dxf>
        <font>
          <b val="0"/>
          <sz val="10"/>
          <color auto="1"/>
          <name val="Arial"/>
          <family val="2"/>
          <charset val="238"/>
          <scheme val="none"/>
        </font>
      </dxf>
    </rfmt>
    <rfmt sheetId="19" sqref="DF39" start="0" length="0">
      <dxf>
        <font>
          <b val="0"/>
          <sz val="10"/>
          <color auto="1"/>
          <name val="Arial"/>
          <family val="2"/>
          <charset val="238"/>
          <scheme val="none"/>
        </font>
      </dxf>
    </rfmt>
    <rfmt sheetId="19" sqref="DG39" start="0" length="0">
      <dxf>
        <font>
          <b val="0"/>
          <sz val="10"/>
          <color auto="1"/>
          <name val="Arial"/>
          <family val="2"/>
          <charset val="238"/>
          <scheme val="none"/>
        </font>
      </dxf>
    </rfmt>
    <rfmt sheetId="19" sqref="DH39" start="0" length="0">
      <dxf>
        <font>
          <b val="0"/>
          <sz val="10"/>
          <color auto="1"/>
          <name val="Arial"/>
          <family val="2"/>
          <charset val="238"/>
          <scheme val="none"/>
        </font>
      </dxf>
    </rfmt>
    <rfmt sheetId="19" sqref="DI39" start="0" length="0">
      <dxf>
        <font>
          <b val="0"/>
          <sz val="10"/>
          <color auto="1"/>
          <name val="Arial"/>
          <family val="2"/>
          <charset val="238"/>
          <scheme val="none"/>
        </font>
      </dxf>
    </rfmt>
    <rfmt sheetId="19" sqref="DJ39" start="0" length="0">
      <dxf>
        <font>
          <b val="0"/>
          <sz val="10"/>
          <color auto="1"/>
          <name val="Arial"/>
          <family val="2"/>
          <charset val="238"/>
          <scheme val="none"/>
        </font>
      </dxf>
    </rfmt>
    <rfmt sheetId="19" sqref="DK39" start="0" length="0">
      <dxf>
        <font>
          <b val="0"/>
          <sz val="10"/>
          <color auto="1"/>
          <name val="Arial"/>
          <family val="2"/>
          <charset val="238"/>
          <scheme val="none"/>
        </font>
      </dxf>
    </rfmt>
    <rfmt sheetId="19" sqref="DL39" start="0" length="0">
      <dxf>
        <font>
          <b val="0"/>
          <sz val="10"/>
          <color auto="1"/>
          <name val="Arial"/>
          <family val="2"/>
          <charset val="238"/>
          <scheme val="none"/>
        </font>
      </dxf>
    </rfmt>
    <rfmt sheetId="19" sqref="DM39" start="0" length="0">
      <dxf>
        <font>
          <b val="0"/>
          <sz val="10"/>
          <color auto="1"/>
          <name val="Arial"/>
          <family val="2"/>
          <charset val="238"/>
          <scheme val="none"/>
        </font>
      </dxf>
    </rfmt>
    <rfmt sheetId="19" sqref="DN39" start="0" length="0">
      <dxf>
        <font>
          <b val="0"/>
          <sz val="10"/>
          <color auto="1"/>
          <name val="Arial"/>
          <family val="2"/>
          <charset val="238"/>
          <scheme val="none"/>
        </font>
      </dxf>
    </rfmt>
    <rfmt sheetId="19" sqref="DO39" start="0" length="0">
      <dxf>
        <font>
          <b val="0"/>
          <sz val="10"/>
          <color auto="1"/>
          <name val="Arial"/>
          <family val="2"/>
          <charset val="238"/>
          <scheme val="none"/>
        </font>
      </dxf>
    </rfmt>
    <rfmt sheetId="19" sqref="DP39" start="0" length="0">
      <dxf>
        <font>
          <b val="0"/>
          <sz val="10"/>
          <color auto="1"/>
          <name val="Arial"/>
          <family val="2"/>
          <charset val="238"/>
          <scheme val="none"/>
        </font>
      </dxf>
    </rfmt>
    <rfmt sheetId="19" sqref="DQ39" start="0" length="0">
      <dxf>
        <font>
          <b val="0"/>
          <sz val="10"/>
          <color auto="1"/>
          <name val="Arial"/>
          <family val="2"/>
          <charset val="238"/>
          <scheme val="none"/>
        </font>
      </dxf>
    </rfmt>
    <rfmt sheetId="19" sqref="DR39" start="0" length="0">
      <dxf>
        <font>
          <b val="0"/>
          <sz val="10"/>
          <color auto="1"/>
          <name val="Arial"/>
          <family val="2"/>
          <charset val="238"/>
          <scheme val="none"/>
        </font>
      </dxf>
    </rfmt>
    <rfmt sheetId="19" sqref="DS39" start="0" length="0">
      <dxf>
        <font>
          <b val="0"/>
          <sz val="10"/>
          <color auto="1"/>
          <name val="Arial"/>
          <family val="2"/>
          <charset val="238"/>
          <scheme val="none"/>
        </font>
      </dxf>
    </rfmt>
    <rfmt sheetId="19" sqref="DT39" start="0" length="0">
      <dxf>
        <font>
          <b val="0"/>
          <sz val="10"/>
          <color auto="1"/>
          <name val="Arial"/>
          <family val="2"/>
          <charset val="238"/>
          <scheme val="none"/>
        </font>
      </dxf>
    </rfmt>
    <rfmt sheetId="19" sqref="DU39" start="0" length="0">
      <dxf>
        <font>
          <b val="0"/>
          <sz val="10"/>
          <color auto="1"/>
          <name val="Arial"/>
          <family val="2"/>
          <charset val="238"/>
          <scheme val="none"/>
        </font>
      </dxf>
    </rfmt>
    <rfmt sheetId="19" sqref="DV39" start="0" length="0">
      <dxf>
        <font>
          <b val="0"/>
          <sz val="10"/>
          <color auto="1"/>
          <name val="Arial"/>
          <family val="2"/>
          <charset val="238"/>
          <scheme val="none"/>
        </font>
      </dxf>
    </rfmt>
    <rfmt sheetId="19" sqref="DW39" start="0" length="0">
      <dxf>
        <font>
          <b val="0"/>
          <sz val="10"/>
          <color auto="1"/>
          <name val="Arial"/>
          <family val="2"/>
          <charset val="238"/>
          <scheme val="none"/>
        </font>
      </dxf>
    </rfmt>
    <rfmt sheetId="19" sqref="DX39" start="0" length="0">
      <dxf>
        <font>
          <b val="0"/>
          <sz val="10"/>
          <color auto="1"/>
          <name val="Arial"/>
          <family val="2"/>
          <charset val="238"/>
          <scheme val="none"/>
        </font>
      </dxf>
    </rfmt>
    <rfmt sheetId="19" sqref="DY39" start="0" length="0">
      <dxf>
        <font>
          <b val="0"/>
          <sz val="10"/>
          <color auto="1"/>
          <name val="Arial"/>
          <family val="2"/>
          <charset val="238"/>
          <scheme val="none"/>
        </font>
      </dxf>
    </rfmt>
    <rfmt sheetId="19" sqref="DZ39" start="0" length="0">
      <dxf>
        <font>
          <b val="0"/>
          <sz val="10"/>
          <color auto="1"/>
          <name val="Arial"/>
          <family val="2"/>
          <charset val="238"/>
          <scheme val="none"/>
        </font>
      </dxf>
    </rfmt>
    <rfmt sheetId="19" sqref="EA39" start="0" length="0">
      <dxf>
        <font>
          <b val="0"/>
          <sz val="10"/>
          <color auto="1"/>
          <name val="Arial"/>
          <family val="2"/>
          <charset val="238"/>
          <scheme val="none"/>
        </font>
      </dxf>
    </rfmt>
    <rfmt sheetId="19" sqref="EB39" start="0" length="0">
      <dxf>
        <font>
          <b val="0"/>
          <sz val="10"/>
          <color auto="1"/>
          <name val="Arial"/>
          <family val="2"/>
          <charset val="238"/>
          <scheme val="none"/>
        </font>
      </dxf>
    </rfmt>
    <rfmt sheetId="19" sqref="EC39" start="0" length="0">
      <dxf>
        <font>
          <b val="0"/>
          <sz val="10"/>
          <color auto="1"/>
          <name val="Arial"/>
          <family val="2"/>
          <charset val="238"/>
          <scheme val="none"/>
        </font>
      </dxf>
    </rfmt>
    <rfmt sheetId="19" sqref="ED39" start="0" length="0">
      <dxf>
        <font>
          <b val="0"/>
          <sz val="10"/>
          <color auto="1"/>
          <name val="Arial"/>
          <family val="2"/>
          <charset val="238"/>
          <scheme val="none"/>
        </font>
      </dxf>
    </rfmt>
    <rfmt sheetId="19" sqref="EE39" start="0" length="0">
      <dxf>
        <font>
          <b val="0"/>
          <sz val="10"/>
          <color auto="1"/>
          <name val="Arial"/>
          <family val="2"/>
          <charset val="238"/>
          <scheme val="none"/>
        </font>
      </dxf>
    </rfmt>
    <rfmt sheetId="19" sqref="EF39" start="0" length="0">
      <dxf>
        <font>
          <b val="0"/>
          <sz val="10"/>
          <color auto="1"/>
          <name val="Arial"/>
          <family val="2"/>
          <charset val="238"/>
          <scheme val="none"/>
        </font>
      </dxf>
    </rfmt>
    <rfmt sheetId="19" sqref="EG39" start="0" length="0">
      <dxf>
        <font>
          <b val="0"/>
          <sz val="10"/>
          <color auto="1"/>
          <name val="Arial"/>
          <family val="2"/>
          <charset val="238"/>
          <scheme val="none"/>
        </font>
      </dxf>
    </rfmt>
    <rfmt sheetId="19" sqref="EH39" start="0" length="0">
      <dxf>
        <font>
          <b val="0"/>
          <sz val="10"/>
          <color auto="1"/>
          <name val="Arial"/>
          <family val="2"/>
          <charset val="238"/>
          <scheme val="none"/>
        </font>
      </dxf>
    </rfmt>
    <rfmt sheetId="19" sqref="EI39" start="0" length="0">
      <dxf>
        <font>
          <b val="0"/>
          <sz val="10"/>
          <color auto="1"/>
          <name val="Arial"/>
          <family val="2"/>
          <charset val="238"/>
          <scheme val="none"/>
        </font>
      </dxf>
    </rfmt>
    <rfmt sheetId="19" sqref="EJ39" start="0" length="0">
      <dxf>
        <font>
          <b val="0"/>
          <sz val="10"/>
          <color auto="1"/>
          <name val="Arial"/>
          <family val="2"/>
          <charset val="238"/>
          <scheme val="none"/>
        </font>
      </dxf>
    </rfmt>
    <rfmt sheetId="19" sqref="EK39" start="0" length="0">
      <dxf>
        <font>
          <b val="0"/>
          <sz val="10"/>
          <color auto="1"/>
          <name val="Arial"/>
          <family val="2"/>
          <charset val="238"/>
          <scheme val="none"/>
        </font>
      </dxf>
    </rfmt>
    <rfmt sheetId="19" sqref="EL39" start="0" length="0">
      <dxf>
        <font>
          <b val="0"/>
          <sz val="10"/>
          <color auto="1"/>
          <name val="Arial"/>
          <family val="2"/>
          <charset val="238"/>
          <scheme val="none"/>
        </font>
      </dxf>
    </rfmt>
    <rfmt sheetId="19" sqref="EM39" start="0" length="0">
      <dxf>
        <font>
          <b val="0"/>
          <sz val="10"/>
          <color auto="1"/>
          <name val="Arial"/>
          <family val="2"/>
          <charset val="238"/>
          <scheme val="none"/>
        </font>
      </dxf>
    </rfmt>
    <rfmt sheetId="19" sqref="EN39" start="0" length="0">
      <dxf>
        <font>
          <b val="0"/>
          <sz val="10"/>
          <color auto="1"/>
          <name val="Arial"/>
          <family val="2"/>
          <charset val="238"/>
          <scheme val="none"/>
        </font>
      </dxf>
    </rfmt>
    <rfmt sheetId="19" sqref="EO39" start="0" length="0">
      <dxf>
        <font>
          <b val="0"/>
          <sz val="10"/>
          <color auto="1"/>
          <name val="Arial"/>
          <family val="2"/>
          <charset val="238"/>
          <scheme val="none"/>
        </font>
      </dxf>
    </rfmt>
    <rfmt sheetId="19" sqref="EP39" start="0" length="0">
      <dxf>
        <font>
          <b val="0"/>
          <sz val="10"/>
          <color auto="1"/>
          <name val="Arial"/>
          <family val="2"/>
          <charset val="238"/>
          <scheme val="none"/>
        </font>
      </dxf>
    </rfmt>
    <rfmt sheetId="19" sqref="EQ39" start="0" length="0">
      <dxf>
        <font>
          <b val="0"/>
          <sz val="10"/>
          <color auto="1"/>
          <name val="Arial"/>
          <family val="2"/>
          <charset val="238"/>
          <scheme val="none"/>
        </font>
      </dxf>
    </rfmt>
    <rfmt sheetId="19" sqref="ER39" start="0" length="0">
      <dxf>
        <font>
          <b val="0"/>
          <sz val="10"/>
          <color auto="1"/>
          <name val="Arial"/>
          <family val="2"/>
          <charset val="238"/>
          <scheme val="none"/>
        </font>
      </dxf>
    </rfmt>
    <rfmt sheetId="19" sqref="ES39" start="0" length="0">
      <dxf>
        <font>
          <b val="0"/>
          <sz val="10"/>
          <color auto="1"/>
          <name val="Arial"/>
          <family val="2"/>
          <charset val="238"/>
          <scheme val="none"/>
        </font>
      </dxf>
    </rfmt>
    <rfmt sheetId="19" sqref="ET39" start="0" length="0">
      <dxf>
        <font>
          <b val="0"/>
          <sz val="10"/>
          <color auto="1"/>
          <name val="Arial"/>
          <family val="2"/>
          <charset val="238"/>
          <scheme val="none"/>
        </font>
      </dxf>
    </rfmt>
    <rfmt sheetId="19" sqref="EU39" start="0" length="0">
      <dxf>
        <font>
          <b val="0"/>
          <sz val="10"/>
          <color auto="1"/>
          <name val="Arial"/>
          <family val="2"/>
          <charset val="238"/>
          <scheme val="none"/>
        </font>
      </dxf>
    </rfmt>
    <rfmt sheetId="19" sqref="EV39" start="0" length="0">
      <dxf>
        <font>
          <b val="0"/>
          <sz val="10"/>
          <color auto="1"/>
          <name val="Arial"/>
          <family val="2"/>
          <charset val="238"/>
          <scheme val="none"/>
        </font>
      </dxf>
    </rfmt>
    <rfmt sheetId="19" sqref="EW39" start="0" length="0">
      <dxf>
        <font>
          <b val="0"/>
          <sz val="10"/>
          <color auto="1"/>
          <name val="Arial"/>
          <family val="2"/>
          <charset val="238"/>
          <scheme val="none"/>
        </font>
      </dxf>
    </rfmt>
    <rfmt sheetId="19" sqref="EX39" start="0" length="0">
      <dxf>
        <font>
          <b val="0"/>
          <sz val="10"/>
          <color auto="1"/>
          <name val="Arial"/>
          <family val="2"/>
          <charset val="238"/>
          <scheme val="none"/>
        </font>
      </dxf>
    </rfmt>
    <rfmt sheetId="19" sqref="EY39" start="0" length="0">
      <dxf>
        <font>
          <b val="0"/>
          <sz val="10"/>
          <color auto="1"/>
          <name val="Arial"/>
          <family val="2"/>
          <charset val="238"/>
          <scheme val="none"/>
        </font>
      </dxf>
    </rfmt>
    <rfmt sheetId="19" sqref="EZ39" start="0" length="0">
      <dxf>
        <font>
          <b val="0"/>
          <sz val="10"/>
          <color auto="1"/>
          <name val="Arial"/>
          <family val="2"/>
          <charset val="238"/>
          <scheme val="none"/>
        </font>
      </dxf>
    </rfmt>
    <rfmt sheetId="19" sqref="FA39" start="0" length="0">
      <dxf>
        <font>
          <b val="0"/>
          <sz val="10"/>
          <color auto="1"/>
          <name val="Arial"/>
          <family val="2"/>
          <charset val="238"/>
          <scheme val="none"/>
        </font>
      </dxf>
    </rfmt>
    <rfmt sheetId="19" sqref="FB39" start="0" length="0">
      <dxf>
        <font>
          <b val="0"/>
          <sz val="10"/>
          <color auto="1"/>
          <name val="Arial"/>
          <family val="2"/>
          <charset val="238"/>
          <scheme val="none"/>
        </font>
      </dxf>
    </rfmt>
    <rfmt sheetId="19" sqref="FC39" start="0" length="0">
      <dxf>
        <font>
          <b val="0"/>
          <sz val="10"/>
          <color auto="1"/>
          <name val="Arial"/>
          <family val="2"/>
          <charset val="238"/>
          <scheme val="none"/>
        </font>
      </dxf>
    </rfmt>
    <rfmt sheetId="19" sqref="FD39" start="0" length="0">
      <dxf>
        <font>
          <b val="0"/>
          <sz val="10"/>
          <color auto="1"/>
          <name val="Arial"/>
          <family val="2"/>
          <charset val="238"/>
          <scheme val="none"/>
        </font>
      </dxf>
    </rfmt>
    <rfmt sheetId="19" sqref="FE39" start="0" length="0">
      <dxf>
        <font>
          <b val="0"/>
          <sz val="10"/>
          <color auto="1"/>
          <name val="Arial"/>
          <family val="2"/>
          <charset val="238"/>
          <scheme val="none"/>
        </font>
      </dxf>
    </rfmt>
    <rfmt sheetId="19" sqref="FF39" start="0" length="0">
      <dxf>
        <font>
          <b val="0"/>
          <sz val="10"/>
          <color auto="1"/>
          <name val="Arial"/>
          <family val="2"/>
          <charset val="238"/>
          <scheme val="none"/>
        </font>
      </dxf>
    </rfmt>
    <rfmt sheetId="19" sqref="FG39" start="0" length="0">
      <dxf>
        <font>
          <b val="0"/>
          <sz val="10"/>
          <color auto="1"/>
          <name val="Arial"/>
          <family val="2"/>
          <charset val="238"/>
          <scheme val="none"/>
        </font>
      </dxf>
    </rfmt>
    <rfmt sheetId="19" sqref="FH39" start="0" length="0">
      <dxf>
        <font>
          <b val="0"/>
          <sz val="10"/>
          <color auto="1"/>
          <name val="Arial"/>
          <family val="2"/>
          <charset val="238"/>
          <scheme val="none"/>
        </font>
      </dxf>
    </rfmt>
    <rfmt sheetId="19" sqref="FI39" start="0" length="0">
      <dxf>
        <font>
          <b val="0"/>
          <sz val="10"/>
          <color auto="1"/>
          <name val="Arial"/>
          <family val="2"/>
          <charset val="238"/>
          <scheme val="none"/>
        </font>
      </dxf>
    </rfmt>
    <rfmt sheetId="19" sqref="FJ39" start="0" length="0">
      <dxf>
        <font>
          <b val="0"/>
          <sz val="10"/>
          <color auto="1"/>
          <name val="Arial"/>
          <family val="2"/>
          <charset val="238"/>
          <scheme val="none"/>
        </font>
      </dxf>
    </rfmt>
    <rfmt sheetId="19" sqref="FK39" start="0" length="0">
      <dxf>
        <font>
          <b val="0"/>
          <sz val="10"/>
          <color auto="1"/>
          <name val="Arial"/>
          <family val="2"/>
          <charset val="238"/>
          <scheme val="none"/>
        </font>
      </dxf>
    </rfmt>
    <rfmt sheetId="19" sqref="FL39" start="0" length="0">
      <dxf>
        <font>
          <b val="0"/>
          <sz val="10"/>
          <color auto="1"/>
          <name val="Arial"/>
          <family val="2"/>
          <charset val="238"/>
          <scheme val="none"/>
        </font>
      </dxf>
    </rfmt>
    <rfmt sheetId="19" sqref="FM39" start="0" length="0">
      <dxf>
        <font>
          <b val="0"/>
          <sz val="10"/>
          <color auto="1"/>
          <name val="Arial"/>
          <family val="2"/>
          <charset val="238"/>
          <scheme val="none"/>
        </font>
      </dxf>
    </rfmt>
    <rfmt sheetId="19" sqref="FN39" start="0" length="0">
      <dxf>
        <font>
          <b val="0"/>
          <sz val="10"/>
          <color auto="1"/>
          <name val="Arial"/>
          <family val="2"/>
          <charset val="238"/>
          <scheme val="none"/>
        </font>
      </dxf>
    </rfmt>
    <rfmt sheetId="19" sqref="FO39" start="0" length="0">
      <dxf>
        <font>
          <b val="0"/>
          <sz val="10"/>
          <color auto="1"/>
          <name val="Arial"/>
          <family val="2"/>
          <charset val="238"/>
          <scheme val="none"/>
        </font>
      </dxf>
    </rfmt>
    <rfmt sheetId="19" sqref="FP39" start="0" length="0">
      <dxf>
        <font>
          <b val="0"/>
          <sz val="10"/>
          <color auto="1"/>
          <name val="Arial"/>
          <family val="2"/>
          <charset val="238"/>
          <scheme val="none"/>
        </font>
      </dxf>
    </rfmt>
    <rfmt sheetId="19" sqref="FQ39" start="0" length="0">
      <dxf>
        <font>
          <b val="0"/>
          <sz val="10"/>
          <color auto="1"/>
          <name val="Arial"/>
          <family val="2"/>
          <charset val="238"/>
          <scheme val="none"/>
        </font>
      </dxf>
    </rfmt>
    <rfmt sheetId="19" sqref="FR39" start="0" length="0">
      <dxf>
        <font>
          <b val="0"/>
          <sz val="10"/>
          <color auto="1"/>
          <name val="Arial"/>
          <family val="2"/>
          <charset val="238"/>
          <scheme val="none"/>
        </font>
      </dxf>
    </rfmt>
    <rfmt sheetId="19" sqref="FS39" start="0" length="0">
      <dxf>
        <font>
          <b val="0"/>
          <sz val="10"/>
          <color auto="1"/>
          <name val="Arial"/>
          <family val="2"/>
          <charset val="238"/>
          <scheme val="none"/>
        </font>
      </dxf>
    </rfmt>
    <rfmt sheetId="19" sqref="FT39" start="0" length="0">
      <dxf>
        <font>
          <b val="0"/>
          <sz val="10"/>
          <color auto="1"/>
          <name val="Arial"/>
          <family val="2"/>
          <charset val="238"/>
          <scheme val="none"/>
        </font>
      </dxf>
    </rfmt>
    <rfmt sheetId="19" sqref="FU39" start="0" length="0">
      <dxf>
        <font>
          <b val="0"/>
          <sz val="10"/>
          <color auto="1"/>
          <name val="Arial"/>
          <family val="2"/>
          <charset val="238"/>
          <scheme val="none"/>
        </font>
      </dxf>
    </rfmt>
    <rfmt sheetId="19" sqref="FV39" start="0" length="0">
      <dxf>
        <font>
          <b val="0"/>
          <sz val="10"/>
          <color auto="1"/>
          <name val="Arial"/>
          <family val="2"/>
          <charset val="238"/>
          <scheme val="none"/>
        </font>
      </dxf>
    </rfmt>
    <rfmt sheetId="19" sqref="FW39" start="0" length="0">
      <dxf>
        <font>
          <b val="0"/>
          <sz val="10"/>
          <color auto="1"/>
          <name val="Arial"/>
          <family val="2"/>
          <charset val="238"/>
          <scheme val="none"/>
        </font>
      </dxf>
    </rfmt>
    <rfmt sheetId="19" sqref="FX39" start="0" length="0">
      <dxf>
        <font>
          <b val="0"/>
          <sz val="10"/>
          <color auto="1"/>
          <name val="Arial"/>
          <family val="2"/>
          <charset val="238"/>
          <scheme val="none"/>
        </font>
      </dxf>
    </rfmt>
    <rfmt sheetId="19" sqref="FY39" start="0" length="0">
      <dxf>
        <font>
          <b val="0"/>
          <sz val="10"/>
          <color auto="1"/>
          <name val="Arial"/>
          <family val="2"/>
          <charset val="238"/>
          <scheme val="none"/>
        </font>
      </dxf>
    </rfmt>
    <rfmt sheetId="19" sqref="FZ39" start="0" length="0">
      <dxf>
        <font>
          <b val="0"/>
          <sz val="10"/>
          <color auto="1"/>
          <name val="Arial"/>
          <family val="2"/>
          <charset val="238"/>
          <scheme val="none"/>
        </font>
      </dxf>
    </rfmt>
    <rfmt sheetId="19" sqref="GA39" start="0" length="0">
      <dxf>
        <font>
          <b val="0"/>
          <sz val="10"/>
          <color auto="1"/>
          <name val="Arial"/>
          <family val="2"/>
          <charset val="238"/>
          <scheme val="none"/>
        </font>
      </dxf>
    </rfmt>
    <rfmt sheetId="19" sqref="GB39" start="0" length="0">
      <dxf>
        <font>
          <b val="0"/>
          <sz val="10"/>
          <color auto="1"/>
          <name val="Arial"/>
          <family val="2"/>
          <charset val="238"/>
          <scheme val="none"/>
        </font>
      </dxf>
    </rfmt>
    <rfmt sheetId="19" sqref="GC39" start="0" length="0">
      <dxf>
        <font>
          <b val="0"/>
          <sz val="10"/>
          <color auto="1"/>
          <name val="Arial"/>
          <family val="2"/>
          <charset val="238"/>
          <scheme val="none"/>
        </font>
      </dxf>
    </rfmt>
    <rfmt sheetId="19" sqref="GD39" start="0" length="0">
      <dxf>
        <font>
          <b val="0"/>
          <sz val="10"/>
          <color auto="1"/>
          <name val="Arial"/>
          <family val="2"/>
          <charset val="238"/>
          <scheme val="none"/>
        </font>
      </dxf>
    </rfmt>
    <rfmt sheetId="19" sqref="GE39" start="0" length="0">
      <dxf>
        <font>
          <b val="0"/>
          <sz val="10"/>
          <color auto="1"/>
          <name val="Arial"/>
          <family val="2"/>
          <charset val="238"/>
          <scheme val="none"/>
        </font>
      </dxf>
    </rfmt>
    <rfmt sheetId="19" sqref="GF39" start="0" length="0">
      <dxf>
        <font>
          <b val="0"/>
          <sz val="10"/>
          <color auto="1"/>
          <name val="Arial"/>
          <family val="2"/>
          <charset val="238"/>
          <scheme val="none"/>
        </font>
      </dxf>
    </rfmt>
    <rfmt sheetId="19" sqref="GG39" start="0" length="0">
      <dxf>
        <font>
          <b val="0"/>
          <sz val="10"/>
          <color auto="1"/>
          <name val="Arial"/>
          <family val="2"/>
          <charset val="238"/>
          <scheme val="none"/>
        </font>
      </dxf>
    </rfmt>
    <rfmt sheetId="19" sqref="GH39" start="0" length="0">
      <dxf>
        <font>
          <b val="0"/>
          <sz val="10"/>
          <color auto="1"/>
          <name val="Arial"/>
          <family val="2"/>
          <charset val="238"/>
          <scheme val="none"/>
        </font>
      </dxf>
    </rfmt>
    <rfmt sheetId="19" sqref="GI39" start="0" length="0">
      <dxf>
        <font>
          <b val="0"/>
          <sz val="10"/>
          <color auto="1"/>
          <name val="Arial"/>
          <family val="2"/>
          <charset val="238"/>
          <scheme val="none"/>
        </font>
      </dxf>
    </rfmt>
    <rfmt sheetId="19" sqref="GJ39" start="0" length="0">
      <dxf>
        <font>
          <b val="0"/>
          <sz val="10"/>
          <color auto="1"/>
          <name val="Arial"/>
          <family val="2"/>
          <charset val="238"/>
          <scheme val="none"/>
        </font>
      </dxf>
    </rfmt>
    <rfmt sheetId="19" sqref="GK39" start="0" length="0">
      <dxf>
        <font>
          <b val="0"/>
          <sz val="10"/>
          <color auto="1"/>
          <name val="Arial"/>
          <family val="2"/>
          <charset val="238"/>
          <scheme val="none"/>
        </font>
      </dxf>
    </rfmt>
    <rfmt sheetId="19" sqref="GL39" start="0" length="0">
      <dxf>
        <font>
          <b val="0"/>
          <sz val="10"/>
          <color auto="1"/>
          <name val="Arial"/>
          <family val="2"/>
          <charset val="238"/>
          <scheme val="none"/>
        </font>
      </dxf>
    </rfmt>
    <rfmt sheetId="19" sqref="GM39" start="0" length="0">
      <dxf>
        <font>
          <b val="0"/>
          <sz val="10"/>
          <color auto="1"/>
          <name val="Arial"/>
          <family val="2"/>
          <charset val="238"/>
          <scheme val="none"/>
        </font>
      </dxf>
    </rfmt>
    <rfmt sheetId="19" sqref="GN39" start="0" length="0">
      <dxf>
        <font>
          <b val="0"/>
          <sz val="10"/>
          <color auto="1"/>
          <name val="Arial"/>
          <family val="2"/>
          <charset val="238"/>
          <scheme val="none"/>
        </font>
      </dxf>
    </rfmt>
    <rfmt sheetId="19" sqref="GO39" start="0" length="0">
      <dxf>
        <font>
          <b val="0"/>
          <sz val="10"/>
          <color auto="1"/>
          <name val="Arial"/>
          <family val="2"/>
          <charset val="238"/>
          <scheme val="none"/>
        </font>
      </dxf>
    </rfmt>
    <rfmt sheetId="19" sqref="GP39" start="0" length="0">
      <dxf>
        <font>
          <b val="0"/>
          <sz val="10"/>
          <color auto="1"/>
          <name val="Arial"/>
          <family val="2"/>
          <charset val="238"/>
          <scheme val="none"/>
        </font>
      </dxf>
    </rfmt>
    <rfmt sheetId="19" sqref="GQ39" start="0" length="0">
      <dxf>
        <font>
          <b val="0"/>
          <sz val="10"/>
          <color auto="1"/>
          <name val="Arial"/>
          <family val="2"/>
          <charset val="238"/>
          <scheme val="none"/>
        </font>
      </dxf>
    </rfmt>
    <rfmt sheetId="19" sqref="GR39" start="0" length="0">
      <dxf>
        <font>
          <b val="0"/>
          <sz val="10"/>
          <color auto="1"/>
          <name val="Arial"/>
          <family val="2"/>
          <charset val="238"/>
          <scheme val="none"/>
        </font>
      </dxf>
    </rfmt>
    <rfmt sheetId="19" sqref="GS39" start="0" length="0">
      <dxf>
        <font>
          <b val="0"/>
          <sz val="10"/>
          <color auto="1"/>
          <name val="Arial"/>
          <family val="2"/>
          <charset val="238"/>
          <scheme val="none"/>
        </font>
      </dxf>
    </rfmt>
    <rfmt sheetId="19" sqref="GT39" start="0" length="0">
      <dxf>
        <font>
          <b val="0"/>
          <sz val="10"/>
          <color auto="1"/>
          <name val="Arial"/>
          <family val="2"/>
          <charset val="238"/>
          <scheme val="none"/>
        </font>
      </dxf>
    </rfmt>
    <rfmt sheetId="19" sqref="GU39" start="0" length="0">
      <dxf>
        <font>
          <b val="0"/>
          <sz val="10"/>
          <color auto="1"/>
          <name val="Arial"/>
          <family val="2"/>
          <charset val="238"/>
          <scheme val="none"/>
        </font>
      </dxf>
    </rfmt>
    <rfmt sheetId="19" sqref="GV39" start="0" length="0">
      <dxf>
        <font>
          <b val="0"/>
          <sz val="10"/>
          <color auto="1"/>
          <name val="Arial"/>
          <family val="2"/>
          <charset val="238"/>
          <scheme val="none"/>
        </font>
      </dxf>
    </rfmt>
    <rfmt sheetId="19" sqref="GW39" start="0" length="0">
      <dxf>
        <font>
          <b val="0"/>
          <sz val="10"/>
          <color auto="1"/>
          <name val="Arial"/>
          <family val="2"/>
          <charset val="238"/>
          <scheme val="none"/>
        </font>
      </dxf>
    </rfmt>
    <rfmt sheetId="19" sqref="GX39" start="0" length="0">
      <dxf>
        <font>
          <b val="0"/>
          <sz val="10"/>
          <color auto="1"/>
          <name val="Arial"/>
          <family val="2"/>
          <charset val="238"/>
          <scheme val="none"/>
        </font>
      </dxf>
    </rfmt>
    <rfmt sheetId="19" sqref="GY39" start="0" length="0">
      <dxf>
        <font>
          <b val="0"/>
          <sz val="10"/>
          <color auto="1"/>
          <name val="Arial"/>
          <family val="2"/>
          <charset val="238"/>
          <scheme val="none"/>
        </font>
      </dxf>
    </rfmt>
    <rfmt sheetId="19" sqref="GZ39" start="0" length="0">
      <dxf>
        <font>
          <b val="0"/>
          <sz val="10"/>
          <color auto="1"/>
          <name val="Arial"/>
          <family val="2"/>
          <charset val="238"/>
          <scheme val="none"/>
        </font>
      </dxf>
    </rfmt>
    <rfmt sheetId="19" sqref="HA39" start="0" length="0">
      <dxf>
        <font>
          <b val="0"/>
          <sz val="10"/>
          <color auto="1"/>
          <name val="Arial"/>
          <family val="2"/>
          <charset val="238"/>
          <scheme val="none"/>
        </font>
      </dxf>
    </rfmt>
    <rfmt sheetId="19" sqref="HB39" start="0" length="0">
      <dxf>
        <font>
          <b val="0"/>
          <sz val="10"/>
          <color auto="1"/>
          <name val="Arial"/>
          <family val="2"/>
          <charset val="238"/>
          <scheme val="none"/>
        </font>
      </dxf>
    </rfmt>
    <rfmt sheetId="19" sqref="HC39" start="0" length="0">
      <dxf>
        <font>
          <b val="0"/>
          <sz val="10"/>
          <color auto="1"/>
          <name val="Arial"/>
          <family val="2"/>
          <charset val="238"/>
          <scheme val="none"/>
        </font>
      </dxf>
    </rfmt>
    <rfmt sheetId="19" sqref="HD39" start="0" length="0">
      <dxf>
        <font>
          <b val="0"/>
          <sz val="10"/>
          <color auto="1"/>
          <name val="Arial"/>
          <family val="2"/>
          <charset val="238"/>
          <scheme val="none"/>
        </font>
      </dxf>
    </rfmt>
    <rfmt sheetId="19" sqref="HE39" start="0" length="0">
      <dxf>
        <font>
          <b val="0"/>
          <sz val="10"/>
          <color auto="1"/>
          <name val="Arial"/>
          <family val="2"/>
          <charset val="238"/>
          <scheme val="none"/>
        </font>
      </dxf>
    </rfmt>
    <rfmt sheetId="19" sqref="HF39" start="0" length="0">
      <dxf>
        <font>
          <b val="0"/>
          <sz val="10"/>
          <color auto="1"/>
          <name val="Arial"/>
          <family val="2"/>
          <charset val="238"/>
          <scheme val="none"/>
        </font>
      </dxf>
    </rfmt>
    <rfmt sheetId="19" sqref="HG39" start="0" length="0">
      <dxf>
        <font>
          <b val="0"/>
          <sz val="10"/>
          <color auto="1"/>
          <name val="Arial"/>
          <family val="2"/>
          <charset val="238"/>
          <scheme val="none"/>
        </font>
      </dxf>
    </rfmt>
    <rfmt sheetId="19" sqref="HH39" start="0" length="0">
      <dxf>
        <font>
          <b val="0"/>
          <sz val="10"/>
          <color auto="1"/>
          <name val="Arial"/>
          <family val="2"/>
          <charset val="238"/>
          <scheme val="none"/>
        </font>
      </dxf>
    </rfmt>
    <rfmt sheetId="19" sqref="HI39" start="0" length="0">
      <dxf>
        <font>
          <b val="0"/>
          <sz val="10"/>
          <color auto="1"/>
          <name val="Arial"/>
          <family val="2"/>
          <charset val="238"/>
          <scheme val="none"/>
        </font>
      </dxf>
    </rfmt>
    <rfmt sheetId="19" sqref="HJ39" start="0" length="0">
      <dxf>
        <font>
          <b val="0"/>
          <sz val="10"/>
          <color auto="1"/>
          <name val="Arial"/>
          <family val="2"/>
          <charset val="238"/>
          <scheme val="none"/>
        </font>
      </dxf>
    </rfmt>
    <rfmt sheetId="19" sqref="HK39" start="0" length="0">
      <dxf>
        <font>
          <b val="0"/>
          <sz val="10"/>
          <color auto="1"/>
          <name val="Arial"/>
          <family val="2"/>
          <charset val="238"/>
          <scheme val="none"/>
        </font>
      </dxf>
    </rfmt>
    <rfmt sheetId="19" sqref="HL39" start="0" length="0">
      <dxf>
        <font>
          <b val="0"/>
          <sz val="10"/>
          <color auto="1"/>
          <name val="Arial"/>
          <family val="2"/>
          <charset val="238"/>
          <scheme val="none"/>
        </font>
      </dxf>
    </rfmt>
    <rfmt sheetId="19" sqref="HM39" start="0" length="0">
      <dxf>
        <font>
          <b val="0"/>
          <sz val="10"/>
          <color auto="1"/>
          <name val="Arial"/>
          <family val="2"/>
          <charset val="238"/>
          <scheme val="none"/>
        </font>
      </dxf>
    </rfmt>
    <rfmt sheetId="19" sqref="HN39" start="0" length="0">
      <dxf>
        <font>
          <b val="0"/>
          <sz val="10"/>
          <color auto="1"/>
          <name val="Arial"/>
          <family val="2"/>
          <charset val="238"/>
          <scheme val="none"/>
        </font>
      </dxf>
    </rfmt>
    <rfmt sheetId="19" sqref="HO39" start="0" length="0">
      <dxf>
        <font>
          <b val="0"/>
          <sz val="10"/>
          <color auto="1"/>
          <name val="Arial"/>
          <family val="2"/>
          <charset val="238"/>
          <scheme val="none"/>
        </font>
      </dxf>
    </rfmt>
    <rfmt sheetId="19" sqref="HP39" start="0" length="0">
      <dxf>
        <font>
          <b val="0"/>
          <sz val="10"/>
          <color auto="1"/>
          <name val="Arial"/>
          <family val="2"/>
          <charset val="238"/>
          <scheme val="none"/>
        </font>
      </dxf>
    </rfmt>
    <rfmt sheetId="19" sqref="HQ39" start="0" length="0">
      <dxf>
        <font>
          <b val="0"/>
          <sz val="10"/>
          <color auto="1"/>
          <name val="Arial"/>
          <family val="2"/>
          <charset val="238"/>
          <scheme val="none"/>
        </font>
      </dxf>
    </rfmt>
    <rfmt sheetId="19" sqref="HR39" start="0" length="0">
      <dxf>
        <font>
          <b val="0"/>
          <sz val="10"/>
          <color auto="1"/>
          <name val="Arial"/>
          <family val="2"/>
          <charset val="238"/>
          <scheme val="none"/>
        </font>
      </dxf>
    </rfmt>
    <rfmt sheetId="19" sqref="HS39" start="0" length="0">
      <dxf>
        <font>
          <b val="0"/>
          <sz val="10"/>
          <color auto="1"/>
          <name val="Arial"/>
          <family val="2"/>
          <charset val="238"/>
          <scheme val="none"/>
        </font>
      </dxf>
    </rfmt>
    <rfmt sheetId="19" sqref="HT39" start="0" length="0">
      <dxf>
        <font>
          <b val="0"/>
          <sz val="10"/>
          <color auto="1"/>
          <name val="Arial"/>
          <family val="2"/>
          <charset val="238"/>
          <scheme val="none"/>
        </font>
      </dxf>
    </rfmt>
    <rfmt sheetId="19" sqref="HU39" start="0" length="0">
      <dxf>
        <font>
          <b val="0"/>
          <sz val="10"/>
          <color auto="1"/>
          <name val="Arial"/>
          <family val="2"/>
          <charset val="238"/>
          <scheme val="none"/>
        </font>
      </dxf>
    </rfmt>
    <rfmt sheetId="19" sqref="HV39" start="0" length="0">
      <dxf>
        <font>
          <b val="0"/>
          <sz val="10"/>
          <color auto="1"/>
          <name val="Arial"/>
          <family val="2"/>
          <charset val="238"/>
          <scheme val="none"/>
        </font>
      </dxf>
    </rfmt>
    <rfmt sheetId="19" sqref="HW39" start="0" length="0">
      <dxf>
        <font>
          <b val="0"/>
          <sz val="10"/>
          <color auto="1"/>
          <name val="Arial"/>
          <family val="2"/>
          <charset val="238"/>
          <scheme val="none"/>
        </font>
      </dxf>
    </rfmt>
    <rfmt sheetId="19" sqref="HX39" start="0" length="0">
      <dxf>
        <font>
          <b val="0"/>
          <sz val="10"/>
          <color auto="1"/>
          <name val="Arial"/>
          <family val="2"/>
          <charset val="238"/>
          <scheme val="none"/>
        </font>
      </dxf>
    </rfmt>
    <rfmt sheetId="19" sqref="HY39" start="0" length="0">
      <dxf>
        <font>
          <b val="0"/>
          <sz val="10"/>
          <color auto="1"/>
          <name val="Arial"/>
          <family val="2"/>
          <charset val="238"/>
          <scheme val="none"/>
        </font>
      </dxf>
    </rfmt>
    <rfmt sheetId="19" sqref="HZ39" start="0" length="0">
      <dxf>
        <font>
          <b val="0"/>
          <sz val="10"/>
          <color auto="1"/>
          <name val="Arial"/>
          <family val="2"/>
          <charset val="238"/>
          <scheme val="none"/>
        </font>
      </dxf>
    </rfmt>
    <rfmt sheetId="19" sqref="IA39" start="0" length="0">
      <dxf>
        <font>
          <b val="0"/>
          <sz val="10"/>
          <color auto="1"/>
          <name val="Arial"/>
          <family val="2"/>
          <charset val="238"/>
          <scheme val="none"/>
        </font>
      </dxf>
    </rfmt>
    <rfmt sheetId="19" sqref="IB39" start="0" length="0">
      <dxf>
        <font>
          <b val="0"/>
          <sz val="10"/>
          <color auto="1"/>
          <name val="Arial"/>
          <family val="2"/>
          <charset val="238"/>
          <scheme val="none"/>
        </font>
      </dxf>
    </rfmt>
    <rfmt sheetId="19" sqref="IC39" start="0" length="0">
      <dxf>
        <font>
          <b val="0"/>
          <sz val="10"/>
          <color auto="1"/>
          <name val="Arial"/>
          <family val="2"/>
          <charset val="238"/>
          <scheme val="none"/>
        </font>
      </dxf>
    </rfmt>
    <rfmt sheetId="19" sqref="ID39" start="0" length="0">
      <dxf>
        <font>
          <b val="0"/>
          <sz val="10"/>
          <color auto="1"/>
          <name val="Arial"/>
          <family val="2"/>
          <charset val="238"/>
          <scheme val="none"/>
        </font>
      </dxf>
    </rfmt>
    <rfmt sheetId="19" sqref="IE39" start="0" length="0">
      <dxf>
        <font>
          <b val="0"/>
          <sz val="10"/>
          <color auto="1"/>
          <name val="Arial"/>
          <family val="2"/>
          <charset val="238"/>
          <scheme val="none"/>
        </font>
      </dxf>
    </rfmt>
    <rfmt sheetId="19" sqref="IF39" start="0" length="0">
      <dxf>
        <font>
          <b val="0"/>
          <sz val="10"/>
          <color auto="1"/>
          <name val="Arial"/>
          <family val="2"/>
          <charset val="238"/>
          <scheme val="none"/>
        </font>
      </dxf>
    </rfmt>
    <rfmt sheetId="19" sqref="IG39" start="0" length="0">
      <dxf>
        <font>
          <b val="0"/>
          <sz val="10"/>
          <color auto="1"/>
          <name val="Arial"/>
          <family val="2"/>
          <charset val="238"/>
          <scheme val="none"/>
        </font>
      </dxf>
    </rfmt>
    <rfmt sheetId="19" sqref="IH39" start="0" length="0">
      <dxf>
        <font>
          <b val="0"/>
          <sz val="10"/>
          <color auto="1"/>
          <name val="Arial"/>
          <family val="2"/>
          <charset val="238"/>
          <scheme val="none"/>
        </font>
      </dxf>
    </rfmt>
    <rfmt sheetId="19" sqref="II39" start="0" length="0">
      <dxf>
        <font>
          <b val="0"/>
          <sz val="10"/>
          <color auto="1"/>
          <name val="Arial"/>
          <family val="2"/>
          <charset val="238"/>
          <scheme val="none"/>
        </font>
      </dxf>
    </rfmt>
    <rfmt sheetId="19" sqref="IJ39" start="0" length="0">
      <dxf>
        <font>
          <b val="0"/>
          <sz val="10"/>
          <color auto="1"/>
          <name val="Arial"/>
          <family val="2"/>
          <charset val="238"/>
          <scheme val="none"/>
        </font>
      </dxf>
    </rfmt>
    <rfmt sheetId="19" sqref="IK39" start="0" length="0">
      <dxf>
        <font>
          <b val="0"/>
          <sz val="10"/>
          <color auto="1"/>
          <name val="Arial"/>
          <family val="2"/>
          <charset val="238"/>
          <scheme val="none"/>
        </font>
      </dxf>
    </rfmt>
    <rfmt sheetId="19" sqref="IL39" start="0" length="0">
      <dxf>
        <font>
          <b val="0"/>
          <sz val="10"/>
          <color auto="1"/>
          <name val="Arial"/>
          <family val="2"/>
          <charset val="238"/>
          <scheme val="none"/>
        </font>
      </dxf>
    </rfmt>
    <rfmt sheetId="19" sqref="IM39" start="0" length="0">
      <dxf>
        <font>
          <b val="0"/>
          <sz val="10"/>
          <color auto="1"/>
          <name val="Arial"/>
          <family val="2"/>
          <charset val="238"/>
          <scheme val="none"/>
        </font>
      </dxf>
    </rfmt>
    <rfmt sheetId="19" sqref="IN39" start="0" length="0">
      <dxf>
        <font>
          <b val="0"/>
          <sz val="10"/>
          <color auto="1"/>
          <name val="Arial"/>
          <family val="2"/>
          <charset val="238"/>
          <scheme val="none"/>
        </font>
      </dxf>
    </rfmt>
    <rfmt sheetId="19" sqref="IO39" start="0" length="0">
      <dxf>
        <font>
          <b val="0"/>
          <sz val="10"/>
          <color auto="1"/>
          <name val="Arial"/>
          <family val="2"/>
          <charset val="238"/>
          <scheme val="none"/>
        </font>
      </dxf>
    </rfmt>
    <rfmt sheetId="19" sqref="IP39" start="0" length="0">
      <dxf>
        <font>
          <b val="0"/>
          <sz val="10"/>
          <color auto="1"/>
          <name val="Arial"/>
          <family val="2"/>
          <charset val="238"/>
          <scheme val="none"/>
        </font>
      </dxf>
    </rfmt>
    <rfmt sheetId="19" sqref="IQ39" start="0" length="0">
      <dxf>
        <font>
          <b val="0"/>
          <sz val="10"/>
          <color auto="1"/>
          <name val="Arial"/>
          <family val="2"/>
          <charset val="238"/>
          <scheme val="none"/>
        </font>
      </dxf>
    </rfmt>
    <rfmt sheetId="19" sqref="IR39" start="0" length="0">
      <dxf>
        <font>
          <b val="0"/>
          <sz val="10"/>
          <color auto="1"/>
          <name val="Arial"/>
          <family val="2"/>
          <charset val="238"/>
          <scheme val="none"/>
        </font>
      </dxf>
    </rfmt>
    <rfmt sheetId="19" sqref="IS39" start="0" length="0">
      <dxf>
        <font>
          <b val="0"/>
          <sz val="10"/>
          <color auto="1"/>
          <name val="Arial"/>
          <family val="2"/>
          <charset val="238"/>
          <scheme val="none"/>
        </font>
      </dxf>
    </rfmt>
    <rfmt sheetId="19" sqref="IT39" start="0" length="0">
      <dxf>
        <font>
          <b val="0"/>
          <sz val="10"/>
          <color auto="1"/>
          <name val="Arial"/>
          <family val="2"/>
          <charset val="238"/>
          <scheme val="none"/>
        </font>
      </dxf>
    </rfmt>
    <rfmt sheetId="19" sqref="IU39" start="0" length="0">
      <dxf>
        <font>
          <b val="0"/>
          <sz val="10"/>
          <color auto="1"/>
          <name val="Arial"/>
          <family val="2"/>
          <charset val="238"/>
          <scheme val="none"/>
        </font>
      </dxf>
    </rfmt>
    <rfmt sheetId="19" sqref="IV39" start="0" length="0">
      <dxf>
        <font>
          <b val="0"/>
          <sz val="10"/>
          <color auto="1"/>
          <name val="Arial"/>
          <family val="2"/>
          <charset val="238"/>
          <scheme val="none"/>
        </font>
      </dxf>
    </rfmt>
  </rrc>
  <rfmt sheetId="19" sqref="A33:A38" start="0" length="0">
    <dxf>
      <border>
        <left style="thin">
          <color indexed="64"/>
        </left>
      </border>
    </dxf>
  </rfmt>
  <rfmt sheetId="19" sqref="A33:E33" start="0" length="0">
    <dxf>
      <border>
        <top style="thin">
          <color indexed="64"/>
        </top>
      </border>
    </dxf>
  </rfmt>
  <rfmt sheetId="19" sqref="A38:E38" start="0" length="0">
    <dxf>
      <border>
        <bottom style="thin">
          <color indexed="64"/>
        </bottom>
      </border>
    </dxf>
  </rfmt>
  <rfmt sheetId="19" sqref="A33:E38">
    <dxf>
      <border>
        <left style="thin">
          <color indexed="64"/>
        </left>
        <right style="thin">
          <color indexed="64"/>
        </right>
        <top style="thin">
          <color indexed="64"/>
        </top>
        <bottom style="thin">
          <color indexed="64"/>
        </bottom>
        <vertical style="thin">
          <color indexed="64"/>
        </vertical>
        <horizontal style="thin">
          <color indexed="64"/>
        </horizontal>
      </border>
    </dxf>
  </rfmt>
  <rcc rId="141260" sId="19" odxf="1" dxf="1">
    <nc r="G31" t="inlineStr">
      <is>
        <t>1000 - Novi predlog standarda</t>
      </is>
    </nc>
    <odxf>
      <font>
        <i/>
        <sz val="9"/>
        <color indexed="10"/>
        <family val="2"/>
      </font>
      <alignment vertical="top"/>
    </odxf>
    <ndxf>
      <font>
        <i val="0"/>
        <sz val="11"/>
        <color indexed="10"/>
        <name val="Calibri"/>
        <family val="2"/>
      </font>
      <alignment vertical="center"/>
    </ndxf>
  </rcc>
  <rcc rId="141261" sId="19" odxf="1" dxf="1">
    <nc r="G32" t="inlineStr">
      <is>
        <t>2000 - Predlog standarda v pripravi,</t>
      </is>
    </nc>
    <odxf>
      <font>
        <b/>
        <sz val="8"/>
        <color indexed="8"/>
        <family val="2"/>
      </font>
      <alignment vertical="top"/>
    </odxf>
    <ndxf>
      <font>
        <b val="0"/>
        <sz val="11"/>
        <color indexed="8"/>
        <name val="Calibri"/>
        <family val="2"/>
      </font>
      <alignment vertical="center"/>
    </ndxf>
  </rcc>
  <rcc rId="141262" sId="19" odxf="1" dxf="1">
    <nc r="G33" t="inlineStr">
      <is>
        <t>3020 - Predlog standarda v obravnavi ustreznega tehničnega odbora (CD),</t>
      </is>
    </nc>
    <odxf>
      <font>
        <sz val="10"/>
        <color auto="1"/>
        <name val="Arial"/>
        <charset val="238"/>
        <scheme val="none"/>
      </font>
      <alignment vertical="top"/>
    </odxf>
    <ndxf>
      <font>
        <sz val="11"/>
        <color auto="1"/>
        <name val="Calibri"/>
        <family val="2"/>
        <charset val="238"/>
        <scheme val="none"/>
      </font>
      <alignment vertical="center"/>
    </ndxf>
  </rcc>
  <rcc rId="141263" sId="19" odxf="1" dxf="1">
    <nc r="G34" t="inlineStr">
      <is>
        <t>3060 – Zaključeno glasovanje na ravni ustreznega tehničnega odbora (CD),</t>
      </is>
    </nc>
    <odxf>
      <font>
        <sz val="10"/>
        <color auto="1"/>
        <name val="Arial"/>
        <charset val="238"/>
        <scheme val="none"/>
      </font>
      <alignment vertical="top"/>
    </odxf>
    <ndxf>
      <font>
        <sz val="11"/>
        <color auto="1"/>
        <name val="Calibri"/>
        <family val="2"/>
        <charset val="238"/>
        <scheme val="none"/>
      </font>
      <alignment vertical="center"/>
    </ndxf>
  </rcc>
  <rcc rId="141264" sId="19" odxf="1" dxf="1">
    <nc r="G35" t="inlineStr">
      <is>
        <t>4020 - Predlog standarda v javni obravnavi (ISO/DIS, prEN),</t>
      </is>
    </nc>
    <odxf>
      <font>
        <sz val="10"/>
        <color auto="1"/>
        <name val="Arial"/>
        <charset val="238"/>
        <scheme val="none"/>
      </font>
      <alignment vertical="top"/>
    </odxf>
    <ndxf>
      <font>
        <sz val="11"/>
        <color auto="1"/>
        <name val="Calibri"/>
        <family val="2"/>
        <charset val="238"/>
        <scheme val="none"/>
      </font>
      <alignment vertical="center"/>
    </ndxf>
  </rcc>
  <rcc rId="141265" sId="19" odxf="1" dxf="1">
    <nc r="G36" t="inlineStr">
      <is>
        <t>5020 - Končni predlog standarda v formalnem (končnem) glasovanju (ISO/FDIS, FprEN),</t>
      </is>
    </nc>
    <odxf>
      <font>
        <sz val="10"/>
        <color auto="1"/>
        <name val="Arial"/>
        <charset val="238"/>
        <scheme val="none"/>
      </font>
      <alignment vertical="top"/>
    </odxf>
    <ndxf>
      <font>
        <sz val="11"/>
        <color auto="1"/>
        <name val="Calibri"/>
        <family val="2"/>
        <charset val="238"/>
        <scheme val="none"/>
      </font>
      <alignment vertical="center"/>
    </ndxf>
  </rcc>
  <rcc rId="141266" sId="19" odxf="1" dxf="1">
    <nc r="G37" t="inlineStr">
      <is>
        <t>5060 – Zaključeno končno glasovanje (ISO/FDIS, FprEN),</t>
      </is>
    </nc>
    <odxf>
      <font>
        <sz val="10"/>
        <color auto="1"/>
        <name val="Arial"/>
        <charset val="238"/>
        <scheme val="none"/>
      </font>
      <alignment vertical="top"/>
    </odxf>
    <ndxf>
      <font>
        <sz val="11"/>
        <color auto="1"/>
        <name val="Calibri"/>
        <family val="2"/>
        <charset val="238"/>
        <scheme val="none"/>
      </font>
      <alignment vertical="center"/>
    </ndxf>
  </rcc>
  <rcc rId="141267" sId="19" odxf="1" dxf="1">
    <nc r="G38" t="inlineStr">
      <is>
        <t>6060 - izdaja standarda (ISO, EN).</t>
      </is>
    </nc>
    <odxf>
      <font>
        <sz val="10"/>
        <color auto="1"/>
        <name val="Arial"/>
        <charset val="238"/>
        <scheme val="none"/>
      </font>
    </odxf>
    <ndxf>
      <font>
        <sz val="11"/>
        <color auto="1"/>
        <name val="Calibri"/>
        <family val="2"/>
        <charset val="238"/>
        <scheme val="none"/>
      </font>
    </ndxf>
  </rcc>
  <rcv guid="{A4F151BE-36B3-49E7-8F09-B7A86CDDD024}" action="delete"/>
  <rdn rId="0" localSheetId="81" customView="1" name="Z_A4F151BE_36B3_49E7_8F09_B7A86CDDD024_.wvu.Rows" hidden="1" oldHidden="1">
    <formula>'TC IPV'!$21:$21</formula>
    <oldFormula>'TC IPV'!$21:$21</oldFormula>
  </rdn>
  <rcv guid="{A4F151BE-36B3-49E7-8F09-B7A86CDDD024}" action="add"/>
</revisions>
</file>

<file path=xl/revisions/revisionLog2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269" sId="45">
    <oc r="A25" t="inlineStr">
      <is>
        <t>Opomba: Pregled je pripravljen glede na podatke, ki so bili na dan 25.11.2022 na voljo v aplikaciji SES.</t>
      </is>
    </oc>
    <nc r="A25" t="inlineStr">
      <is>
        <t>Opomba: Pregled je pripravljen glede na podatke, ki so bili na dan 14.11.2023 na voljo v aplikaciji SES.</t>
      </is>
    </nc>
  </rcc>
  <rcc rId="141270" sId="45">
    <oc r="A27" t="inlineStr">
      <is>
        <t>oSIST prEN ISO 3758:2022</t>
      </is>
    </oc>
    <nc r="A27" t="inlineStr">
      <is>
        <t>EN ISO 3758:2023</t>
      </is>
    </nc>
  </rcc>
  <rcc rId="141271" sId="45">
    <oc r="D27">
      <v>4060</v>
    </oc>
    <nc r="D27">
      <v>6000</v>
    </nc>
  </rcc>
  <rrc rId="141272" sId="45" ref="A28:XFD28" action="deleteRow">
    <undo index="65535" exp="area" dr="D27:D28" r="F24" sId="45"/>
    <rfmt sheetId="45" xfDxf="1" sqref="A28:XFD28" start="0" length="0">
      <dxf>
        <alignment vertical="top"/>
      </dxf>
    </rfmt>
    <rfmt sheetId="45" sqref="A2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45" sqref="B28" start="0" length="0">
      <dxf>
        <font>
          <sz val="8"/>
          <color auto="1"/>
          <name val="Arial"/>
          <family val="2"/>
          <charset val="238"/>
          <scheme val="none"/>
        </font>
        <alignment horizontal="center"/>
        <border outline="0">
          <left style="thin">
            <color indexed="64"/>
          </left>
          <right style="thin">
            <color indexed="64"/>
          </right>
          <top style="thin">
            <color indexed="64"/>
          </top>
          <bottom style="thin">
            <color indexed="64"/>
          </bottom>
        </border>
      </dxf>
    </rfmt>
    <rfmt sheetId="45" sqref="C2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45" sqref="D28" start="0" length="0">
      <dxf>
        <font>
          <sz val="8"/>
          <color auto="1"/>
          <name val="Arial"/>
          <family val="2"/>
          <charset val="238"/>
          <scheme val="none"/>
        </font>
        <alignment horizontal="center"/>
        <border outline="0">
          <left style="thin">
            <color indexed="64"/>
          </left>
          <right style="thin">
            <color indexed="64"/>
          </right>
          <top style="thin">
            <color indexed="64"/>
          </top>
          <bottom style="thin">
            <color indexed="64"/>
          </bottom>
        </border>
      </dxf>
    </rfmt>
    <rfmt sheetId="45" sqref="E2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cc rId="0" sId="45" dxf="1">
      <nc r="F28" t="inlineStr">
        <is>
          <t>4060 - Zaključena javna obravnava</t>
        </is>
      </nc>
      <ndxf>
        <font>
          <sz val="8"/>
          <color auto="1"/>
          <name val="Arial"/>
          <family val="2"/>
          <charset val="238"/>
          <scheme val="none"/>
        </font>
      </ndxf>
    </rcc>
    <rfmt sheetId="45" sqref="G28" start="0" length="0">
      <dxf>
        <font>
          <sz val="8"/>
          <color auto="1"/>
          <name val="Arial"/>
          <family val="2"/>
          <charset val="238"/>
          <scheme val="none"/>
        </font>
      </dxf>
    </rfmt>
    <rfmt sheetId="45" sqref="H28" start="0" length="0">
      <dxf>
        <font>
          <sz val="8"/>
          <color auto="1"/>
          <name val="Arial"/>
          <family val="2"/>
          <charset val="238"/>
          <scheme val="none"/>
        </font>
      </dxf>
    </rfmt>
  </rrc>
  <rcc rId="141273" sId="45" odxf="1" dxf="1">
    <nc r="G27" t="inlineStr">
      <is>
        <t>6000 - priprava na izdajo standarda</t>
      </is>
    </nc>
    <odxf>
      <font>
        <sz val="8"/>
        <family val="2"/>
      </font>
    </odxf>
    <ndxf>
      <font>
        <sz val="8"/>
        <family val="2"/>
      </font>
    </ndxf>
  </rcc>
  <rcc rId="141274" sId="45" xfDxf="1" dxf="1">
    <nc r="A48" t="inlineStr">
      <is>
        <t>EN ISO 3758:2023</t>
      </is>
    </nc>
    <ndxf>
      <font>
        <sz val="8"/>
        <family val="2"/>
      </font>
      <alignment vertical="top"/>
      <border outline="0">
        <left style="thin">
          <color indexed="64"/>
        </left>
        <right style="thin">
          <color indexed="64"/>
        </right>
        <bottom style="thin">
          <color indexed="64"/>
        </bottom>
      </border>
    </ndxf>
  </rcc>
  <rcc rId="141275" sId="45">
    <nc r="B48">
      <v>32</v>
    </nc>
  </rcc>
  <rcc rId="141276" sId="45" xfDxf="1" dxf="1">
    <nc r="C48" t="inlineStr">
      <is>
        <t>Tekstilije - Označevanje nege s simboli (ISO 3758:2023)</t>
      </is>
    </nc>
    <ndxf>
      <font>
        <sz val="8"/>
        <color indexed="8"/>
        <family val="2"/>
      </font>
      <fill>
        <patternFill patternType="solid">
          <bgColor indexed="9"/>
        </patternFill>
      </fill>
      <alignment horizontal="left" vertical="top"/>
      <border outline="0">
        <left style="thin">
          <color indexed="64"/>
        </left>
        <right style="thin">
          <color indexed="64"/>
        </right>
        <bottom style="thin">
          <color indexed="64"/>
        </bottom>
      </border>
    </ndxf>
  </rcc>
</revisions>
</file>

<file path=xl/revisions/revisionLog2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277" sId="79">
    <oc r="B38" t="inlineStr">
      <is>
        <t>Opomba: Pregled je pripravljen glede na podatke, ki so bili na dan 6.10.2022 na voljo v aplikaciji SES..</t>
      </is>
    </oc>
    <nc r="B38" t="inlineStr">
      <is>
        <t>Opomba: Pregled je pripravljen glede na podatke, ki so bili na dan 14.11.2023 na voljo v aplikaciji SES..</t>
      </is>
    </nc>
  </rcc>
  <rrc rId="141278" sId="79" ref="A83:XFD83" action="deleteRow">
    <rfmt sheetId="79" xfDxf="1" sqref="A83:XFD83" start="0" length="0">
      <dxf>
        <font>
          <sz val="8"/>
          <family val="2"/>
        </font>
        <alignment vertical="top"/>
      </dxf>
    </rfmt>
    <rcc rId="0" sId="79" dxf="1">
      <nc r="B83" t="inlineStr">
        <is>
          <t>SIST-TS ISO/TS 9002:2016</t>
        </is>
      </nc>
      <ndxf>
        <font>
          <sz val="8"/>
          <color indexed="8"/>
          <family val="2"/>
        </font>
        <border outline="0">
          <left style="thin">
            <color indexed="64"/>
          </left>
          <right style="thin">
            <color indexed="64"/>
          </right>
          <top style="thin">
            <color indexed="64"/>
          </top>
          <bottom style="thin">
            <color indexed="64"/>
          </bottom>
        </border>
      </ndxf>
    </rcc>
    <rcc rId="0" sId="79" dxf="1">
      <nc r="C83">
        <v>41</v>
      </nc>
      <ndxf>
        <font>
          <sz val="8"/>
          <color indexed="8"/>
          <family val="2"/>
        </font>
        <fill>
          <patternFill patternType="solid">
            <bgColor indexed="9"/>
          </patternFill>
        </fill>
        <border outline="0">
          <left style="thin">
            <color indexed="64"/>
          </left>
          <right style="thin">
            <color indexed="64"/>
          </right>
          <top style="thin">
            <color indexed="64"/>
          </top>
          <bottom style="thin">
            <color indexed="64"/>
          </bottom>
        </border>
      </ndxf>
    </rcc>
    <rcc rId="0" sId="79" dxf="1">
      <nc r="D83" t="inlineStr">
        <is>
          <t>Sistemi vodenja kakovosti - Smernice za uporabo standarda ISO 9001:2015</t>
        </is>
      </nc>
      <ndxf>
        <font>
          <sz val="8"/>
          <color indexed="8"/>
          <family val="2"/>
        </font>
        <border outline="0">
          <left style="thin">
            <color indexed="64"/>
          </left>
          <right style="thin">
            <color indexed="64"/>
          </right>
          <top style="thin">
            <color indexed="64"/>
          </top>
          <bottom style="thin">
            <color indexed="64"/>
          </bottom>
        </border>
      </ndxf>
    </rcc>
    <rfmt sheetId="79" sqref="E83" start="0" length="0">
      <dxf>
        <font>
          <sz val="8"/>
          <color indexed="8"/>
          <family val="2"/>
        </font>
        <numFmt numFmtId="4" formatCode="#,##0.00"/>
        <fill>
          <patternFill patternType="solid">
            <bgColor theme="0"/>
          </patternFill>
        </fill>
        <alignment horizontal="right"/>
      </dxf>
    </rfmt>
    <rfmt sheetId="79" sqref="F83" start="0" length="0">
      <dxf>
        <font>
          <sz val="8"/>
          <color indexed="8"/>
          <family val="2"/>
        </font>
        <numFmt numFmtId="4" formatCode="#,##0.00"/>
        <fill>
          <patternFill patternType="solid">
            <bgColor theme="0"/>
          </patternFill>
        </fill>
        <alignment horizontal="right"/>
      </dxf>
    </rfmt>
    <rfmt sheetId="79" sqref="G83" start="0" length="0">
      <dxf>
        <font>
          <sz val="8"/>
          <color indexed="8"/>
          <family val="2"/>
        </font>
        <numFmt numFmtId="4" formatCode="#,##0.00"/>
        <fill>
          <patternFill patternType="solid">
            <bgColor theme="0"/>
          </patternFill>
        </fill>
        <alignment horizontal="right"/>
      </dxf>
    </rfmt>
    <rfmt sheetId="79" sqref="H83" start="0" length="0">
      <dxf>
        <font>
          <sz val="8"/>
          <color indexed="8"/>
          <family val="2"/>
        </font>
        <numFmt numFmtId="4" formatCode="#,##0.00"/>
        <fill>
          <patternFill patternType="solid">
            <bgColor theme="0"/>
          </patternFill>
        </fill>
        <alignment horizontal="right"/>
      </dxf>
    </rfmt>
    <rfmt sheetId="79" sqref="I83" start="0" length="0">
      <dxf>
        <fill>
          <patternFill patternType="solid">
            <bgColor theme="0"/>
          </patternFill>
        </fill>
      </dxf>
    </rfmt>
  </rrc>
  <rcc rId="141279" sId="79">
    <oc r="F80">
      <v>2</v>
    </oc>
    <nc r="F80">
      <v>1</v>
    </nc>
  </rcc>
</revisions>
</file>

<file path=xl/revisions/revisionLog2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1280" sId="2" ref="A53:XFD53" action="deleteRow">
    <rfmt sheetId="2" xfDxf="1" sqref="A53:XFD53" start="0" length="0">
      <dxf>
        <alignment vertical="top"/>
      </dxf>
    </rfmt>
    <rcc rId="0" sId="2" dxf="1">
      <nc r="A53" t="inlineStr">
        <is>
          <t>oSIST prEN ISO 17225-1:2013</t>
        </is>
      </nc>
      <ndxf>
        <font>
          <sz val="10"/>
          <color indexed="8"/>
          <name val="Tahoma"/>
          <family val="2"/>
          <charset val="238"/>
          <scheme val="none"/>
        </font>
        <border outline="0">
          <left style="thin">
            <color indexed="64"/>
          </left>
          <right style="thin">
            <color indexed="64"/>
          </right>
          <top style="thin">
            <color indexed="64"/>
          </top>
          <bottom style="thin">
            <color indexed="64"/>
          </bottom>
        </border>
      </ndxf>
    </rcc>
    <rcc rId="0" sId="2" dxf="1">
      <nc r="B53" t="inlineStr">
        <is>
          <t>00335095</t>
        </is>
      </nc>
      <ndxf>
        <font>
          <sz val="10"/>
          <color indexed="8"/>
          <name val="Tahoma"/>
          <family val="2"/>
          <charset val="238"/>
          <scheme val="none"/>
        </font>
        <border outline="0">
          <left style="thin">
            <color indexed="64"/>
          </left>
          <right style="thin">
            <color indexed="64"/>
          </right>
          <top style="thin">
            <color indexed="64"/>
          </top>
          <bottom style="thin">
            <color indexed="64"/>
          </bottom>
        </border>
      </ndxf>
    </rcc>
    <rcc rId="0" sId="2" dxf="1">
      <nc r="C53" t="inlineStr">
        <is>
          <t>prEN ISO 17225-1</t>
        </is>
      </nc>
      <ndxf>
        <font>
          <sz val="10"/>
          <color indexed="8"/>
          <name val="Tahoma"/>
          <family val="2"/>
          <charset val="238"/>
          <scheme val="none"/>
        </font>
        <border outline="0">
          <left style="thin">
            <color indexed="64"/>
          </left>
          <right style="thin">
            <color indexed="64"/>
          </right>
          <top style="thin">
            <color indexed="64"/>
          </top>
          <bottom style="thin">
            <color indexed="64"/>
          </bottom>
        </border>
      </ndxf>
    </rcc>
    <rcc rId="0" sId="2" dxf="1">
      <nc r="D53">
        <v>1000</v>
      </nc>
      <ndxf>
        <font>
          <sz val="10"/>
          <color indexed="8"/>
          <name val="Tahoma"/>
          <family val="2"/>
          <charset val="238"/>
          <scheme val="none"/>
        </font>
        <border outline="0">
          <left style="thin">
            <color indexed="64"/>
          </left>
          <right style="thin">
            <color indexed="64"/>
          </right>
          <top style="thin">
            <color indexed="64"/>
          </top>
          <bottom style="thin">
            <color indexed="64"/>
          </bottom>
        </border>
      </ndxf>
    </rcc>
    <rcc rId="0" sId="2" dxf="1">
      <nc r="E53" t="inlineStr">
        <is>
          <t>CEN/TC 335</t>
        </is>
      </nc>
      <ndxf>
        <font>
          <sz val="10"/>
          <color auto="1"/>
          <name val="Arial"/>
          <family val="2"/>
          <charset val="238"/>
          <scheme val="none"/>
        </font>
        <border outline="0">
          <left style="thin">
            <color indexed="64"/>
          </left>
          <right style="thin">
            <color indexed="64"/>
          </right>
          <top style="thin">
            <color indexed="64"/>
          </top>
          <bottom style="thin">
            <color indexed="64"/>
          </bottom>
        </border>
      </ndxf>
    </rcc>
    <rcc rId="0" sId="2" dxf="1">
      <nc r="F53" t="inlineStr">
        <is>
          <t>6060 - izdaja standarda (ISO, EN).</t>
        </is>
      </nc>
      <ndxf>
        <font>
          <sz val="11"/>
          <color auto="1"/>
          <name val="Calibri"/>
          <family val="2"/>
          <charset val="238"/>
          <scheme val="none"/>
        </font>
      </ndxf>
    </rcc>
  </rrc>
  <rcc rId="141281" sId="2">
    <oc r="F42">
      <v>19</v>
    </oc>
    <nc r="F42">
      <v>18</v>
    </nc>
  </rcc>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672" sId="73">
    <oc r="B65">
      <v>81</v>
    </oc>
    <nc r="B65">
      <v>42</v>
    </nc>
  </rcc>
</revisions>
</file>

<file path=xl/revisions/revisionLog2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A832959-862E-4158-9C59-39D7BC6B7252}" action="delete"/>
  <rcv guid="{5A832959-862E-4158-9C59-39D7BC6B7252}" action="add"/>
</revisions>
</file>

<file path=xl/revisions/revisionLog2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282" sId="12">
    <oc r="A10" t="inlineStr">
      <is>
        <r>
          <t xml:space="preserve">Navedba mednarodnih in evropskih tehničnih odborov, ki jih pokriva SIST/TDT                                                                                                 </t>
        </r>
        <r>
          <rPr>
            <b/>
            <sz val="9"/>
            <color indexed="8"/>
            <rFont val="Arial"/>
            <family val="2"/>
            <charset val="238"/>
          </rPr>
          <t xml:space="preserve">  10</t>
        </r>
      </is>
    </oc>
    <nc r="A10" t="inlineStr">
      <is>
        <r>
          <t xml:space="preserve">Navedba mednarodnih in evropskih tehničnih odborov, ki jih pokriva SIST/TDT                                                                                                 </t>
        </r>
        <r>
          <rPr>
            <b/>
            <sz val="9"/>
            <color indexed="8"/>
            <rFont val="Arial"/>
            <family val="2"/>
            <charset val="238"/>
          </rPr>
          <t xml:space="preserve">  11</t>
        </r>
      </is>
    </nc>
  </rcc>
</revisions>
</file>

<file path=xl/revisions/revisionLog2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283" sId="12">
    <oc r="A115" t="inlineStr">
      <is>
        <t>Revija PLIN</t>
      </is>
    </oc>
    <nc r="A115"/>
  </rcc>
  <rcc rId="141284" sId="12">
    <oc r="C115" t="inlineStr">
      <is>
        <t>2 članka o standardizaciji</t>
      </is>
    </oc>
    <nc r="C115"/>
  </rcc>
  <rcc rId="141285" sId="12">
    <oc r="D115" t="inlineStr">
      <is>
        <t>N. Ražem - Lučovnik</t>
      </is>
    </oc>
    <nc r="D115"/>
  </rcc>
</revisions>
</file>

<file path=xl/revisions/revisionLog2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286" sId="12">
    <oc r="C6">
      <v>13</v>
    </oc>
    <nc r="C6">
      <v>14</v>
    </nc>
  </rcc>
</revisions>
</file>

<file path=xl/revisions/revisionLog2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1287" sId="12" ref="A37:XFD37" action="deleteRow">
    <rfmt sheetId="12" xfDxf="1" sqref="A37:XFD37" start="0" length="0">
      <dxf>
        <alignment vertical="top"/>
      </dxf>
    </rfmt>
    <rcc rId="0" sId="12" dxf="1">
      <nc r="A37" t="inlineStr">
        <is>
          <t xml:space="preserve">FprEN 15001-2 </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B37" t="inlineStr">
        <is>
          <t>00234077</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C37" t="inlineStr">
        <is>
          <t>Gas infrastructure - Gas installation pipework with an operating pressure greater than 0,5 bar for industrial installations and greater than 5 bar for industrial and non-industrial installations - Part 2: Detailed functional requirements for commissioning, operation and maintenance</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2" dxf="1">
      <nc r="D37" t="inlineStr">
        <is>
          <t>6055</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12" dxf="1">
      <nc r="E37" t="inlineStr">
        <is>
          <t>CEN/TC 234</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12" sqref="F37" start="0" length="0">
      <dxf>
        <font>
          <sz val="9"/>
          <color indexed="8"/>
          <name val="Arial"/>
          <family val="2"/>
          <charset val="238"/>
          <scheme val="none"/>
        </font>
      </dxf>
    </rfmt>
    <rfmt sheetId="12" sqref="G37" start="0" length="0">
      <dxf>
        <font>
          <sz val="10"/>
          <color auto="1"/>
          <name val="Arial"/>
          <family val="2"/>
          <charset val="238"/>
          <scheme val="none"/>
        </font>
      </dxf>
    </rfmt>
    <rfmt sheetId="12" sqref="H37" start="0" length="0">
      <dxf>
        <font>
          <sz val="10"/>
          <color auto="1"/>
          <name val="Arial"/>
          <family val="2"/>
          <charset val="238"/>
          <scheme val="none"/>
        </font>
      </dxf>
    </rfmt>
  </rrc>
  <rrc rId="141288" sId="12" ref="A37:XFD37" action="deleteRow">
    <rfmt sheetId="12" xfDxf="1" sqref="A37:XFD37" start="0" length="0">
      <dxf>
        <alignment vertical="top"/>
      </dxf>
    </rfmt>
    <rcc rId="0" sId="12" dxf="1">
      <nc r="A37" t="inlineStr">
        <is>
          <t xml:space="preserve">FprEN 15001-1 </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B37" t="inlineStr">
        <is>
          <t>00234078</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C37" t="inlineStr">
        <is>
          <t>Gas Infrastructure - Gas installation pipework with an operating pressure greater than 0,5 bar for industrial installations and greater than 5 bar for industrial and non-industrial installations - Part 1: Detailed functional requirements for design, materials, construction, inspection and testing</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2" dxf="1">
      <nc r="D37" t="inlineStr">
        <is>
          <t>6055</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12" dxf="1">
      <nc r="E37" t="inlineStr">
        <is>
          <t>CEN/TC 234</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12" sqref="F37" start="0" length="0">
      <dxf>
        <font>
          <sz val="9"/>
          <color indexed="8"/>
          <name val="Arial"/>
          <family val="2"/>
          <charset val="238"/>
          <scheme val="none"/>
        </font>
      </dxf>
    </rfmt>
    <rfmt sheetId="12" sqref="G37" start="0" length="0">
      <dxf>
        <font>
          <sz val="10"/>
          <color auto="1"/>
          <name val="Arial"/>
          <family val="2"/>
          <charset val="238"/>
          <scheme val="none"/>
        </font>
      </dxf>
    </rfmt>
    <rfmt sheetId="12" sqref="H37" start="0" length="0">
      <dxf>
        <font>
          <sz val="10"/>
          <color auto="1"/>
          <name val="Arial"/>
          <family val="2"/>
          <charset val="238"/>
          <scheme val="none"/>
        </font>
      </dxf>
    </rfmt>
  </rrc>
  <rfmt sheetId="12" sqref="D37" start="0" length="0">
    <dxf>
      <font>
        <sz val="10"/>
        <color auto="1"/>
        <name val="Arial"/>
        <family val="2"/>
        <charset val="238"/>
        <scheme val="none"/>
      </font>
      <alignment horizontal="general" vertical="bottom" wrapText="1"/>
      <border outline="0">
        <left/>
        <right/>
        <top/>
        <bottom/>
      </border>
    </dxf>
  </rfmt>
  <rfmt sheetId="12" xfDxf="1" sqref="D37" start="0" length="0">
    <dxf>
      <font>
        <b/>
        <sz val="9"/>
        <family val="2"/>
      </font>
    </dxf>
  </rfmt>
  <rcc rId="141289" sId="12" odxf="1" dxf="1">
    <oc r="D37" t="inlineStr">
      <is>
        <t>3099</t>
      </is>
    </oc>
    <nc r="D37">
      <v>4060</v>
    </nc>
    <ndxf>
      <font>
        <b val="0"/>
        <sz val="8"/>
        <family val="2"/>
      </font>
      <alignment horizontal="left" vertical="top" wrapText="0"/>
      <border outline="0">
        <left style="thin">
          <color indexed="64"/>
        </left>
        <right style="thin">
          <color indexed="64"/>
        </right>
        <top style="thin">
          <color indexed="64"/>
        </top>
        <bottom style="thin">
          <color indexed="64"/>
        </bottom>
      </border>
    </ndxf>
  </rcc>
  <rcc rId="141290" sId="12">
    <oc r="D38" t="inlineStr">
      <is>
        <t>3099</t>
      </is>
    </oc>
    <nc r="D38">
      <v>4060</v>
    </nc>
  </rcc>
  <rcc rId="141291" sId="12">
    <oc r="D39" t="inlineStr">
      <is>
        <t>3099</t>
      </is>
    </oc>
    <nc r="D39">
      <v>4060</v>
    </nc>
  </rcc>
</revisions>
</file>

<file path=xl/revisions/revisionLog2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292" sId="12">
    <oc r="D40" t="inlineStr">
      <is>
        <t>6055</t>
      </is>
    </oc>
    <nc r="D40">
      <v>5060</v>
    </nc>
  </rcc>
  <rcc rId="141293" sId="12">
    <oc r="A41" t="inlineStr">
      <is>
        <t xml:space="preserve">prEN 1594 </t>
      </is>
    </oc>
    <nc r="A41" t="inlineStr">
      <is>
        <t xml:space="preserve">EN 1594 </t>
      </is>
    </nc>
  </rcc>
  <rcc rId="141294" sId="12">
    <oc r="D41" t="inlineStr">
      <is>
        <t>4020</t>
      </is>
    </oc>
    <nc r="D41">
      <v>6055</v>
    </nc>
  </rcc>
  <rcc rId="141295" sId="12">
    <oc r="D42" t="inlineStr">
      <is>
        <t>2060</t>
      </is>
    </oc>
    <nc r="D42">
      <v>6055</v>
    </nc>
  </rcc>
</revisions>
</file>

<file path=xl/revisions/revisionLog2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42" start="0" length="0">
    <dxf>
      <font>
        <sz val="10"/>
        <color auto="1"/>
        <name val="Arial"/>
        <family val="2"/>
        <charset val="238"/>
        <scheme val="none"/>
      </font>
      <numFmt numFmtId="0" formatCode="General"/>
      <alignment vertical="bottom" wrapText="1"/>
      <border outline="0">
        <left/>
        <right/>
        <top/>
        <bottom/>
      </border>
    </dxf>
  </rfmt>
  <rfmt sheetId="12" sqref="B42" start="0" length="0">
    <dxf>
      <font>
        <sz val="10"/>
        <color auto="1"/>
        <name val="Arial"/>
        <family val="2"/>
        <charset val="238"/>
        <scheme val="none"/>
      </font>
      <numFmt numFmtId="0" formatCode="General"/>
      <alignment vertical="bottom" wrapText="1"/>
      <border outline="0">
        <left/>
        <right/>
        <top/>
        <bottom/>
      </border>
    </dxf>
  </rfmt>
  <rfmt sheetId="12" sqref="C42" start="0" length="0">
    <dxf>
      <font>
        <sz val="10"/>
        <color auto="1"/>
        <name val="Arial"/>
        <family val="2"/>
        <charset val="238"/>
        <scheme val="none"/>
      </font>
      <alignment vertical="bottom" wrapText="1"/>
      <border outline="0">
        <left/>
        <right/>
        <top/>
        <bottom/>
      </border>
    </dxf>
  </rfmt>
  <rfmt sheetId="12" sqref="A43" start="0" length="0">
    <dxf>
      <font>
        <sz val="10"/>
        <color auto="1"/>
        <name val="Arial"/>
        <family val="2"/>
        <charset val="238"/>
        <scheme val="none"/>
      </font>
      <numFmt numFmtId="0" formatCode="General"/>
      <alignment vertical="bottom" wrapText="1"/>
      <border outline="0">
        <left/>
        <right/>
        <top/>
        <bottom/>
      </border>
    </dxf>
  </rfmt>
  <rfmt sheetId="12" sqref="B43" start="0" length="0">
    <dxf>
      <font>
        <sz val="10"/>
        <color auto="1"/>
        <name val="Arial"/>
        <family val="2"/>
        <charset val="238"/>
        <scheme val="none"/>
      </font>
      <numFmt numFmtId="0" formatCode="General"/>
      <alignment vertical="bottom" wrapText="1"/>
      <border outline="0">
        <left/>
        <right/>
        <top/>
        <bottom/>
      </border>
    </dxf>
  </rfmt>
  <rfmt sheetId="12" sqref="C43" start="0" length="0">
    <dxf>
      <font>
        <sz val="10"/>
        <color auto="1"/>
        <name val="Arial"/>
        <family val="2"/>
        <charset val="238"/>
        <scheme val="none"/>
      </font>
      <alignment vertical="bottom" wrapText="1"/>
      <border outline="0">
        <left/>
        <right/>
        <top/>
        <bottom/>
      </border>
    </dxf>
  </rfmt>
  <rcc rId="141296" sId="12" xfDxf="1" dxf="1">
    <oc r="A42" t="inlineStr">
      <is>
        <t>prCEN/TS XXX</t>
      </is>
    </oc>
    <nc r="A42" t="inlineStr">
      <is>
        <t>CEN/TS 17977:2023</t>
      </is>
    </nc>
    <ndxf>
      <font>
        <sz val="9"/>
        <family val="2"/>
      </font>
      <alignment vertical="center"/>
      <border outline="0">
        <left style="medium">
          <color indexed="64"/>
        </left>
        <right style="medium">
          <color indexed="64"/>
        </right>
        <bottom style="medium">
          <color indexed="64"/>
        </bottom>
      </border>
    </ndxf>
  </rcc>
  <rcc rId="141297" sId="12" xfDxf="1" dxf="1">
    <oc r="B42" t="inlineStr">
      <is>
        <t>00234096</t>
      </is>
    </oc>
    <nc r="B42">
      <v>234096</v>
    </nc>
    <ndxf>
      <font>
        <sz val="9"/>
        <family val="2"/>
      </font>
      <alignment vertical="center"/>
      <border outline="0">
        <right style="medium">
          <color indexed="64"/>
        </right>
        <bottom style="medium">
          <color indexed="64"/>
        </bottom>
      </border>
    </ndxf>
  </rcc>
  <rcc rId="141298" sId="12" xfDxf="1" dxf="1">
    <oc r="C42" t="inlineStr">
      <is>
        <t>Gas infrastructure - Quality of gas - Hydrogen used in converted/rededicated gas systems</t>
      </is>
    </oc>
    <nc r="C42" t="inlineStr">
      <is>
        <t>Gas infrastructure - Quality of gas - Hydrogen used in rededicated gas systems</t>
      </is>
    </nc>
    <ndxf>
      <font>
        <sz val="9"/>
        <family val="2"/>
      </font>
      <alignment vertical="center"/>
      <border outline="0">
        <right style="medium">
          <color indexed="64"/>
        </right>
        <bottom style="medium">
          <color indexed="64"/>
        </bottom>
      </border>
    </ndxf>
  </rcc>
  <rfmt sheetId="12" xfDxf="1" sqref="A43" start="0" length="0">
    <dxf>
      <font>
        <sz val="9"/>
        <family val="2"/>
      </font>
      <alignment vertical="center"/>
      <border outline="0">
        <left style="medium">
          <color indexed="64"/>
        </left>
        <right style="medium">
          <color indexed="64"/>
        </right>
        <bottom style="medium">
          <color indexed="64"/>
        </bottom>
      </border>
    </dxf>
  </rfmt>
  <rfmt sheetId="12" xfDxf="1" sqref="B43" start="0" length="0">
    <dxf>
      <font>
        <sz val="9"/>
        <family val="2"/>
      </font>
      <alignment vertical="center"/>
      <border outline="0">
        <right style="medium">
          <color indexed="64"/>
        </right>
        <bottom style="medium">
          <color indexed="64"/>
        </bottom>
      </border>
    </dxf>
  </rfmt>
  <rfmt sheetId="12" xfDxf="1" sqref="C43" start="0" length="0">
    <dxf>
      <font>
        <sz val="9"/>
        <family val="2"/>
      </font>
      <alignment vertical="center"/>
      <border outline="0">
        <right style="medium">
          <color indexed="64"/>
        </right>
        <bottom style="medium">
          <color indexed="64"/>
        </bottom>
      </border>
    </dxf>
  </rfmt>
  <rfmt sheetId="12" sqref="A44" start="0" length="0">
    <dxf>
      <font>
        <sz val="10"/>
        <color auto="1"/>
        <name val="Arial"/>
        <family val="2"/>
        <charset val="238"/>
        <scheme val="none"/>
      </font>
      <numFmt numFmtId="0" formatCode="General"/>
      <alignment vertical="bottom" wrapText="1"/>
      <border outline="0">
        <left/>
        <right/>
        <top/>
        <bottom/>
      </border>
    </dxf>
  </rfmt>
  <rfmt sheetId="12" sqref="B44" start="0" length="0">
    <dxf>
      <font>
        <sz val="10"/>
        <color auto="1"/>
        <name val="Arial"/>
        <family val="2"/>
        <charset val="238"/>
        <scheme val="none"/>
      </font>
      <numFmt numFmtId="0" formatCode="General"/>
      <alignment vertical="bottom" wrapText="1"/>
      <border outline="0">
        <left/>
        <right/>
        <top/>
        <bottom/>
      </border>
    </dxf>
  </rfmt>
  <rfmt sheetId="12" sqref="C44" start="0" length="0">
    <dxf>
      <font>
        <sz val="10"/>
        <color auto="1"/>
        <name val="Arial"/>
        <family val="2"/>
        <charset val="238"/>
        <scheme val="none"/>
      </font>
      <alignment vertical="bottom" wrapText="1"/>
      <border outline="0">
        <left/>
        <right/>
        <top/>
        <bottom/>
      </border>
    </dxf>
  </rfmt>
  <rfmt sheetId="12" sqref="D44" start="0" length="0">
    <dxf>
      <font>
        <sz val="10"/>
        <color auto="1"/>
        <name val="Arial"/>
        <family val="2"/>
        <charset val="238"/>
        <scheme val="none"/>
      </font>
      <alignment horizontal="general" vertical="bottom" wrapText="1"/>
      <border outline="0">
        <left/>
        <right/>
        <top/>
        <bottom/>
      </border>
    </dxf>
  </rfmt>
  <rfmt sheetId="12" xfDxf="1" sqref="A44" start="0" length="0">
    <dxf>
      <font>
        <sz val="9"/>
        <family val="2"/>
      </font>
      <alignment vertical="center"/>
      <border outline="0">
        <left style="medium">
          <color indexed="64"/>
        </left>
        <right style="medium">
          <color indexed="64"/>
        </right>
        <bottom style="medium">
          <color indexed="64"/>
        </bottom>
      </border>
    </dxf>
  </rfmt>
  <rfmt sheetId="12" xfDxf="1" sqref="B44" start="0" length="0">
    <dxf>
      <font>
        <sz val="9"/>
        <family val="2"/>
      </font>
      <alignment vertical="center"/>
      <border outline="0">
        <right style="medium">
          <color indexed="64"/>
        </right>
        <bottom style="medium">
          <color indexed="64"/>
        </bottom>
      </border>
    </dxf>
  </rfmt>
  <rfmt sheetId="12" xfDxf="1" sqref="C44" start="0" length="0">
    <dxf>
      <font>
        <sz val="9"/>
        <family val="2"/>
      </font>
      <alignment vertical="center"/>
      <border outline="0">
        <right style="medium">
          <color indexed="64"/>
        </right>
        <bottom style="medium">
          <color indexed="64"/>
        </bottom>
      </border>
    </dxf>
  </rfmt>
  <rfmt sheetId="12" xfDxf="1" sqref="D44" start="0" length="0">
    <dxf>
      <font>
        <sz val="9"/>
        <family val="2"/>
      </font>
      <alignment vertical="center"/>
      <border outline="0">
        <right style="medium">
          <color indexed="64"/>
        </right>
        <bottom style="medium">
          <color indexed="64"/>
        </bottom>
      </border>
    </dxf>
  </rfmt>
  <rfmt sheetId="12" sqref="D44" start="0" length="0">
    <dxf>
      <font>
        <sz val="8"/>
        <family val="2"/>
      </font>
      <alignment horizontal="left" vertical="top"/>
      <border outline="0">
        <left style="thin">
          <color indexed="64"/>
        </left>
        <right style="thin">
          <color indexed="64"/>
        </right>
        <top style="thin">
          <color indexed="64"/>
        </top>
        <bottom style="thin">
          <color indexed="64"/>
        </bottom>
      </border>
    </dxf>
  </rfmt>
  <rcc rId="141299" sId="12" odxf="1" dxf="1">
    <oc r="A43" t="inlineStr">
      <is>
        <t>prEN 12007-5 rev</t>
      </is>
    </oc>
    <nc r="A43" t="inlineStr">
      <is>
        <t xml:space="preserve">prEN 12007-5 </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1300" sId="12" odxf="1" dxf="1" numFmtId="30">
    <oc r="B43" t="inlineStr">
      <is>
        <t>00234097</t>
      </is>
    </oc>
    <nc r="B43">
      <v>234097</v>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fmt sheetId="12" sqref="C43" start="0" length="0">
    <dxf>
      <font>
        <sz val="8.25"/>
        <color indexed="8"/>
        <name val="Tahoma"/>
        <family val="2"/>
      </font>
      <alignment vertical="top"/>
      <border outline="0">
        <left style="thin">
          <color indexed="64"/>
        </left>
        <right style="thin">
          <color indexed="64"/>
        </right>
        <top style="thin">
          <color indexed="64"/>
        </top>
        <bottom style="thin">
          <color indexed="64"/>
        </bottom>
      </border>
    </dxf>
  </rfmt>
  <rcc rId="141301" sId="12">
    <oc r="D43" t="inlineStr">
      <is>
        <t>1099</t>
      </is>
    </oc>
    <nc r="D43">
      <v>4060</v>
    </nc>
  </rcc>
  <rcc rId="141302" sId="12" odxf="1" dxf="1">
    <oc r="A44" t="inlineStr">
      <is>
        <t>prCEN/TR 16395 rev</t>
      </is>
    </oc>
    <nc r="A44" t="inlineStr">
      <is>
        <t>CEN/TR 16395:2023</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1303" sId="12" odxf="1" dxf="1" numFmtId="30">
    <oc r="B44" t="inlineStr">
      <is>
        <t>00234098</t>
      </is>
    </oc>
    <nc r="B44">
      <v>234098</v>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fmt sheetId="12" sqref="C44" start="0" length="0">
    <dxf>
      <font>
        <sz val="8.25"/>
        <color indexed="8"/>
        <name val="Tahoma"/>
        <family val="2"/>
      </font>
      <alignment vertical="top"/>
      <border outline="0">
        <left style="thin">
          <color indexed="64"/>
        </left>
        <right style="thin">
          <color indexed="64"/>
        </right>
        <top style="thin">
          <color indexed="64"/>
        </top>
        <bottom style="thin">
          <color indexed="64"/>
        </bottom>
      </border>
    </dxf>
  </rfmt>
  <rcc rId="141304" sId="12">
    <oc r="D44" t="inlineStr">
      <is>
        <t>1099</t>
      </is>
    </oc>
    <nc r="D44">
      <v>6055</v>
    </nc>
  </rcc>
</revisions>
</file>

<file path=xl/revisions/revisionLog2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305" sId="12" odxf="1" dxf="1" numFmtId="30">
    <oc r="B42">
      <v>234096</v>
    </oc>
    <nc r="B42" t="inlineStr">
      <is>
        <t>00234096</t>
      </is>
    </nc>
    <odxf>
      <font>
        <sz val="9"/>
        <family val="2"/>
      </font>
      <numFmt numFmtId="0" formatCode="General"/>
      <alignment vertical="center"/>
      <border outline="0">
        <left/>
        <right style="medium">
          <color indexed="64"/>
        </right>
        <top/>
        <bottom style="medium">
          <color indexed="64"/>
        </bottom>
      </border>
    </odxf>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1306" sId="12" numFmtId="30">
    <oc r="B43">
      <v>234097</v>
    </oc>
    <nc r="B43" t="inlineStr">
      <is>
        <t>00234097</t>
      </is>
    </nc>
  </rcc>
  <rcc rId="141307" sId="12" numFmtId="30">
    <oc r="B44">
      <v>234098</v>
    </oc>
    <nc r="B44" t="inlineStr">
      <is>
        <t>00234098</t>
      </is>
    </nc>
  </rcc>
</revisions>
</file>

<file path=xl/revisions/revisionLog2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42" start="0" length="0">
    <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dxf>
  </rfmt>
  <rfmt sheetId="12" sqref="C42" start="0" length="0">
    <dxf>
      <font>
        <sz val="8.25"/>
        <color indexed="8"/>
        <name val="Tahoma"/>
        <family val="2"/>
      </font>
      <alignment vertical="top"/>
      <border outline="0">
        <left style="thin">
          <color indexed="64"/>
        </left>
        <right style="thin">
          <color indexed="64"/>
        </right>
        <top style="thin">
          <color indexed="64"/>
        </top>
        <bottom style="thin">
          <color indexed="64"/>
        </bottom>
      </border>
    </dxf>
  </rfmt>
</revisions>
</file>

<file path=xl/revisions/revisionLog2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1308" sId="12" ref="A45:XFD45" action="insertRow"/>
  <rrc rId="141309" sId="12" ref="A45:XFD45" action="insertRow"/>
  <rrc rId="141310" sId="12" ref="A45:XFD46" action="insertRow"/>
  <rrc rId="141311" sId="12" ref="A45:XFD48" action="insertRow"/>
  <rcc rId="141312" sId="12">
    <nc r="B45" t="inlineStr">
      <is>
        <t>00234099</t>
      </is>
    </nc>
  </rcc>
  <rcc rId="141313" sId="12">
    <nc r="B46" t="inlineStr">
      <is>
        <t>00234100</t>
      </is>
    </nc>
  </rcc>
  <rcc rId="141314" sId="12">
    <nc r="B47" t="inlineStr">
      <is>
        <t>00234101</t>
      </is>
    </nc>
  </rcc>
  <rcc rId="141315" sId="12">
    <nc r="B48" t="inlineStr">
      <is>
        <t>00234102</t>
      </is>
    </nc>
  </rcc>
  <rcc rId="141316" sId="12">
    <nc r="B49" t="inlineStr">
      <is>
        <t>00234103</t>
      </is>
    </nc>
  </rcc>
  <rcc rId="141317" sId="12">
    <nc r="B50" t="inlineStr">
      <is>
        <t>00234104</t>
      </is>
    </nc>
  </rcc>
  <rcc rId="141318" sId="12">
    <nc r="B51" t="inlineStr">
      <is>
        <t>00234105</t>
      </is>
    </nc>
  </rcc>
  <rcc rId="141319" sId="12">
    <nc r="B52" t="inlineStr">
      <is>
        <t>00234106</t>
      </is>
    </nc>
  </rcc>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2" xfDxf="1" sqref="A100" start="0" length="0">
    <dxf>
      <font>
        <b/>
        <sz val="8"/>
        <color indexed="8"/>
        <family val="2"/>
      </font>
      <fill>
        <patternFill patternType="solid">
          <bgColor indexed="9"/>
        </patternFill>
      </fill>
      <alignment horizontal="left" vertical="top"/>
      <border outline="0">
        <left style="thin">
          <color indexed="64"/>
        </left>
        <right style="thin">
          <color indexed="64"/>
        </right>
        <bottom style="thin">
          <color indexed="64"/>
        </bottom>
      </border>
    </dxf>
  </rfmt>
  <rcc rId="142673" sId="52">
    <oc r="A99" t="inlineStr">
      <is>
        <t>CEN/TC 139/WG 2</t>
      </is>
    </oc>
    <nc r="A99" t="inlineStr">
      <is>
        <t xml:space="preserve">CEN/TC 139/WG 2  CEN/TC 207/WG 7 </t>
      </is>
    </nc>
  </rcc>
  <rcc rId="142674" sId="52">
    <oc r="D100" t="inlineStr">
      <is>
        <t>Jure Žigon</t>
      </is>
    </oc>
    <nc r="D100" t="inlineStr">
      <is>
        <t>Tomaž Kušar</t>
      </is>
    </nc>
  </rcc>
</revisions>
</file>

<file path=xl/revisions/revisionLog2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C45" start="0" length="0">
    <dxf>
      <font>
        <sz val="10"/>
        <color auto="1"/>
        <name val="Arial"/>
        <family val="2"/>
        <charset val="238"/>
        <scheme val="none"/>
      </font>
      <alignment vertical="bottom" wrapText="1"/>
      <border outline="0">
        <left/>
        <right/>
        <top/>
        <bottom/>
      </border>
    </dxf>
  </rfmt>
  <rfmt sheetId="12" sqref="C46" start="0" length="0">
    <dxf>
      <font>
        <sz val="10"/>
        <color auto="1"/>
        <name val="Arial"/>
        <family val="2"/>
        <charset val="238"/>
        <scheme val="none"/>
      </font>
      <alignment vertical="bottom" wrapText="1"/>
      <border outline="0">
        <left/>
        <right/>
        <top/>
        <bottom/>
      </border>
    </dxf>
  </rfmt>
  <rfmt sheetId="12" sqref="C47" start="0" length="0">
    <dxf>
      <font>
        <sz val="10"/>
        <color auto="1"/>
        <name val="Arial"/>
        <family val="2"/>
        <charset val="238"/>
        <scheme val="none"/>
      </font>
      <alignment vertical="bottom" wrapText="1"/>
      <border outline="0">
        <left/>
        <right/>
        <top/>
        <bottom/>
      </border>
    </dxf>
  </rfmt>
  <rfmt sheetId="12" sqref="C48" start="0" length="0">
    <dxf>
      <font>
        <sz val="10"/>
        <color auto="1"/>
        <name val="Arial"/>
        <family val="2"/>
        <charset val="238"/>
        <scheme val="none"/>
      </font>
      <alignment vertical="bottom" wrapText="1"/>
      <border outline="0">
        <left/>
        <right/>
        <top/>
        <bottom/>
      </border>
    </dxf>
  </rfmt>
  <rfmt sheetId="12" sqref="C49" start="0" length="0">
    <dxf>
      <font>
        <sz val="10"/>
        <color auto="1"/>
        <name val="Arial"/>
        <family val="2"/>
        <charset val="238"/>
        <scheme val="none"/>
      </font>
      <alignment vertical="bottom" wrapText="1"/>
      <border outline="0">
        <left/>
        <right/>
        <top/>
        <bottom/>
      </border>
    </dxf>
  </rfmt>
  <rfmt sheetId="12" sqref="C50" start="0" length="0">
    <dxf>
      <font>
        <sz val="10"/>
        <color auto="1"/>
        <name val="Arial"/>
        <family val="2"/>
        <charset val="238"/>
        <scheme val="none"/>
      </font>
      <alignment vertical="bottom" wrapText="1"/>
      <border outline="0">
        <left/>
        <right/>
        <top/>
        <bottom/>
      </border>
    </dxf>
  </rfmt>
  <rfmt sheetId="12" sqref="C51" start="0" length="0">
    <dxf>
      <font>
        <sz val="10"/>
        <color auto="1"/>
        <name val="Arial"/>
        <family val="2"/>
        <charset val="238"/>
        <scheme val="none"/>
      </font>
      <alignment vertical="bottom" wrapText="1"/>
      <border outline="0">
        <left/>
        <right/>
        <top/>
        <bottom/>
      </border>
    </dxf>
  </rfmt>
  <rfmt sheetId="12" sqref="C52" start="0" length="0">
    <dxf>
      <font>
        <sz val="10"/>
        <color auto="1"/>
        <name val="Arial"/>
        <family val="2"/>
        <charset val="238"/>
        <scheme val="none"/>
      </font>
      <alignment vertical="bottom" wrapText="1"/>
      <border outline="0">
        <left/>
        <right/>
        <top/>
        <bottom/>
      </border>
    </dxf>
  </rfmt>
  <rcc rId="141320" sId="12" xfDxf="1" dxf="1">
    <nc r="C45" t="inlineStr">
      <is>
        <t>Gas infrastructure - Gas measuring systems - Functional requirements</t>
      </is>
    </nc>
    <n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ndxf>
  </rcc>
  <rcc rId="141321" sId="12" xfDxf="1" dxf="1">
    <nc r="C46" t="inlineStr">
      <is>
        <t>Gas infrastructure - Quality of gas - Group H</t>
      </is>
    </nc>
    <n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ndxf>
  </rcc>
  <rcc rId="141322" sId="12" xfDxf="1" dxf="1">
    <nc r="C47" t="inlineStr">
      <is>
        <t>Gas infrastructure - Underground gas storage - Part 5: Functional recommendations for surface facilities</t>
      </is>
    </nc>
    <n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ndxf>
  </rcc>
  <rcc rId="141323" sId="12" xfDxf="1" dxf="1">
    <nc r="C48" t="inlineStr">
      <is>
        <t>Gas infrastructure - Underground gas storage - Part 2: Functional recommendations for storage in oil and gas fields</t>
      </is>
    </nc>
    <n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ndxf>
  </rcc>
  <rcc rId="141324" sId="12" xfDxf="1" dxf="1">
    <nc r="C49" t="inlineStr">
      <is>
        <t>Gas infrastructure - Underground gas storage - Part 3: Functional recommendations for storage in solution-mined salt caverns</t>
      </is>
    </nc>
    <n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ndxf>
  </rcc>
  <rcc rId="141325" sId="12" xfDxf="1" dxf="1">
    <nc r="C50" t="inlineStr">
      <is>
        <t>Gas infrastructure - Underground gas storage - Part 4: Functional recommendations for storage in rock caverns</t>
      </is>
    </nc>
    <n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ndxf>
  </rcc>
  <rfmt sheetId="12" xfDxf="1" sqref="C51"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C52"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dxf>
  </rfmt>
  <rfmt sheetId="12" sqref="D45" start="0" length="0">
    <dxf>
      <font>
        <sz val="10"/>
        <color auto="1"/>
        <name val="Arial"/>
        <family val="2"/>
        <charset val="238"/>
        <scheme val="none"/>
      </font>
      <alignment horizontal="general" vertical="bottom" wrapText="1"/>
      <border outline="0">
        <left/>
        <right/>
        <top/>
        <bottom/>
      </border>
    </dxf>
  </rfmt>
  <rfmt sheetId="12" sqref="D46" start="0" length="0">
    <dxf>
      <font>
        <sz val="10"/>
        <color auto="1"/>
        <name val="Arial"/>
        <family val="2"/>
        <charset val="238"/>
        <scheme val="none"/>
      </font>
      <alignment horizontal="general" vertical="bottom" wrapText="1"/>
      <border outline="0">
        <left/>
        <right/>
        <top/>
        <bottom/>
      </border>
    </dxf>
  </rfmt>
  <rfmt sheetId="12" sqref="D47" start="0" length="0">
    <dxf>
      <font>
        <sz val="10"/>
        <color auto="1"/>
        <name val="Arial"/>
        <family val="2"/>
        <charset val="238"/>
        <scheme val="none"/>
      </font>
      <alignment horizontal="general" vertical="bottom" wrapText="1"/>
      <border outline="0">
        <left/>
        <right/>
        <top/>
        <bottom/>
      </border>
    </dxf>
  </rfmt>
  <rfmt sheetId="12" sqref="D48" start="0" length="0">
    <dxf>
      <font>
        <sz val="10"/>
        <color auto="1"/>
        <name val="Arial"/>
        <family val="2"/>
        <charset val="238"/>
        <scheme val="none"/>
      </font>
      <alignment horizontal="general" vertical="bottom" wrapText="1"/>
      <border outline="0">
        <left/>
        <right/>
        <top/>
        <bottom/>
      </border>
    </dxf>
  </rfmt>
  <rfmt sheetId="12" sqref="D49" start="0" length="0">
    <dxf>
      <font>
        <sz val="10"/>
        <color auto="1"/>
        <name val="Arial"/>
        <family val="2"/>
        <charset val="238"/>
        <scheme val="none"/>
      </font>
      <alignment horizontal="general" vertical="bottom" wrapText="1"/>
      <border outline="0">
        <left/>
        <right/>
        <top/>
        <bottom/>
      </border>
    </dxf>
  </rfmt>
  <rfmt sheetId="12" sqref="D50" start="0" length="0">
    <dxf>
      <font>
        <sz val="10"/>
        <color auto="1"/>
        <name val="Arial"/>
        <family val="2"/>
        <charset val="238"/>
        <scheme val="none"/>
      </font>
      <alignment horizontal="general" vertical="bottom" wrapText="1"/>
      <border outline="0">
        <left/>
        <right/>
        <top/>
        <bottom/>
      </border>
    </dxf>
  </rfmt>
  <rfmt sheetId="12" sqref="D51" start="0" length="0">
    <dxf>
      <font>
        <sz val="10"/>
        <color auto="1"/>
        <name val="Arial"/>
        <family val="2"/>
        <charset val="238"/>
        <scheme val="none"/>
      </font>
      <alignment horizontal="general" vertical="bottom" wrapText="1"/>
      <border outline="0">
        <left/>
        <right/>
        <top/>
        <bottom/>
      </border>
    </dxf>
  </rfmt>
  <rfmt sheetId="12" sqref="D52" start="0" length="0">
    <dxf>
      <font>
        <sz val="10"/>
        <color auto="1"/>
        <name val="Arial"/>
        <family val="2"/>
        <charset val="238"/>
        <scheme val="none"/>
      </font>
      <alignment horizontal="general" vertical="bottom" wrapText="1"/>
      <border outline="0">
        <left/>
        <right/>
        <top/>
        <bottom/>
      </border>
    </dxf>
  </rfmt>
  <rfmt sheetId="12" xfDxf="1" sqref="D45" start="0" length="0">
    <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dxf>
  </rfmt>
  <rfmt sheetId="12" xfDxf="1" sqref="D46"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D47"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D48"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D49"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D50"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D51"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D52"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dxf>
  </rfmt>
  <rcc rId="141326" sId="12" odxf="1" dxf="1">
    <nc r="D45">
      <v>2060</v>
    </nc>
    <ndxf>
      <font>
        <sz val="8"/>
        <color rgb="FF000000"/>
        <family val="2"/>
      </font>
      <fill>
        <patternFill patternType="none">
          <bgColor indexed="65"/>
        </patternFill>
      </fill>
      <alignment horizontal="left" vertical="top"/>
      <border outline="0">
        <left style="thin">
          <color indexed="64"/>
        </left>
        <right style="thin">
          <color indexed="64"/>
        </right>
        <top style="thin">
          <color indexed="64"/>
        </top>
        <bottom style="thin">
          <color indexed="64"/>
        </bottom>
      </border>
    </ndxf>
  </rcc>
  <rcc rId="141327" sId="12" odxf="1" dxf="1">
    <nc r="D46">
      <v>4020</v>
    </nc>
    <ndxf>
      <font>
        <sz val="8"/>
        <color rgb="FF000000"/>
        <family val="2"/>
      </font>
      <fill>
        <patternFill patternType="none">
          <bgColor indexed="65"/>
        </patternFill>
      </fill>
      <alignment horizontal="left" vertical="top"/>
      <border outline="0">
        <left style="thin">
          <color indexed="64"/>
        </left>
        <right style="thin">
          <color indexed="64"/>
        </right>
        <top style="thin">
          <color indexed="64"/>
        </top>
        <bottom style="thin">
          <color indexed="64"/>
        </bottom>
      </border>
    </ndxf>
  </rcc>
  <rcc rId="141328" sId="12" odxf="1" dxf="1">
    <nc r="D47">
      <v>60</v>
    </nc>
    <ndxf>
      <font>
        <sz val="8"/>
        <color rgb="FF000000"/>
        <family val="2"/>
      </font>
      <fill>
        <patternFill patternType="none">
          <bgColor indexed="65"/>
        </patternFill>
      </fill>
      <alignment horizontal="left" vertical="top"/>
      <border outline="0">
        <left style="thin">
          <color indexed="64"/>
        </left>
        <right style="thin">
          <color indexed="64"/>
        </right>
        <top style="thin">
          <color indexed="64"/>
        </top>
        <bottom style="thin">
          <color indexed="64"/>
        </bottom>
      </border>
    </ndxf>
  </rcc>
  <rcc rId="141329" sId="12" odxf="1" dxf="1">
    <nc r="D48">
      <v>60</v>
    </nc>
    <ndxf>
      <font>
        <sz val="8"/>
        <color rgb="FF000000"/>
        <family val="2"/>
      </font>
      <fill>
        <patternFill patternType="none">
          <bgColor indexed="65"/>
        </patternFill>
      </fill>
      <alignment horizontal="left" vertical="top"/>
      <border outline="0">
        <left style="thin">
          <color indexed="64"/>
        </left>
        <right style="thin">
          <color indexed="64"/>
        </right>
        <top style="thin">
          <color indexed="64"/>
        </top>
        <bottom style="thin">
          <color indexed="64"/>
        </bottom>
      </border>
    </ndxf>
  </rcc>
  <rcc rId="141330" sId="12" odxf="1" dxf="1">
    <nc r="D49">
      <v>60</v>
    </nc>
    <ndxf>
      <font>
        <sz val="8"/>
        <color rgb="FF000000"/>
        <family val="2"/>
      </font>
      <fill>
        <patternFill patternType="none">
          <bgColor indexed="65"/>
        </patternFill>
      </fill>
      <alignment horizontal="left" vertical="top"/>
      <border outline="0">
        <left style="thin">
          <color indexed="64"/>
        </left>
        <right style="thin">
          <color indexed="64"/>
        </right>
        <top style="thin">
          <color indexed="64"/>
        </top>
        <bottom style="thin">
          <color indexed="64"/>
        </bottom>
      </border>
    </ndxf>
  </rcc>
  <rcc rId="141331" sId="12" odxf="1" dxf="1">
    <nc r="D50">
      <v>60</v>
    </nc>
    <ndxf>
      <font>
        <sz val="8"/>
        <color rgb="FF000000"/>
        <family val="2"/>
      </font>
      <fill>
        <patternFill patternType="none">
          <bgColor indexed="65"/>
        </patternFill>
      </fill>
      <alignment horizontal="left" vertical="top"/>
      <border outline="0">
        <left style="thin">
          <color indexed="64"/>
        </left>
        <right style="thin">
          <color indexed="64"/>
        </right>
        <top style="thin">
          <color indexed="64"/>
        </top>
        <bottom style="thin">
          <color indexed="64"/>
        </bottom>
      </border>
    </ndxf>
  </rcc>
  <rcc rId="141332" sId="12" odxf="1" dxf="1">
    <nc r="D51">
      <v>60</v>
    </nc>
    <ndxf>
      <font>
        <sz val="8"/>
        <color rgb="FF000000"/>
        <family val="2"/>
      </font>
      <fill>
        <patternFill patternType="none">
          <bgColor indexed="65"/>
        </patternFill>
      </fill>
      <alignment horizontal="left" vertical="top"/>
      <border outline="0">
        <left style="thin">
          <color indexed="64"/>
        </left>
        <right style="thin">
          <color indexed="64"/>
        </right>
        <top style="thin">
          <color indexed="64"/>
        </top>
        <bottom style="thin">
          <color indexed="64"/>
        </bottom>
      </border>
    </ndxf>
  </rcc>
  <rcc rId="141333" sId="12" odxf="1" dxf="1">
    <nc r="D52">
      <v>1099</v>
    </nc>
    <ndxf>
      <font>
        <sz val="8"/>
        <color rgb="FF000000"/>
        <family val="2"/>
      </font>
      <fill>
        <patternFill patternType="none">
          <bgColor indexed="65"/>
        </patternFill>
      </fill>
      <alignment horizontal="left" vertical="top"/>
      <border outline="0">
        <left style="thin">
          <color indexed="64"/>
        </left>
        <right style="thin">
          <color indexed="64"/>
        </right>
        <top style="thin">
          <color indexed="64"/>
        </top>
        <bottom style="thin">
          <color indexed="64"/>
        </bottom>
      </border>
    </ndxf>
  </rcc>
  <rfmt sheetId="12" sqref="A45" start="0" length="0">
    <dxf>
      <font>
        <sz val="10"/>
        <color auto="1"/>
        <name val="Arial"/>
        <family val="2"/>
        <charset val="238"/>
        <scheme val="none"/>
      </font>
      <numFmt numFmtId="0" formatCode="General"/>
      <alignment vertical="bottom" wrapText="1"/>
      <border outline="0">
        <left/>
        <right/>
        <top/>
        <bottom/>
      </border>
    </dxf>
  </rfmt>
  <rfmt sheetId="12" sqref="A46" start="0" length="0">
    <dxf>
      <font>
        <sz val="10"/>
        <color auto="1"/>
        <name val="Arial"/>
        <family val="2"/>
        <charset val="238"/>
        <scheme val="none"/>
      </font>
      <numFmt numFmtId="0" formatCode="General"/>
      <alignment vertical="bottom" wrapText="1"/>
      <border outline="0">
        <left/>
        <right/>
        <top/>
        <bottom/>
      </border>
    </dxf>
  </rfmt>
  <rfmt sheetId="12" sqref="A47" start="0" length="0">
    <dxf>
      <font>
        <sz val="10"/>
        <color auto="1"/>
        <name val="Arial"/>
        <family val="2"/>
        <charset val="238"/>
        <scheme val="none"/>
      </font>
      <numFmt numFmtId="0" formatCode="General"/>
      <alignment vertical="bottom" wrapText="1"/>
      <border outline="0">
        <left/>
        <right/>
        <top/>
        <bottom/>
      </border>
    </dxf>
  </rfmt>
  <rfmt sheetId="12" sqref="A48" start="0" length="0">
    <dxf>
      <font>
        <sz val="10"/>
        <color auto="1"/>
        <name val="Arial"/>
        <family val="2"/>
        <charset val="238"/>
        <scheme val="none"/>
      </font>
      <numFmt numFmtId="0" formatCode="General"/>
      <alignment vertical="bottom" wrapText="1"/>
      <border outline="0">
        <left/>
        <right/>
        <top/>
        <bottom/>
      </border>
    </dxf>
  </rfmt>
  <rfmt sheetId="12" sqref="A49" start="0" length="0">
    <dxf>
      <font>
        <sz val="10"/>
        <color auto="1"/>
        <name val="Arial"/>
        <family val="2"/>
        <charset val="238"/>
        <scheme val="none"/>
      </font>
      <numFmt numFmtId="0" formatCode="General"/>
      <alignment vertical="bottom" wrapText="1"/>
      <border outline="0">
        <left/>
        <right/>
        <top/>
        <bottom/>
      </border>
    </dxf>
  </rfmt>
  <rfmt sheetId="12" sqref="A50" start="0" length="0">
    <dxf>
      <font>
        <sz val="10"/>
        <color auto="1"/>
        <name val="Arial"/>
        <family val="2"/>
        <charset val="238"/>
        <scheme val="none"/>
      </font>
      <numFmt numFmtId="0" formatCode="General"/>
      <alignment vertical="bottom" wrapText="1"/>
      <border outline="0">
        <left/>
        <right/>
        <top/>
        <bottom/>
      </border>
    </dxf>
  </rfmt>
  <rfmt sheetId="12" sqref="A51" start="0" length="0">
    <dxf>
      <font>
        <sz val="10"/>
        <color auto="1"/>
        <name val="Arial"/>
        <family val="2"/>
        <charset val="238"/>
        <scheme val="none"/>
      </font>
      <numFmt numFmtId="0" formatCode="General"/>
      <alignment vertical="bottom" wrapText="1"/>
      <border outline="0">
        <left/>
        <right/>
        <top/>
        <bottom/>
      </border>
    </dxf>
  </rfmt>
  <rfmt sheetId="12" sqref="A52" start="0" length="0">
    <dxf>
      <font>
        <sz val="10"/>
        <color auto="1"/>
        <name val="Arial"/>
        <family val="2"/>
        <charset val="238"/>
        <scheme val="none"/>
      </font>
      <numFmt numFmtId="0" formatCode="General"/>
      <alignment vertical="bottom" wrapText="1"/>
      <border outline="0">
        <left/>
        <right/>
        <top/>
        <bottom/>
      </border>
    </dxf>
  </rfmt>
  <rcc rId="141334" sId="12" xfDxf="1" dxf="1">
    <nc r="A45" t="inlineStr">
      <is>
        <t>prEN 1776 rev</t>
      </is>
    </nc>
    <ndxf>
      <font>
        <sz val="9"/>
        <family val="2"/>
      </font>
      <alignment vertical="center"/>
      <border outline="0">
        <left style="medium">
          <color indexed="64"/>
        </left>
        <right style="medium">
          <color indexed="64"/>
        </right>
        <bottom style="medium">
          <color indexed="64"/>
        </bottom>
      </border>
    </ndxf>
  </rcc>
  <rcc rId="141335" sId="12" xfDxf="1" dxf="1">
    <nc r="A46" t="inlineStr">
      <is>
        <t xml:space="preserve">prEN 16726 </t>
      </is>
    </nc>
    <ndxf>
      <font>
        <sz val="9"/>
        <family val="2"/>
      </font>
      <alignment vertical="center"/>
      <border outline="0">
        <left style="medium">
          <color indexed="64"/>
        </left>
        <right style="medium">
          <color indexed="64"/>
        </right>
        <bottom style="medium">
          <color indexed="64"/>
        </bottom>
      </border>
    </ndxf>
  </rcc>
  <rcc rId="141336" sId="12" xfDxf="1" dxf="1">
    <nc r="A47" t="inlineStr">
      <is>
        <t>prEN 1918-5 rev</t>
      </is>
    </nc>
    <ndxf>
      <font>
        <sz val="9"/>
        <family val="2"/>
      </font>
      <alignment vertical="center"/>
      <border outline="0">
        <left style="medium">
          <color indexed="64"/>
        </left>
        <right style="medium">
          <color indexed="64"/>
        </right>
        <bottom style="medium">
          <color indexed="64"/>
        </bottom>
      </border>
    </ndxf>
  </rcc>
  <rcc rId="141337" sId="12" xfDxf="1" dxf="1">
    <nc r="A48" t="inlineStr">
      <is>
        <t>prEN 1918-2 rev</t>
      </is>
    </nc>
    <ndxf>
      <font>
        <sz val="9"/>
        <family val="2"/>
      </font>
      <alignment vertical="center"/>
      <border outline="0">
        <left style="medium">
          <color indexed="64"/>
        </left>
        <right style="medium">
          <color indexed="64"/>
        </right>
        <bottom style="medium">
          <color indexed="64"/>
        </bottom>
      </border>
    </ndxf>
  </rcc>
  <rcc rId="141338" sId="12" xfDxf="1" dxf="1">
    <nc r="A49" t="inlineStr">
      <is>
        <t>prEN 1918-3 rev</t>
      </is>
    </nc>
    <ndxf>
      <font>
        <sz val="9"/>
        <family val="2"/>
      </font>
      <alignment vertical="center"/>
      <border outline="0">
        <left style="medium">
          <color indexed="64"/>
        </left>
        <right style="medium">
          <color indexed="64"/>
        </right>
        <bottom style="medium">
          <color indexed="64"/>
        </bottom>
      </border>
    </ndxf>
  </rcc>
  <rcc rId="141339" sId="12" xfDxf="1" dxf="1">
    <nc r="A50" t="inlineStr">
      <is>
        <t>prEN 1918-4 rev</t>
      </is>
    </nc>
    <ndxf>
      <font>
        <sz val="9"/>
        <family val="2"/>
      </font>
      <alignment vertical="center"/>
      <border outline="0">
        <left style="medium">
          <color indexed="64"/>
        </left>
        <right style="medium">
          <color indexed="64"/>
        </right>
        <bottom style="medium">
          <color indexed="64"/>
        </bottom>
      </border>
    </ndxf>
  </rcc>
  <rfmt sheetId="12" xfDxf="1" sqref="A51" start="0" length="0">
    <dxf>
      <font>
        <sz val="9"/>
        <family val="2"/>
      </font>
      <alignment vertical="center"/>
      <border outline="0">
        <left style="medium">
          <color indexed="64"/>
        </left>
        <right style="medium">
          <color indexed="64"/>
        </right>
        <bottom style="medium">
          <color indexed="64"/>
        </bottom>
      </border>
    </dxf>
  </rfmt>
  <rfmt sheetId="12" xfDxf="1" sqref="A52" start="0" length="0">
    <dxf>
      <font>
        <sz val="9"/>
        <family val="2"/>
      </font>
      <alignment vertical="center"/>
      <border outline="0">
        <left style="medium">
          <color indexed="64"/>
        </left>
        <right style="medium">
          <color indexed="64"/>
        </right>
        <bottom style="medium">
          <color indexed="64"/>
        </bottom>
      </border>
    </dxf>
  </rfmt>
  <rfmt sheetId="12" sqref="A51" start="0" length="0">
    <dxf>
      <font>
        <sz val="10"/>
        <color auto="1"/>
        <name val="Arial"/>
        <family val="2"/>
        <charset val="238"/>
        <scheme val="none"/>
      </font>
      <alignment vertical="bottom" wrapText="1"/>
      <border outline="0">
        <left/>
        <right/>
        <bottom/>
      </border>
    </dxf>
  </rfmt>
  <rfmt sheetId="12" sqref="B51" start="0" length="0">
    <dxf>
      <font>
        <sz val="10"/>
        <color auto="1"/>
        <name val="Arial"/>
        <family val="2"/>
        <charset val="238"/>
        <scheme val="none"/>
      </font>
      <numFmt numFmtId="0" formatCode="General"/>
      <alignment vertical="bottom" wrapText="1"/>
      <border outline="0">
        <left/>
        <right/>
        <top/>
        <bottom/>
      </border>
    </dxf>
  </rfmt>
  <rfmt sheetId="12" sqref="C51" start="0" length="0">
    <dxf>
      <font>
        <sz val="10"/>
        <color auto="1"/>
        <name val="Arial"/>
        <family val="2"/>
        <charset val="238"/>
        <scheme val="none"/>
      </font>
      <fill>
        <patternFill patternType="none">
          <bgColor indexed="65"/>
        </patternFill>
      </fill>
      <alignment vertical="bottom" wrapText="1"/>
      <border outline="0">
        <left/>
        <right/>
        <top/>
        <bottom/>
      </border>
    </dxf>
  </rfmt>
  <rcc rId="141340" sId="12" xfDxf="1" dxf="1">
    <nc r="A51" t="inlineStr">
      <is>
        <t>prEN 1918-1 rev</t>
      </is>
    </nc>
    <ndxf>
      <font>
        <sz val="9"/>
        <color rgb="FF000000"/>
        <family val="2"/>
      </font>
      <fill>
        <patternFill patternType="solid">
          <bgColor rgb="FFFFFFFF"/>
        </patternFill>
      </fill>
      <alignment vertical="center"/>
      <border outline="0">
        <left style="thin">
          <color rgb="FF000000"/>
        </left>
        <right style="medium">
          <color rgb="FFC0C0C0"/>
        </right>
        <top style="thin">
          <color rgb="FF000000"/>
        </top>
        <bottom style="thin">
          <color rgb="FF000000"/>
        </bottom>
      </border>
    </ndxf>
  </rcc>
  <rfmt sheetId="12" xfDxf="1" sqref="B51" start="0" length="0">
    <dxf>
      <font>
        <sz val="9"/>
        <family val="2"/>
      </font>
      <fill>
        <patternFill patternType="solid">
          <bgColor rgb="FFFFFFFF"/>
        </patternFill>
      </fill>
      <alignment vertical="center"/>
      <border outline="0">
        <left style="medium">
          <color rgb="FFC0C0C0"/>
        </left>
        <right style="medium">
          <color rgb="FFC0C0C0"/>
        </right>
        <top style="thin">
          <color rgb="FF000000"/>
        </top>
        <bottom style="thin">
          <color rgb="FF000000"/>
        </bottom>
      </border>
    </dxf>
  </rfmt>
  <rcc rId="141341" sId="12" xfDxf="1" dxf="1">
    <nc r="C51" t="inlineStr">
      <is>
        <t>Gas infrastructure - Underground gas storage - Part 1: Functional recommendations for storage in aquifers</t>
      </is>
    </nc>
    <ndxf>
      <font>
        <sz val="9"/>
        <color rgb="FF000000"/>
        <family val="2"/>
      </font>
      <fill>
        <patternFill patternType="solid">
          <bgColor rgb="FFFFFFFF"/>
        </patternFill>
      </fill>
      <alignment vertical="center"/>
      <border outline="0">
        <left style="medium">
          <color rgb="FFC0C0C0"/>
        </left>
        <right style="thin">
          <color rgb="FF000000"/>
        </right>
        <top style="thin">
          <color rgb="FF000000"/>
        </top>
        <bottom style="thin">
          <color rgb="FF000000"/>
        </bottom>
      </border>
    </ndxf>
  </rcc>
  <rfmt sheetId="12" sqref="A52" start="0" length="0">
    <dxf>
      <font>
        <sz val="10"/>
        <color auto="1"/>
        <name val="Arial"/>
        <family val="2"/>
        <charset val="238"/>
        <scheme val="none"/>
      </font>
      <alignment vertical="bottom" wrapText="1"/>
      <border outline="0">
        <left/>
        <right/>
        <bottom/>
      </border>
    </dxf>
  </rfmt>
  <rfmt sheetId="12" sqref="B52" start="0" length="0">
    <dxf>
      <font>
        <sz val="10"/>
        <color auto="1"/>
        <name val="Arial"/>
        <family val="2"/>
        <charset val="238"/>
        <scheme val="none"/>
      </font>
      <numFmt numFmtId="0" formatCode="General"/>
      <alignment vertical="bottom" wrapText="1"/>
      <border outline="0">
        <left/>
        <right/>
        <top/>
        <bottom/>
      </border>
    </dxf>
  </rfmt>
  <rfmt sheetId="12" sqref="C52" start="0" length="0">
    <dxf>
      <font>
        <sz val="10"/>
        <color auto="1"/>
        <name val="Arial"/>
        <family val="2"/>
        <charset val="238"/>
        <scheme val="none"/>
      </font>
      <fill>
        <patternFill patternType="none">
          <bgColor indexed="65"/>
        </patternFill>
      </fill>
      <alignment vertical="bottom" wrapText="1"/>
      <border outline="0">
        <left/>
        <right/>
        <top/>
        <bottom/>
      </border>
    </dxf>
  </rfmt>
  <rcc rId="141342" sId="12" xfDxf="1" dxf="1">
    <nc r="A52" t="inlineStr">
      <is>
        <t>EN 12583:2022/prA1</t>
      </is>
    </nc>
    <ndxf>
      <font>
        <sz val="9"/>
        <color rgb="FF000000"/>
        <family val="2"/>
      </font>
      <fill>
        <patternFill patternType="solid">
          <bgColor rgb="FFFFFFFF"/>
        </patternFill>
      </fill>
      <alignment vertical="center"/>
      <border outline="0">
        <left style="thin">
          <color rgb="FF000000"/>
        </left>
        <right style="medium">
          <color rgb="FFC0C0C0"/>
        </right>
        <top style="thin">
          <color rgb="FF000000"/>
        </top>
        <bottom style="thin">
          <color rgb="FF000000"/>
        </bottom>
      </border>
    </ndxf>
  </rcc>
  <rfmt sheetId="12" xfDxf="1" sqref="B52" start="0" length="0">
    <dxf>
      <font>
        <sz val="9"/>
        <family val="2"/>
      </font>
      <fill>
        <patternFill patternType="solid">
          <bgColor rgb="FFFFFFFF"/>
        </patternFill>
      </fill>
      <alignment vertical="center"/>
      <border outline="0">
        <left style="medium">
          <color rgb="FFC0C0C0"/>
        </left>
        <right style="medium">
          <color rgb="FFC0C0C0"/>
        </right>
        <top style="thin">
          <color rgb="FF000000"/>
        </top>
        <bottom style="thin">
          <color rgb="FF000000"/>
        </bottom>
      </border>
    </dxf>
  </rfmt>
  <rcc rId="141343" sId="12" xfDxf="1" dxf="1">
    <nc r="C52" t="inlineStr">
      <is>
        <t>Gas Infrastructure - Compressor stations - Functional requirements</t>
      </is>
    </nc>
    <ndxf>
      <font>
        <sz val="9"/>
        <color rgb="FF000000"/>
        <family val="2"/>
      </font>
      <fill>
        <patternFill patternType="solid">
          <bgColor rgb="FFFFFFFF"/>
        </patternFill>
      </fill>
      <alignment vertical="center"/>
      <border outline="0">
        <left style="medium">
          <color rgb="FFC0C0C0"/>
        </left>
        <right style="thin">
          <color rgb="FF000000"/>
        </right>
        <top style="thin">
          <color rgb="FF000000"/>
        </top>
        <bottom style="thin">
          <color rgb="FF000000"/>
        </bottom>
      </border>
    </ndxf>
  </rcc>
  <rrc rId="141344" sId="12" ref="A53:XFD53" action="insertRow"/>
  <rfmt sheetId="12" sqref="A53" start="0" length="0">
    <dxf>
      <font>
        <sz val="10"/>
        <color auto="1"/>
        <name val="Arial"/>
        <family val="2"/>
        <charset val="238"/>
        <scheme val="none"/>
      </font>
      <fill>
        <patternFill patternType="none">
          <bgColor indexed="65"/>
        </patternFill>
      </fill>
      <alignment vertical="bottom" wrapText="1"/>
    </dxf>
  </rfmt>
  <rfmt sheetId="12" sqref="B53" start="0" length="0">
    <dxf>
      <font>
        <sz val="10"/>
        <color auto="1"/>
        <name val="Arial"/>
        <family val="2"/>
        <charset val="238"/>
        <scheme val="none"/>
      </font>
      <fill>
        <patternFill patternType="none">
          <bgColor indexed="65"/>
        </patternFill>
      </fill>
      <alignment vertical="bottom" wrapText="1"/>
    </dxf>
  </rfmt>
  <rfmt sheetId="12" sqref="C53" start="0" length="0">
    <dxf>
      <font>
        <sz val="10"/>
        <color auto="1"/>
        <name val="Arial"/>
        <family val="2"/>
        <charset val="238"/>
        <scheme val="none"/>
      </font>
      <fill>
        <patternFill patternType="none">
          <bgColor indexed="65"/>
        </patternFill>
      </fill>
      <alignment vertical="bottom" wrapText="1"/>
    </dxf>
  </rfmt>
  <rfmt sheetId="12" xfDxf="1" sqref="A53" start="0" length="0">
    <dxf>
      <font>
        <sz val="9"/>
        <family val="2"/>
      </font>
      <fill>
        <patternFill patternType="solid">
          <bgColor rgb="FFFFFFFF"/>
        </patternFill>
      </fill>
      <alignment vertical="center"/>
      <border outline="0">
        <left style="thin">
          <color rgb="FF000000"/>
        </left>
        <right style="medium">
          <color rgb="FFC0C0C0"/>
        </right>
        <top style="thin">
          <color rgb="FF000000"/>
        </top>
        <bottom style="thin">
          <color rgb="FF000000"/>
        </bottom>
      </border>
    </dxf>
  </rfmt>
  <rfmt sheetId="12" xfDxf="1" sqref="B53" start="0" length="0">
    <dxf>
      <font>
        <sz val="9"/>
        <family val="2"/>
      </font>
      <fill>
        <patternFill patternType="solid">
          <bgColor rgb="FFFFFFFF"/>
        </patternFill>
      </fill>
      <alignment vertical="center"/>
      <border outline="0">
        <left style="medium">
          <color rgb="FFC0C0C0"/>
        </left>
        <right style="medium">
          <color rgb="FFC0C0C0"/>
        </right>
        <top style="thin">
          <color rgb="FF000000"/>
        </top>
        <bottom style="thin">
          <color rgb="FF000000"/>
        </bottom>
      </border>
    </dxf>
  </rfmt>
  <rcc rId="141345" sId="12" xfDxf="1" dxf="1">
    <nc r="C53" t="inlineStr">
      <is>
        <t>Gas infrastructure - Conversion of pipelines with maximum operating pressure over 16 bar for the use of hydrogen - Functional requirements</t>
      </is>
    </nc>
    <ndxf>
      <font>
        <sz val="9"/>
        <color rgb="FF000000"/>
        <family val="2"/>
      </font>
      <fill>
        <patternFill patternType="solid">
          <bgColor rgb="FFFFFFFF"/>
        </patternFill>
      </fill>
      <alignment vertical="center"/>
      <border outline="0">
        <left style="medium">
          <color rgb="FFC0C0C0"/>
        </left>
        <right style="thin">
          <color rgb="FF000000"/>
        </right>
        <top style="thin">
          <color rgb="FF000000"/>
        </top>
        <bottom style="thin">
          <color rgb="FF000000"/>
        </bottom>
      </border>
    </ndxf>
  </rcc>
  <rcc rId="141346" sId="12">
    <nc r="D53">
      <v>1099</v>
    </nc>
  </rcc>
  <rfmt sheetId="12" sqref="B51" start="0" length="0">
    <dxf>
      <font>
        <sz val="8.25"/>
        <color indexed="8"/>
        <name val="Tahoma"/>
        <family val="2"/>
      </font>
      <numFmt numFmtId="30" formatCode="@"/>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B52" start="0" length="0">
    <dxf>
      <font>
        <sz val="8.25"/>
        <color indexed="8"/>
        <name val="Tahoma"/>
        <family val="2"/>
      </font>
      <numFmt numFmtId="30" formatCode="@"/>
      <fill>
        <patternFill patternType="none">
          <bgColor indexed="65"/>
        </patternFill>
      </fill>
      <alignment vertical="top"/>
      <border outline="0">
        <left style="thin">
          <color indexed="64"/>
        </left>
        <right style="thin">
          <color indexed="64"/>
        </right>
        <top style="thin">
          <color indexed="64"/>
        </top>
        <bottom style="thin">
          <color indexed="64"/>
        </bottom>
      </border>
    </dxf>
  </rfmt>
  <rcc rId="141347" sId="12" odxf="1" dxf="1">
    <nc r="B53" t="inlineStr">
      <is>
        <t>00234107</t>
      </is>
    </nc>
    <ndxf>
      <font>
        <sz val="8.25"/>
        <color indexed="8"/>
        <name val="Tahoma"/>
        <family val="2"/>
      </font>
      <numFmt numFmtId="30" formatCode="@"/>
      <fill>
        <patternFill patternType="none">
          <bgColor indexed="65"/>
        </patternFill>
      </fill>
      <alignment vertical="top"/>
      <border outline="0">
        <left style="thin">
          <color indexed="64"/>
        </left>
        <right style="thin">
          <color indexed="64"/>
        </right>
        <top style="thin">
          <color indexed="64"/>
        </top>
        <bottom style="thin">
          <color indexed="64"/>
        </bottom>
      </border>
    </ndxf>
  </rcc>
  <rcc rId="141348" sId="12">
    <nc r="E45" t="inlineStr">
      <is>
        <t>CEN/TC 234</t>
      </is>
    </nc>
  </rcc>
  <rcc rId="141349" sId="12">
    <nc r="E46" t="inlineStr">
      <is>
        <t>CEN/TC 234</t>
      </is>
    </nc>
  </rcc>
  <rcc rId="141350" sId="12">
    <nc r="E47" t="inlineStr">
      <is>
        <t>CEN/TC 234</t>
      </is>
    </nc>
  </rcc>
  <rcc rId="141351" sId="12">
    <nc r="E48" t="inlineStr">
      <is>
        <t>CEN/TC 234</t>
      </is>
    </nc>
  </rcc>
  <rcc rId="141352" sId="12">
    <nc r="E49" t="inlineStr">
      <is>
        <t>CEN/TC 234</t>
      </is>
    </nc>
  </rcc>
  <rcc rId="141353" sId="12">
    <nc r="E50" t="inlineStr">
      <is>
        <t>CEN/TC 234</t>
      </is>
    </nc>
  </rcc>
  <rcc rId="141354" sId="12">
    <nc r="E51" t="inlineStr">
      <is>
        <t>CEN/TC 234</t>
      </is>
    </nc>
  </rcc>
  <rcc rId="141355" sId="12">
    <nc r="E52" t="inlineStr">
      <is>
        <t>CEN/TC 234</t>
      </is>
    </nc>
  </rcc>
  <rcc rId="141356" sId="12">
    <nc r="E53" t="inlineStr">
      <is>
        <t>CEN/TC 234</t>
      </is>
    </nc>
  </rcc>
</revisions>
</file>

<file path=xl/revisions/revisionLog2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45" start="0" length="0">
    <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dxf>
  </rfmt>
  <rfmt sheetId="12" sqref="C45"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A46" start="0" length="0">
    <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dxf>
  </rfmt>
  <rfmt sheetId="12" sqref="C46"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A47" start="0" length="0">
    <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dxf>
  </rfmt>
  <rfmt sheetId="12" sqref="C47"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A48" start="0" length="0">
    <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dxf>
  </rfmt>
  <rfmt sheetId="12" sqref="C48"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A49" start="0" length="0">
    <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dxf>
  </rfmt>
  <rfmt sheetId="12" sqref="C49"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A50" start="0" length="0">
    <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dxf>
  </rfmt>
  <rfmt sheetId="12" sqref="C50"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A51" start="0" length="0">
    <dxf>
      <font>
        <sz val="8.25"/>
        <color indexed="8"/>
        <name val="Tahoma"/>
        <family val="2"/>
      </font>
      <numFmt numFmtId="30" formatCode="@"/>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C51"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A52" start="0" length="0">
    <dxf>
      <font>
        <sz val="8.25"/>
        <color indexed="8"/>
        <name val="Tahoma"/>
        <family val="2"/>
      </font>
      <numFmt numFmtId="30" formatCode="@"/>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C52"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A53" start="0" length="0">
    <dxf>
      <font>
        <sz val="8.25"/>
        <color indexed="8"/>
        <name val="Tahoma"/>
        <family val="2"/>
      </font>
      <numFmt numFmtId="30" formatCode="@"/>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C53"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evisions>
</file>

<file path=xl/revisions/revisionLog2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1357" sId="12" ref="A56:XFD56" action="insertRow"/>
  <rcc rId="141358" sId="12">
    <nc r="B56" t="inlineStr">
      <is>
        <t>00235019</t>
      </is>
    </nc>
  </rcc>
  <rcc rId="141359" sId="12">
    <nc r="E56" t="inlineStr">
      <is>
        <t>CEN/TC 235</t>
      </is>
    </nc>
  </rcc>
  <rfmt sheetId="12" sqref="C54" start="0" length="0">
    <dxf>
      <font>
        <sz val="10"/>
        <color auto="1"/>
        <name val="Arial"/>
        <family val="2"/>
        <charset val="238"/>
        <scheme val="none"/>
      </font>
      <alignment vertical="bottom" wrapText="1"/>
      <border outline="0">
        <left/>
        <right/>
        <top/>
        <bottom/>
      </border>
    </dxf>
  </rfmt>
  <rfmt sheetId="12" xfDxf="1" sqref="C54" start="0" length="0">
    <dxf>
      <font>
        <sz val="9"/>
        <family val="2"/>
      </font>
    </dxf>
  </rfmt>
  <rfmt sheetId="12" sqref="C54"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cc rId="141360" sId="12">
    <oc r="D54" t="inlineStr">
      <is>
        <t>4010</t>
      </is>
    </oc>
    <nc r="D54">
      <v>4060</v>
    </nc>
  </rcc>
  <rfmt sheetId="12" sqref="C55" start="0" length="0">
    <dxf>
      <font>
        <sz val="10"/>
        <color auto="1"/>
        <name val="Arial"/>
        <family val="2"/>
        <charset val="238"/>
        <scheme val="none"/>
      </font>
      <alignment vertical="bottom" wrapText="1"/>
      <border outline="0">
        <left/>
        <right/>
        <top/>
        <bottom/>
      </border>
    </dxf>
  </rfmt>
  <rfmt sheetId="12" xfDxf="1" sqref="C55" start="0" length="0">
    <dxf>
      <font>
        <sz val="9"/>
        <family val="2"/>
      </font>
    </dxf>
  </rfmt>
  <rcc rId="141361" sId="12">
    <oc r="A55" t="inlineStr">
      <is>
        <t>EN 14382:2019/prA1</t>
      </is>
    </oc>
    <nc r="A55" t="inlineStr">
      <is>
        <t>EN 14382:2019/A1</t>
      </is>
    </nc>
  </rcc>
  <rfmt sheetId="12" sqref="C55"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cc rId="141362" sId="12">
    <oc r="D55" t="inlineStr">
      <is>
        <t>4020</t>
      </is>
    </oc>
    <nc r="D55">
      <v>6055</v>
    </nc>
  </rcc>
</revisions>
</file>

<file path=xl/revisions/revisionLog2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C56" start="0" length="0">
    <dxf>
      <font>
        <sz val="10"/>
        <color auto="1"/>
        <name val="Arial"/>
        <family val="2"/>
        <charset val="238"/>
        <scheme val="none"/>
      </font>
      <alignment vertical="bottom" wrapText="1"/>
      <border outline="0">
        <left/>
        <right/>
        <top/>
        <bottom/>
      </border>
    </dxf>
  </rfmt>
  <rfmt sheetId="12" xfDxf="1" sqref="C56" start="0" length="0">
    <dxf>
      <font>
        <sz val="9"/>
        <family val="2"/>
      </font>
    </dxf>
  </rfmt>
  <rfmt sheetId="12" sqref="C56"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cc rId="141363" sId="12">
    <nc r="D56">
      <v>60</v>
    </nc>
  </rcc>
  <rcc rId="141364" sId="12" odxf="1" dxf="1">
    <nc r="C56" t="inlineStr">
      <is>
        <t>Hydrogen Readiness of Gas Infrastructures - Requirements and Lab Test Procedure for Material Qualification of equipment</t>
      </is>
    </nc>
    <ndxf>
      <font>
        <sz val="8.25"/>
        <color indexed="8"/>
        <name val="Tahoma"/>
        <family val="2"/>
      </font>
    </ndxf>
  </rcc>
  <rrc rId="141365" sId="12" ref="A60:XFD60" action="insertRow"/>
  <rrc rId="141366" sId="12" ref="A60:XFD60" action="insertRow"/>
  <rcc rId="141367" sId="12">
    <nc r="B60" t="inlineStr">
      <is>
        <t>00237045</t>
      </is>
    </nc>
  </rcc>
  <rcc rId="141368" sId="12">
    <nc r="B61" t="inlineStr">
      <is>
        <t>00237046</t>
      </is>
    </nc>
  </rcc>
  <rrc rId="141369" sId="12" ref="A62:XFD62" action="insertRow"/>
  <rcc rId="141370" sId="12">
    <nc r="B62" t="inlineStr">
      <is>
        <t>00237047</t>
      </is>
    </nc>
  </rcc>
  <rcc rId="141371" sId="12">
    <nc r="E60" t="inlineStr">
      <is>
        <t>CEN/TC 237</t>
      </is>
    </nc>
  </rcc>
  <rcc rId="141372" sId="12">
    <nc r="E61" t="inlineStr">
      <is>
        <t>CEN/TC 237</t>
      </is>
    </nc>
  </rcc>
  <rcc rId="141373" sId="12">
    <nc r="E62" t="inlineStr">
      <is>
        <t>CEN/TC 237</t>
      </is>
    </nc>
  </rcc>
</revisions>
</file>

<file path=xl/revisions/revisionLog2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C56" start="0" length="0">
    <dxf>
      <font>
        <sz val="8.25"/>
        <color indexed="8"/>
        <name val="Tahoma"/>
        <family val="2"/>
      </font>
    </dxf>
  </rfmt>
</revisions>
</file>

<file path=xl/revisions/revisionLog2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374" sId="12">
    <oc r="A57" t="inlineStr">
      <is>
        <t>prEN 12261</t>
      </is>
    </oc>
    <nc r="A57" t="inlineStr">
      <is>
        <t>FprEN 12261</t>
      </is>
    </nc>
  </rcc>
  <rcc rId="141375" sId="12">
    <oc r="D57" t="inlineStr">
      <is>
        <t>4060</t>
      </is>
    </oc>
    <nc r="D57">
      <v>5020</v>
    </nc>
  </rcc>
  <rrc rId="141376" sId="12" ref="A58:XFD58" action="deleteRow">
    <rfmt sheetId="12" xfDxf="1" sqref="A58:XFD58" start="0" length="0">
      <dxf>
        <alignment vertical="top"/>
      </dxf>
    </rfmt>
    <rcc rId="0" sId="12" dxf="1">
      <nc r="A58" t="inlineStr">
        <is>
          <t>prEN 14236 rev</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B58" t="inlineStr">
        <is>
          <t>00237043</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C58" t="inlineStr">
        <is>
          <t>Ultrasonic domestic gas meters</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2" dxf="1">
      <nc r="D58" t="inlineStr">
        <is>
          <t>2060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12" dxf="1">
      <nc r="E58" t="inlineStr">
        <is>
          <t>CEN/TC 237</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12" sqref="F58" start="0" length="0">
      <dxf>
        <font>
          <sz val="9"/>
          <color indexed="8"/>
          <name val="Arial"/>
          <family val="2"/>
          <charset val="238"/>
          <scheme val="none"/>
        </font>
      </dxf>
    </rfmt>
    <rfmt sheetId="12" sqref="G58" start="0" length="0">
      <dxf>
        <font>
          <sz val="10"/>
          <color auto="1"/>
          <name val="Arial"/>
          <family val="2"/>
          <charset val="238"/>
          <scheme val="none"/>
        </font>
      </dxf>
    </rfmt>
    <rfmt sheetId="12" sqref="H58" start="0" length="0">
      <dxf>
        <font>
          <sz val="10"/>
          <color auto="1"/>
          <name val="Arial"/>
          <family val="2"/>
          <charset val="238"/>
          <scheme val="none"/>
        </font>
      </dxf>
    </rfmt>
  </rrc>
  <rcc rId="141377" sId="12">
    <oc r="D58" t="inlineStr">
      <is>
        <t>2060</t>
      </is>
    </oc>
    <nc r="D58">
      <v>4010</v>
    </nc>
  </rcc>
  <rcc rId="141378" sId="12">
    <oc r="A58" t="inlineStr">
      <is>
        <t>prEN 12480 rev</t>
      </is>
    </oc>
    <nc r="A58" t="inlineStr">
      <is>
        <t>prEN 12480</t>
      </is>
    </nc>
  </rcc>
  <rfmt sheetId="12" sqref="A59" start="0" length="0">
    <dxf>
      <font>
        <sz val="10"/>
        <color auto="1"/>
        <name val="Arial"/>
        <family val="2"/>
        <charset val="238"/>
        <scheme val="none"/>
      </font>
      <numFmt numFmtId="0" formatCode="General"/>
      <alignment vertical="bottom" wrapText="1"/>
      <border outline="0">
        <left/>
        <right/>
        <top/>
        <bottom/>
      </border>
    </dxf>
  </rfmt>
  <rfmt sheetId="12" sqref="A60" start="0" length="0">
    <dxf>
      <font>
        <sz val="10"/>
        <color auto="1"/>
        <name val="Arial"/>
        <family val="2"/>
        <charset val="238"/>
        <scheme val="none"/>
      </font>
      <numFmt numFmtId="0" formatCode="General"/>
      <alignment vertical="bottom" wrapText="1"/>
      <border outline="0">
        <left/>
        <right/>
        <top/>
        <bottom/>
      </border>
    </dxf>
  </rfmt>
  <rfmt sheetId="12" sqref="A61" start="0" length="0">
    <dxf>
      <font>
        <sz val="10"/>
        <color auto="1"/>
        <name val="Arial"/>
        <family val="2"/>
        <charset val="238"/>
        <scheme val="none"/>
      </font>
      <numFmt numFmtId="0" formatCode="General"/>
      <alignment vertical="bottom" wrapText="1"/>
      <border outline="0">
        <left/>
        <right/>
        <top/>
        <bottom/>
      </border>
    </dxf>
  </rfmt>
  <rcc rId="141379" sId="12" xfDxf="1" dxf="1">
    <nc r="A59" t="inlineStr">
      <is>
        <t>prEN 14236 rev</t>
      </is>
    </nc>
    <n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ndxf>
  </rcc>
  <rcc rId="141380" sId="12" xfDxf="1" dxf="1">
    <nc r="A60" t="inlineStr">
      <is>
        <t>prEN 1359 rev</t>
      </is>
    </nc>
    <n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ndxf>
  </rcc>
  <rcc rId="141381" sId="12" xfDxf="1" dxf="1">
    <nc r="A61" t="inlineStr">
      <is>
        <t>prEN 17526 rev</t>
      </is>
    </nc>
    <n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ndxf>
  </rcc>
  <rfmt sheetId="12" sqref="C59" start="0" length="0">
    <dxf>
      <font>
        <sz val="10"/>
        <color auto="1"/>
        <name val="Arial"/>
        <family val="2"/>
        <charset val="238"/>
        <scheme val="none"/>
      </font>
      <alignment vertical="bottom" wrapText="1"/>
      <border outline="0">
        <left/>
        <right/>
        <top/>
        <bottom/>
      </border>
    </dxf>
  </rfmt>
  <rfmt sheetId="12" sqref="C60" start="0" length="0">
    <dxf>
      <font>
        <sz val="10"/>
        <color auto="1"/>
        <name val="Arial"/>
        <family val="2"/>
        <charset val="238"/>
        <scheme val="none"/>
      </font>
      <alignment vertical="bottom" wrapText="1"/>
      <border outline="0">
        <left/>
        <right/>
        <top/>
        <bottom/>
      </border>
    </dxf>
  </rfmt>
  <rfmt sheetId="12" sqref="C61" start="0" length="0">
    <dxf>
      <font>
        <sz val="10"/>
        <color auto="1"/>
        <name val="Arial"/>
        <family val="2"/>
        <charset val="238"/>
        <scheme val="none"/>
      </font>
      <alignment vertical="bottom" wrapText="1"/>
      <border outline="0">
        <left/>
        <right/>
        <top/>
        <bottom/>
      </border>
    </dxf>
  </rfmt>
  <rcc rId="141382" sId="12" xfDxf="1" dxf="1">
    <nc r="C59" t="inlineStr">
      <is>
        <t>Ultrasonic domestic gas meters</t>
      </is>
    </nc>
    <n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ndxf>
  </rcc>
  <rcc rId="141383" sId="12" xfDxf="1" dxf="1">
    <nc r="C60" t="inlineStr">
      <is>
        <t>Gas meters - Diaphragm gas meters</t>
      </is>
    </nc>
    <n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ndxf>
  </rcc>
  <rcc rId="141384" sId="12" xfDxf="1" dxf="1">
    <nc r="C61" t="inlineStr">
      <is>
        <t>Gas meter - Thermal-mass flow-meter based gas meter</t>
      </is>
    </nc>
    <n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ndxf>
  </rcc>
  <rfmt sheetId="12" sqref="D59" start="0" length="0">
    <dxf>
      <font>
        <sz val="10"/>
        <color auto="1"/>
        <name val="Arial"/>
        <family val="2"/>
        <charset val="238"/>
        <scheme val="none"/>
      </font>
      <alignment horizontal="general" vertical="bottom" wrapText="1"/>
      <border outline="0">
        <left/>
        <right/>
        <top/>
        <bottom/>
      </border>
    </dxf>
  </rfmt>
  <rfmt sheetId="12" sqref="D60" start="0" length="0">
    <dxf>
      <font>
        <sz val="10"/>
        <color auto="1"/>
        <name val="Arial"/>
        <family val="2"/>
        <charset val="238"/>
        <scheme val="none"/>
      </font>
      <alignment horizontal="general" vertical="bottom" wrapText="1"/>
      <border outline="0">
        <left/>
        <right/>
        <top/>
        <bottom/>
      </border>
    </dxf>
  </rfmt>
  <rfmt sheetId="12" sqref="D61" start="0" length="0">
    <dxf>
      <font>
        <sz val="10"/>
        <color auto="1"/>
        <name val="Arial"/>
        <family val="2"/>
        <charset val="238"/>
        <scheme val="none"/>
      </font>
      <alignment horizontal="general" vertical="bottom" wrapText="1"/>
      <border outline="0">
        <left/>
        <right/>
        <top/>
        <bottom/>
      </border>
    </dxf>
  </rfmt>
  <rfmt sheetId="12" xfDxf="1" sqref="D59" start="0" length="0">
    <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dxf>
  </rfmt>
  <rfmt sheetId="12" xfDxf="1" sqref="D60"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D61"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dxf>
  </rfmt>
  <rcc rId="141385" sId="12" odxf="1" dxf="1">
    <nc r="D59">
      <v>1099</v>
    </nc>
    <ndxf>
      <font>
        <sz val="8"/>
        <color rgb="FF000000"/>
        <family val="2"/>
      </font>
      <fill>
        <patternFill patternType="none">
          <bgColor indexed="65"/>
        </patternFill>
      </fill>
      <alignment horizontal="left" vertical="top"/>
      <border outline="0">
        <left style="thin">
          <color indexed="64"/>
        </left>
        <right style="thin">
          <color indexed="64"/>
        </right>
        <top style="thin">
          <color indexed="64"/>
        </top>
        <bottom style="thin">
          <color indexed="64"/>
        </bottom>
      </border>
    </ndxf>
  </rcc>
  <rcc rId="141386" sId="12" odxf="1" dxf="1">
    <nc r="D60">
      <v>60</v>
    </nc>
    <ndxf>
      <font>
        <sz val="8"/>
        <color rgb="FF000000"/>
        <family val="2"/>
      </font>
      <fill>
        <patternFill patternType="none">
          <bgColor indexed="65"/>
        </patternFill>
      </fill>
      <alignment horizontal="left" vertical="top"/>
      <border outline="0">
        <left style="thin">
          <color indexed="64"/>
        </left>
        <right style="thin">
          <color indexed="64"/>
        </right>
        <top style="thin">
          <color indexed="64"/>
        </top>
        <bottom style="thin">
          <color indexed="64"/>
        </bottom>
      </border>
    </ndxf>
  </rcc>
  <rcc rId="141387" sId="12" odxf="1" dxf="1">
    <nc r="D61">
      <v>60</v>
    </nc>
    <ndxf>
      <font>
        <sz val="8"/>
        <color rgb="FF000000"/>
        <family val="2"/>
      </font>
      <fill>
        <patternFill patternType="none">
          <bgColor indexed="65"/>
        </patternFill>
      </fill>
      <alignment horizontal="left" vertical="top"/>
      <border outline="0">
        <left style="thin">
          <color indexed="64"/>
        </left>
        <right style="thin">
          <color indexed="64"/>
        </right>
        <top style="thin">
          <color indexed="64"/>
        </top>
        <bottom style="thin">
          <color indexed="64"/>
        </bottom>
      </border>
    </ndxf>
  </rcc>
</revisions>
</file>

<file path=xl/revisions/revisionLog2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59" start="0" length="0">
    <dxf>
      <font>
        <sz val="8.25"/>
        <color indexed="8"/>
        <name val="Tahoma"/>
        <family val="2"/>
      </font>
      <numFmt numFmtId="30" formatCode="@"/>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C59"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A60" start="0" length="0">
    <dxf>
      <font>
        <sz val="8.25"/>
        <color indexed="8"/>
        <name val="Tahoma"/>
        <family val="2"/>
      </font>
      <numFmt numFmtId="30" formatCode="@"/>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C60"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A61" start="0" length="0">
    <dxf>
      <font>
        <sz val="8.25"/>
        <color indexed="8"/>
        <name val="Tahoma"/>
        <family val="2"/>
      </font>
      <numFmt numFmtId="30" formatCode="@"/>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C61"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cv guid="{5A832959-862E-4158-9C59-39D7BC6B7252}" action="delete"/>
  <rcv guid="{5A832959-862E-4158-9C59-39D7BC6B7252}" action="add"/>
</revisions>
</file>

<file path=xl/revisions/revisionLog2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1388" sId="12" ref="A64:XFD64" action="insertRow"/>
  <rrc rId="141389" sId="12" ref="A64:XFD64" action="insertRow"/>
  <rrc rId="141390" sId="12" ref="A64:XFD65" action="insertRow"/>
  <rrc rId="141391" sId="12" ref="A64:XFD65" action="insertRow"/>
  <rcc rId="141392" sId="12">
    <nc r="B64" t="inlineStr">
      <is>
        <t>00238093</t>
      </is>
    </nc>
  </rcc>
  <rcc rId="141393" sId="12">
    <nc r="B65" t="inlineStr">
      <is>
        <t>00238094</t>
      </is>
    </nc>
  </rcc>
  <rcc rId="141394" sId="12">
    <nc r="B66" t="inlineStr">
      <is>
        <t>00238095</t>
      </is>
    </nc>
  </rcc>
  <rcc rId="141395" sId="12">
    <nc r="B67" t="inlineStr">
      <is>
        <t>00238096</t>
      </is>
    </nc>
  </rcc>
  <rcc rId="141396" sId="12">
    <nc r="B68" t="inlineStr">
      <is>
        <t>00238097</t>
      </is>
    </nc>
  </rcc>
  <rcc rId="141397" sId="12">
    <nc r="B69" t="inlineStr">
      <is>
        <t>00238098</t>
      </is>
    </nc>
  </rcc>
</revisions>
</file>

<file path=xl/revisions/revisionLog2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398" sId="12">
    <oc r="D62" t="inlineStr">
      <is>
        <t>1099</t>
      </is>
    </oc>
    <nc r="D62">
      <v>4060</v>
    </nc>
  </rcc>
  <rcc rId="141399" sId="12">
    <oc r="A62" t="inlineStr">
      <is>
        <t>prEN ISO 6143 rev</t>
      </is>
    </oc>
    <nc r="A62" t="inlineStr">
      <is>
        <t>prEN ISO 6143</t>
      </is>
    </nc>
  </rcc>
  <rfmt sheetId="12" sqref="A64" start="0" length="0">
    <dxf>
      <font>
        <sz val="10"/>
        <color auto="1"/>
        <name val="Arial"/>
        <family val="2"/>
        <charset val="238"/>
        <scheme val="none"/>
      </font>
      <numFmt numFmtId="0" formatCode="General"/>
      <alignment vertical="bottom" wrapText="1"/>
      <border outline="0">
        <left/>
        <right/>
        <top/>
        <bottom/>
      </border>
    </dxf>
  </rfmt>
  <rfmt sheetId="12" sqref="A65" start="0" length="0">
    <dxf>
      <font>
        <sz val="10"/>
        <color auto="1"/>
        <name val="Arial"/>
        <family val="2"/>
        <charset val="238"/>
        <scheme val="none"/>
      </font>
      <numFmt numFmtId="0" formatCode="General"/>
      <alignment vertical="bottom" wrapText="1"/>
      <border outline="0">
        <left/>
        <right/>
        <top/>
        <bottom/>
      </border>
    </dxf>
  </rfmt>
  <rfmt sheetId="12" sqref="A66" start="0" length="0">
    <dxf>
      <font>
        <sz val="10"/>
        <color auto="1"/>
        <name val="Arial"/>
        <family val="2"/>
        <charset val="238"/>
        <scheme val="none"/>
      </font>
      <numFmt numFmtId="0" formatCode="General"/>
      <alignment vertical="bottom" wrapText="1"/>
      <border outline="0">
        <left/>
        <right/>
        <top/>
        <bottom/>
      </border>
    </dxf>
  </rfmt>
  <rfmt sheetId="12" sqref="A67" start="0" length="0">
    <dxf>
      <font>
        <sz val="10"/>
        <color auto="1"/>
        <name val="Arial"/>
        <family val="2"/>
        <charset val="238"/>
        <scheme val="none"/>
      </font>
      <numFmt numFmtId="0" formatCode="General"/>
      <alignment vertical="bottom" wrapText="1"/>
      <border outline="0">
        <left/>
        <right/>
        <top/>
        <bottom/>
      </border>
    </dxf>
  </rfmt>
  <rfmt sheetId="12" xfDxf="1" sqref="A64" start="0" length="0">
    <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dxf>
  </rfmt>
  <rfmt sheetId="12" xfDxf="1" sqref="A65"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A66"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A67"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dxf>
  </rfmt>
  <rrc rId="141400" sId="12" ref="A68:XFD68" action="deleteRow">
    <rfmt sheetId="12" xfDxf="1" sqref="A68:XFD68" start="0" length="0">
      <dxf>
        <alignment vertical="top"/>
      </dxf>
    </rfmt>
    <rfmt sheetId="12" sqref="A68"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cc rId="0" sId="12" dxf="1">
      <nc r="B68" t="inlineStr">
        <is>
          <t>00238097</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fmt sheetId="12" sqref="C68"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12" sqref="D68" start="0" length="0">
      <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dxf>
    </rfmt>
    <rfmt sheetId="12" sqref="E68" start="0" length="0">
      <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dxf>
    </rfmt>
    <rfmt sheetId="12" sqref="F68" start="0" length="0">
      <dxf>
        <font>
          <sz val="9"/>
          <color indexed="8"/>
          <name val="Arial"/>
          <family val="2"/>
          <charset val="238"/>
          <scheme val="none"/>
        </font>
      </dxf>
    </rfmt>
    <rfmt sheetId="12" sqref="G68" start="0" length="0">
      <dxf>
        <font>
          <sz val="10"/>
          <color auto="1"/>
          <name val="Arial"/>
          <family val="2"/>
          <charset val="238"/>
          <scheme val="none"/>
        </font>
      </dxf>
    </rfmt>
    <rfmt sheetId="12" sqref="H68" start="0" length="0">
      <dxf>
        <font>
          <sz val="10"/>
          <color auto="1"/>
          <name val="Arial"/>
          <family val="2"/>
          <charset val="238"/>
          <scheme val="none"/>
        </font>
      </dxf>
    </rfmt>
  </rrc>
  <rrc rId="141401" sId="12" ref="A68:XFD68" action="deleteRow">
    <rfmt sheetId="12" xfDxf="1" sqref="A68:XFD68" start="0" length="0">
      <dxf>
        <alignment vertical="top"/>
      </dxf>
    </rfmt>
    <rfmt sheetId="12" sqref="A68"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cc rId="0" sId="12" dxf="1">
      <nc r="B68" t="inlineStr">
        <is>
          <t>00238098</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fmt sheetId="12" sqref="C68"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12" sqref="D68" start="0" length="0">
      <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dxf>
    </rfmt>
    <rfmt sheetId="12" sqref="E68" start="0" length="0">
      <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dxf>
    </rfmt>
    <rfmt sheetId="12" sqref="F68" start="0" length="0">
      <dxf>
        <font>
          <sz val="9"/>
          <color indexed="8"/>
          <name val="Arial"/>
          <family val="2"/>
          <charset val="238"/>
          <scheme val="none"/>
        </font>
      </dxf>
    </rfmt>
    <rfmt sheetId="12" sqref="G68" start="0" length="0">
      <dxf>
        <font>
          <sz val="10"/>
          <color auto="1"/>
          <name val="Arial"/>
          <family val="2"/>
          <charset val="238"/>
          <scheme val="none"/>
        </font>
      </dxf>
    </rfmt>
    <rfmt sheetId="12" sqref="H68" start="0" length="0">
      <dxf>
        <font>
          <sz val="10"/>
          <color auto="1"/>
          <name val="Arial"/>
          <family val="2"/>
          <charset val="238"/>
          <scheme val="none"/>
        </font>
      </dxf>
    </rfmt>
  </rrc>
  <rfmt sheetId="12" sqref="C64" start="0" length="0">
    <dxf>
      <font>
        <sz val="10"/>
        <color auto="1"/>
        <name val="Arial"/>
        <family val="2"/>
        <charset val="238"/>
        <scheme val="none"/>
      </font>
      <alignment vertical="bottom" wrapText="1"/>
      <border outline="0">
        <left/>
        <right/>
        <top/>
        <bottom/>
      </border>
    </dxf>
  </rfmt>
  <rfmt sheetId="12" sqref="C65" start="0" length="0">
    <dxf>
      <font>
        <sz val="10"/>
        <color auto="1"/>
        <name val="Arial"/>
        <family val="2"/>
        <charset val="238"/>
        <scheme val="none"/>
      </font>
      <alignment vertical="bottom" wrapText="1"/>
      <border outline="0">
        <left/>
        <right/>
        <top/>
        <bottom/>
      </border>
    </dxf>
  </rfmt>
  <rfmt sheetId="12" sqref="C66" start="0" length="0">
    <dxf>
      <font>
        <sz val="10"/>
        <color auto="1"/>
        <name val="Arial"/>
        <family val="2"/>
        <charset val="238"/>
        <scheme val="none"/>
      </font>
      <alignment vertical="bottom" wrapText="1"/>
      <border outline="0">
        <left/>
        <right/>
        <top/>
        <bottom/>
      </border>
    </dxf>
  </rfmt>
  <rfmt sheetId="12" sqref="C67" start="0" length="0">
    <dxf>
      <font>
        <sz val="10"/>
        <color auto="1"/>
        <name val="Arial"/>
        <family val="2"/>
        <charset val="238"/>
        <scheme val="none"/>
      </font>
      <alignment vertical="bottom" wrapText="1"/>
      <border outline="0">
        <left/>
        <right/>
        <top/>
        <bottom/>
      </border>
    </dxf>
  </rfmt>
  <rfmt sheetId="12" xfDxf="1" sqref="C64" start="0" length="0">
    <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dxf>
  </rfmt>
  <rfmt sheetId="12" xfDxf="1" sqref="C65"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C66"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C67"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dxf>
  </rfmt>
  <rcc rId="141402" sId="12">
    <oc r="A63" t="inlineStr">
      <is>
        <t>prEN ISO 14912 rev</t>
      </is>
    </oc>
    <nc r="A63" t="inlineStr">
      <is>
        <t>prEN ISO 14912</t>
      </is>
    </nc>
  </rcc>
  <rcc rId="141403" sId="12">
    <oc r="D63" t="inlineStr">
      <is>
        <t>1099</t>
      </is>
    </oc>
    <nc r="D63">
      <v>4060</v>
    </nc>
  </rcc>
  <rcc rId="141404" sId="12" odxf="1" dxf="1">
    <nc r="A64" t="inlineStr">
      <is>
        <t>prEN ISO 6974-4 rev</t>
      </is>
    </nc>
    <ndxf>
      <font>
        <sz val="8.25"/>
        <color indexed="8"/>
        <name val="Tahoma"/>
        <family val="2"/>
      </font>
      <numFmt numFmtId="30" formatCode="@"/>
      <fill>
        <patternFill patternType="none">
          <bgColor indexed="65"/>
        </patternFill>
      </fill>
      <alignment vertical="top"/>
      <border outline="0">
        <left style="thin">
          <color indexed="64"/>
        </left>
        <right style="thin">
          <color indexed="64"/>
        </right>
        <top style="thin">
          <color indexed="64"/>
        </top>
        <bottom style="thin">
          <color indexed="64"/>
        </bottom>
      </border>
    </ndxf>
  </rcc>
  <rcc rId="141405" sId="12" odxf="1" dxf="1">
    <nc r="C64" t="inlineStr">
      <is>
        <t>Natural Gas - Determination of composition and associated uncertainty by gas chromatography - Part 4: Guidance on Gas Analysis</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41406" sId="12">
    <nc r="D64">
      <v>1099</v>
    </nc>
  </rcc>
  <rcc rId="141407" sId="12" odxf="1" dxf="1">
    <nc r="A65" t="inlineStr">
      <is>
        <t>prEN ISO 14111 rev</t>
      </is>
    </nc>
    <ndxf>
      <font>
        <sz val="8.25"/>
        <color indexed="8"/>
        <name val="Tahoma"/>
        <family val="2"/>
      </font>
      <numFmt numFmtId="30" formatCode="@"/>
      <fill>
        <patternFill patternType="none">
          <bgColor indexed="65"/>
        </patternFill>
      </fill>
      <alignment vertical="top"/>
      <border outline="0">
        <left style="thin">
          <color indexed="64"/>
        </left>
        <right style="thin">
          <color indexed="64"/>
        </right>
        <top style="thin">
          <color indexed="64"/>
        </top>
        <bottom style="thin">
          <color indexed="64"/>
        </bottom>
      </border>
    </ndxf>
  </rcc>
  <rcc rId="141408" sId="12" odxf="1" dxf="1">
    <nc r="C65" t="inlineStr">
      <is>
        <t>Natural gas - Guidelines to traceability in analysis</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41409" sId="12">
    <nc r="D65">
      <v>1099</v>
    </nc>
  </rcc>
  <rcc rId="141410" sId="12" odxf="1" dxf="1">
    <nc r="A66" t="inlineStr">
      <is>
        <t>prEN ISO 14532 rev</t>
      </is>
    </nc>
    <ndxf>
      <font>
        <sz val="8.25"/>
        <color indexed="8"/>
        <name val="Tahoma"/>
        <family val="2"/>
      </font>
      <numFmt numFmtId="30" formatCode="@"/>
      <fill>
        <patternFill patternType="none">
          <bgColor indexed="65"/>
        </patternFill>
      </fill>
      <alignment vertical="top"/>
      <border outline="0">
        <left style="thin">
          <color indexed="64"/>
        </left>
        <right style="thin">
          <color indexed="64"/>
        </right>
        <top style="thin">
          <color indexed="64"/>
        </top>
        <bottom style="thin">
          <color indexed="64"/>
        </bottom>
      </border>
    </ndxf>
  </rcc>
  <rcc rId="141411" sId="12" odxf="1" dxf="1">
    <nc r="C66" t="inlineStr">
      <is>
        <t>Natural gas - Vocabulary</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41412" sId="12">
    <nc r="D66">
      <v>1099</v>
    </nc>
  </rcc>
  <rcc rId="141413" sId="12" odxf="1" dxf="1">
    <nc r="A67" t="inlineStr">
      <is>
        <t>prEN ISO 6976 rev</t>
      </is>
    </nc>
    <ndxf>
      <font>
        <sz val="8.25"/>
        <color indexed="8"/>
        <name val="Tahoma"/>
        <family val="2"/>
      </font>
      <numFmt numFmtId="30" formatCode="@"/>
      <fill>
        <patternFill patternType="none">
          <bgColor indexed="65"/>
        </patternFill>
      </fill>
      <alignment vertical="top"/>
      <border outline="0">
        <left style="thin">
          <color indexed="64"/>
        </left>
        <right style="thin">
          <color indexed="64"/>
        </right>
        <top style="thin">
          <color indexed="64"/>
        </top>
        <bottom style="thin">
          <color indexed="64"/>
        </bottom>
      </border>
    </ndxf>
  </rcc>
  <rcc rId="141414" sId="12" odxf="1" dxf="1">
    <nc r="C67" t="inlineStr">
      <is>
        <t>Natural gas - Calculation of calorific values, density, relative density and Wobbe indices from composition</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41415" sId="12">
    <nc r="D67">
      <v>1099</v>
    </nc>
  </rcc>
  <rcc rId="141416" sId="12">
    <nc r="E64" t="inlineStr">
      <is>
        <t xml:space="preserve">CEN/TC 238 </t>
      </is>
    </nc>
  </rcc>
  <rcc rId="141417" sId="12">
    <nc r="E65" t="inlineStr">
      <is>
        <t xml:space="preserve">CEN/TC 238 </t>
      </is>
    </nc>
  </rcc>
  <rcc rId="141418" sId="12">
    <nc r="E66" t="inlineStr">
      <is>
        <t xml:space="preserve">CEN/TC 238 </t>
      </is>
    </nc>
  </rcc>
  <rcc rId="141419" sId="12">
    <nc r="E67" t="inlineStr">
      <is>
        <t xml:space="preserve">CEN/TC 238 </t>
      </is>
    </nc>
  </rcc>
  <rcv guid="{5A832959-862E-4158-9C59-39D7BC6B7252}" action="delete"/>
  <rcv guid="{5A832959-862E-4158-9C59-39D7BC6B7252}" action="add"/>
</revisions>
</file>

<file path=xl/revisions/revisionLog2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1420" sId="12" ref="A68:XFD68" action="insertRow"/>
  <rfmt sheetId="12" sqref="B68" start="0" length="0">
    <dxf>
      <font>
        <sz val="8.25"/>
        <color indexed="8"/>
        <name val="Tahoma"/>
        <family val="2"/>
      </font>
    </dxf>
  </rfmt>
  <rfmt sheetId="12" sqref="A68" start="0" length="0">
    <dxf>
      <font>
        <sz val="10"/>
        <color auto="1"/>
        <name val="Arial"/>
        <family val="2"/>
        <charset val="238"/>
        <scheme val="none"/>
      </font>
      <numFmt numFmtId="0" formatCode="General"/>
      <alignment vertical="bottom" wrapText="1"/>
      <border outline="0">
        <left/>
        <right/>
        <top/>
        <bottom/>
      </border>
    </dxf>
  </rfmt>
  <rfmt sheetId="12" xfDxf="1" sqref="A68" start="0" length="0">
    <dxf>
      <font>
        <sz val="9"/>
        <family val="2"/>
      </font>
      <alignment vertical="center"/>
      <border outline="0">
        <left style="medium">
          <color indexed="64"/>
        </left>
        <right style="medium">
          <color indexed="64"/>
        </right>
        <bottom style="medium">
          <color indexed="64"/>
        </bottom>
      </border>
    </dxf>
  </rfmt>
  <rfmt sheetId="12" sqref="C68" start="0" length="0">
    <dxf>
      <font>
        <sz val="10"/>
        <color auto="1"/>
        <name val="Arial"/>
        <family val="2"/>
        <charset val="238"/>
        <scheme val="none"/>
      </font>
      <alignment vertical="bottom" wrapText="1"/>
      <border outline="0">
        <left/>
        <right/>
        <top/>
        <bottom/>
      </border>
    </dxf>
  </rfmt>
  <rfmt sheetId="12" sqref="C68" start="0" length="0">
    <dxf>
      <font>
        <sz val="9"/>
        <color rgb="FF000000"/>
        <name val="Arial"/>
        <family val="2"/>
        <charset val="238"/>
        <scheme val="none"/>
      </font>
    </dxf>
  </rfmt>
  <rfmt sheetId="12" xfDxf="1" sqref="C68" start="0" length="0">
    <dxf>
      <font>
        <sz val="9"/>
        <color rgb="FF000000"/>
        <family val="2"/>
      </font>
    </dxf>
  </rfmt>
  <rcc rId="141421" sId="12" odxf="1" dxf="1">
    <nc r="A68" t="inlineStr">
      <is>
        <t>prEN 1473 rev</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1422" sId="12" odxf="1" dxf="1">
    <nc r="B68" t="inlineStr">
      <is>
        <t>00282037</t>
      </is>
    </nc>
    <ndxf>
      <font>
        <sz val="8.25"/>
        <color indexed="8"/>
        <name val="Tahoma"/>
        <family val="2"/>
      </font>
    </ndxf>
  </rcc>
  <rcc rId="141423" sId="12" odxf="1" dxf="1">
    <nc r="C68" t="inlineStr">
      <is>
        <r>
          <t>I</t>
        </r>
        <r>
          <rPr>
            <sz val="9"/>
            <rFont val="Arial"/>
            <family val="2"/>
            <charset val="238"/>
          </rPr>
          <t>nstallation and equipment for liquefied natural gas - Design of onshore installations</t>
        </r>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41424" sId="12">
    <nc r="D68">
      <v>60</v>
    </nc>
  </rcc>
  <rcc rId="141425" sId="12">
    <nc r="E68" t="inlineStr">
      <is>
        <t xml:space="preserve">CEN/TC 282 </t>
      </is>
    </nc>
  </rcc>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2" xfDxf="1" sqref="A100" start="0" length="0">
    <dxf>
      <font>
        <b/>
        <sz val="8"/>
        <color indexed="8"/>
        <family val="2"/>
      </font>
      <fill>
        <patternFill patternType="solid">
          <bgColor indexed="9"/>
        </patternFill>
      </fill>
      <alignment horizontal="left" vertical="top"/>
      <border outline="0">
        <left style="thin">
          <color indexed="64"/>
        </left>
        <right style="thin">
          <color indexed="64"/>
        </right>
        <bottom style="thin">
          <color indexed="64"/>
        </bottom>
      </border>
    </dxf>
  </rfmt>
  <rcc rId="142675" sId="52">
    <oc r="A100" t="inlineStr">
      <is>
        <t xml:space="preserve">CEN/TC 207/WG 7 </t>
      </is>
    </oc>
    <nc r="A100" t="inlineStr">
      <is>
        <t>CEN/TC 207/WG 5  CEN/TC 207/WG 9  CEN/TC 207/WG 10</t>
      </is>
    </nc>
  </rcc>
  <rcv guid="{5A832959-862E-4158-9C59-39D7BC6B7252}" action="delete"/>
  <rcv guid="{5A832959-862E-4158-9C59-39D7BC6B7252}" action="add"/>
</revisions>
</file>

<file path=xl/revisions/revisionLog2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C68" start="0" length="0">
    <dxf>
      <font>
        <sz val="8.25"/>
        <color indexed="8"/>
        <name val="Tahoma"/>
        <family val="2"/>
      </font>
    </dxf>
  </rfmt>
  <rfmt sheetId="12" sqref="C68" start="0" length="2147483647">
    <dxf>
      <font>
        <name val="Tahoma"/>
      </font>
    </dxf>
  </rfmt>
  <rfmt sheetId="12" sqref="C68" start="0" length="0">
    <dxf>
      <font>
        <sz val="8.25"/>
        <color indexed="8"/>
        <name val="Tahoma"/>
        <family val="2"/>
      </font>
    </dxf>
  </rfmt>
  <rfmt sheetId="12" sqref="C65" start="0" length="0">
    <dxf>
      <font>
        <sz val="8.25"/>
        <color indexed="8"/>
        <name val="Tahoma"/>
        <family val="2"/>
      </font>
    </dxf>
  </rfmt>
  <rfmt sheetId="12" sqref="C64" start="0" length="0">
    <dxf>
      <font>
        <sz val="8.25"/>
        <color indexed="8"/>
        <name val="Tahoma"/>
        <family val="2"/>
      </font>
    </dxf>
  </rfmt>
  <rfmt sheetId="12" sqref="C68" start="0" length="0">
    <dxf>
      <font>
        <sz val="8.25"/>
        <color indexed="8"/>
        <name val="Tahoma"/>
        <family val="2"/>
      </font>
    </dxf>
  </rfmt>
  <rfmt sheetId="12" sqref="C64" start="0" length="0">
    <dxf>
      <font>
        <sz val="8.25"/>
        <color indexed="8"/>
        <name val="Tahoma"/>
        <family val="2"/>
      </font>
    </dxf>
  </rfmt>
  <rfmt sheetId="12" sqref="C65" start="0" length="0">
    <dxf>
      <font>
        <sz val="8.25"/>
        <color indexed="8"/>
        <name val="Tahoma"/>
        <family val="2"/>
      </font>
    </dxf>
  </rfmt>
  <rfmt sheetId="12" sqref="C68" start="0" length="0">
    <dxf>
      <font>
        <sz val="8.25"/>
        <color indexed="8"/>
        <name val="Tahoma"/>
        <family val="2"/>
      </font>
    </dxf>
  </rfmt>
  <rcc rId="141426" sId="12">
    <oc r="C68" t="inlineStr">
      <is>
        <r>
          <t>I</t>
        </r>
        <r>
          <rPr>
            <sz val="9"/>
            <rFont val="Arial"/>
            <family val="2"/>
            <charset val="238"/>
          </rPr>
          <t>nstallation and equipment for liquefied natural gas - Design of onshore installations</t>
        </r>
      </is>
    </oc>
    <nc r="C68" t="inlineStr">
      <is>
        <r>
          <t>I</t>
        </r>
        <r>
          <rPr>
            <sz val="9"/>
            <rFont val="Tahoma"/>
            <family val="2"/>
            <charset val="238"/>
          </rPr>
          <t>nstallation and equipment for liquefied natural gas - Design of onshore installations</t>
        </r>
      </is>
    </nc>
  </rcc>
</revisions>
</file>

<file path=xl/revisions/revisionLog2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C68" start="0" length="2147483647">
    <dxf>
      <font>
        <sz val="8"/>
      </font>
    </dxf>
  </rfmt>
  <rfmt sheetId="12" sqref="C68" start="0" length="2147483647">
    <dxf>
      <font>
        <sz val="8.5"/>
      </font>
    </dxf>
  </rfmt>
  <rfmt sheetId="12" sqref="C69" start="0" length="0">
    <dxf>
      <font>
        <sz val="10"/>
        <color auto="1"/>
        <name val="Arial"/>
        <family val="2"/>
        <charset val="238"/>
        <scheme val="none"/>
      </font>
      <alignment vertical="bottom" wrapText="1"/>
      <border outline="0">
        <left/>
        <right/>
        <top/>
        <bottom/>
      </border>
    </dxf>
  </rfmt>
  <rfmt sheetId="12" xfDxf="1" sqref="C69" start="0" length="0">
    <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thin">
          <color rgb="FF000000"/>
        </bottom>
      </border>
    </dxf>
  </rfmt>
  <rcc rId="141427" sId="12">
    <oc r="D69" t="inlineStr">
      <is>
        <t>1099</t>
      </is>
    </oc>
    <nc r="D69">
      <v>4020</v>
    </nc>
  </rcc>
  <rcc rId="141428" sId="12" odxf="1" dxf="1">
    <oc r="C68" t="inlineStr">
      <is>
        <r>
          <t>I</t>
        </r>
        <r>
          <rPr>
            <sz val="9"/>
            <rFont val="Tahoma"/>
            <family val="2"/>
            <charset val="238"/>
          </rPr>
          <t>nstallation and equipment for liquefied natural gas - Design of onshore installations</t>
        </r>
      </is>
    </oc>
    <nc r="C68" t="inlineStr">
      <is>
        <r>
          <t>I</t>
        </r>
        <r>
          <rPr>
            <sz val="8.5"/>
            <rFont val="Tahoma"/>
            <family val="2"/>
            <charset val="238"/>
          </rPr>
          <t>nstallation and equipment for liquefied natural gas - Design of onshore installations</t>
        </r>
      </is>
    </nc>
    <ndxf>
      <font>
        <sz val="8.25"/>
        <color indexed="8"/>
        <name val="Tahoma"/>
        <family val="2"/>
      </font>
    </ndxf>
  </rcc>
  <rfmt sheetId="12" sqref="C69"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C70" start="0" length="0">
    <dxf>
      <font>
        <sz val="10"/>
        <color auto="1"/>
        <name val="Arial"/>
        <family val="2"/>
        <charset val="238"/>
        <scheme val="none"/>
      </font>
      <alignment vertical="bottom" wrapText="1"/>
      <border outline="0">
        <left/>
        <right/>
        <top/>
        <bottom/>
      </border>
    </dxf>
  </rfmt>
  <rfmt sheetId="12" sqref="C70" start="0" length="0">
    <dxf>
      <font>
        <sz val="9"/>
        <color auto="1"/>
        <name val="Arial"/>
        <family val="2"/>
        <charset val="238"/>
        <scheme val="none"/>
      </font>
    </dxf>
  </rfmt>
  <rfmt sheetId="12" xfDxf="1" sqref="C70" start="0" length="0">
    <dxf>
      <font>
        <sz val="9"/>
        <family val="2"/>
      </font>
      <alignment vertical="center"/>
    </dxf>
  </rfmt>
  <rfmt sheetId="12" sqref="C71" start="0" length="0">
    <dxf>
      <font>
        <sz val="10"/>
        <color auto="1"/>
        <name val="Arial"/>
        <family val="2"/>
        <charset val="238"/>
        <scheme val="none"/>
      </font>
      <alignment vertical="bottom" wrapText="1"/>
      <border outline="0">
        <left/>
        <right/>
        <top/>
        <bottom/>
      </border>
    </dxf>
  </rfmt>
  <rfmt sheetId="12" sqref="C71" start="0" length="0">
    <dxf>
      <font>
        <sz val="9"/>
        <color auto="1"/>
        <name val="Arial"/>
        <family val="2"/>
        <charset val="238"/>
        <scheme val="none"/>
      </font>
    </dxf>
  </rfmt>
  <rfmt sheetId="12" xfDxf="1" sqref="C71" start="0" length="0">
    <dxf>
      <font>
        <sz val="9"/>
        <family val="2"/>
      </font>
    </dxf>
  </rfmt>
  <rfmt sheetId="12" sqref="C70" start="0" length="0">
    <dxf>
      <font>
        <sz val="8.25"/>
        <color indexed="8"/>
        <name val="Tahoma"/>
        <family val="2"/>
      </font>
      <alignment vertical="top"/>
      <border outline="0">
        <left style="thin">
          <color indexed="64"/>
        </left>
        <right style="thin">
          <color indexed="64"/>
        </right>
        <top style="thin">
          <color indexed="64"/>
        </top>
        <bottom style="thin">
          <color indexed="64"/>
        </bottom>
      </border>
    </dxf>
  </rfmt>
  <rfmt sheetId="12" sqref="C71"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12" sqref="A70:XFD72" start="0" length="2147483647">
    <dxf>
      <font>
        <color auto="1"/>
      </font>
    </dxf>
  </rfmt>
  <rcc rId="141429" sId="12">
    <oc r="C69" t="inlineStr">
      <is>
        <t>Installations and equipment for LNG - LNG railcar applications</t>
      </is>
    </oc>
    <nc r="C69" t="inlineStr">
      <is>
        <t>LNG tank wagon/container loading &amp; unloading (ISO/DIS 5124:2023)</t>
      </is>
    </nc>
  </rcc>
  <rfmt sheetId="12" sqref="C70" start="0" length="0">
    <dxf>
      <font>
        <sz val="8.25"/>
        <color indexed="8"/>
        <name val="Tahoma"/>
        <family val="2"/>
      </font>
    </dxf>
  </rfmt>
  <rfmt sheetId="12" sqref="C71" start="0" length="0">
    <dxf>
      <font>
        <sz val="8.25"/>
        <color indexed="8"/>
        <name val="Tahoma"/>
        <family val="2"/>
      </font>
    </dxf>
  </rfmt>
  <rfmt sheetId="12" sqref="C72" start="0" length="0">
    <dxf>
      <font>
        <sz val="8.25"/>
        <color indexed="8"/>
        <name val="Tahoma"/>
        <family val="2"/>
      </font>
    </dxf>
  </rfmt>
  <rfmt sheetId="12" sqref="A70:XFD72" start="0" length="2147483647">
    <dxf>
      <font>
        <sz val="8.5"/>
      </font>
    </dxf>
  </rfmt>
  <rfmt sheetId="12" sqref="C72" start="0" length="0">
    <dxf>
      <font>
        <sz val="10"/>
        <color auto="1"/>
        <name val="Arial"/>
        <family val="2"/>
        <charset val="238"/>
        <scheme val="none"/>
      </font>
      <alignment vertical="bottom" wrapText="1"/>
      <border outline="0">
        <left/>
        <right/>
        <top/>
        <bottom/>
      </border>
    </dxf>
  </rfmt>
  <rfmt sheetId="12" xfDxf="1" sqref="C72" start="0" length="0">
    <dxf>
      <font>
        <sz val="9"/>
        <family val="2"/>
      </font>
    </dxf>
  </rfmt>
  <rfmt sheetId="12" sqref="C73" start="0" length="0">
    <dxf>
      <font>
        <sz val="10"/>
        <color auto="1"/>
        <name val="Arial"/>
        <family val="2"/>
        <charset val="238"/>
        <scheme val="none"/>
      </font>
      <alignment vertical="bottom" wrapText="1"/>
      <border outline="0">
        <left/>
        <right/>
        <top/>
        <bottom/>
      </border>
    </dxf>
  </rfmt>
  <rfmt sheetId="12" xfDxf="1" sqref="C73" start="0" length="0">
    <dxf>
      <font>
        <sz val="9"/>
        <color rgb="FF000000"/>
        <family val="2"/>
      </font>
    </dxf>
  </rfmt>
  <rfmt sheetId="12" sqref="D73" start="0" length="0">
    <dxf>
      <font>
        <sz val="8.5"/>
        <family val="2"/>
      </font>
    </dxf>
  </rfmt>
  <rcc rId="141430" sId="12" odxf="1" dxf="1">
    <oc r="A70" t="inlineStr">
      <is>
        <t>prEN 17921</t>
      </is>
    </oc>
    <nc r="A70" t="inlineStr">
      <is>
        <t>FprEN 17921</t>
      </is>
    </nc>
    <ndxf>
      <font>
        <sz val="8.25"/>
        <color indexed="8"/>
        <name val="Tahoma"/>
        <family val="2"/>
      </font>
    </ndxf>
  </rcc>
  <rfmt sheetId="12" sqref="B70" start="0" length="0">
    <dxf>
      <font>
        <sz val="8.25"/>
        <color indexed="8"/>
        <name val="Tahoma"/>
        <family val="2"/>
      </font>
    </dxf>
  </rfmt>
  <rcc rId="141431" sId="12" odxf="1" dxf="1">
    <oc r="C70" t="inlineStr">
      <is>
        <t>Natural gas vehicles - Fuelling and operation - Natural gas fuelling stations - LNG unloading connector</t>
      </is>
    </oc>
    <nc r="C70" t="inlineStr">
      <is>
        <r>
          <t xml:space="preserve">Natural gas vehicles - Fuelling and operation - Natural gas fuelling stations - LNG </t>
        </r>
        <r>
          <rPr>
            <sz val="8.5"/>
            <rFont val="Arial"/>
            <family val="2"/>
            <charset val="238"/>
          </rPr>
          <t>unloading connector</t>
        </r>
      </is>
    </nc>
    <ndxf>
      <font>
        <sz val="8.25"/>
        <color indexed="8"/>
        <name val="Tahoma"/>
        <family val="2"/>
      </font>
    </ndxf>
  </rcc>
  <rcc rId="141432" sId="12" odxf="1" dxf="1">
    <oc r="D70" t="inlineStr">
      <is>
        <t>4020</t>
      </is>
    </oc>
    <nc r="D70">
      <v>5020</v>
    </nc>
    <ndxf>
      <font>
        <sz val="8"/>
        <family val="2"/>
      </font>
    </ndxf>
  </rcc>
  <rfmt sheetId="12" sqref="E70" start="0" length="0">
    <dxf>
      <font>
        <sz val="8"/>
        <family val="2"/>
      </font>
    </dxf>
  </rfmt>
  <rfmt sheetId="12" sqref="F70" start="0" length="0">
    <dxf>
      <font>
        <sz val="9"/>
        <color indexed="8"/>
        <family val="2"/>
      </font>
    </dxf>
  </rfmt>
  <rfmt sheetId="12" sqref="G70" start="0" length="0">
    <dxf>
      <font>
        <sz val="8.5"/>
        <family val="2"/>
      </font>
    </dxf>
  </rfmt>
  <rfmt sheetId="12" sqref="H70" start="0" length="0">
    <dxf>
      <font>
        <sz val="8.5"/>
        <family val="2"/>
      </font>
    </dxf>
  </rfmt>
  <rfmt sheetId="12" sqref="I70" start="0" length="0">
    <dxf>
      <font>
        <sz val="10"/>
        <color auto="1"/>
        <name val="Arial"/>
        <family val="2"/>
        <charset val="238"/>
        <scheme val="none"/>
      </font>
    </dxf>
  </rfmt>
  <rfmt sheetId="12" sqref="J70" start="0" length="0">
    <dxf>
      <font>
        <sz val="10"/>
        <color auto="1"/>
        <name val="Arial"/>
        <family val="2"/>
        <charset val="238"/>
        <scheme val="none"/>
      </font>
    </dxf>
  </rfmt>
  <rfmt sheetId="12" sqref="A70:XFD70" start="0" length="0">
    <dxf>
      <font>
        <sz val="10"/>
        <color auto="1"/>
        <name val="Arial"/>
        <family val="2"/>
        <charset val="238"/>
        <scheme val="none"/>
      </font>
    </dxf>
  </rfmt>
  <rcc rId="141433" sId="12" odxf="1" dxf="1">
    <oc r="A71" t="inlineStr">
      <is>
        <t>prEN 17922</t>
      </is>
    </oc>
    <nc r="A71" t="inlineStr">
      <is>
        <t>FprEN 17922</t>
      </is>
    </nc>
    <ndxf>
      <font>
        <sz val="8.25"/>
        <color indexed="8"/>
        <name val="Tahoma"/>
        <family val="2"/>
      </font>
    </ndxf>
  </rcc>
  <rfmt sheetId="12" sqref="B71" start="0" length="0">
    <dxf>
      <font>
        <sz val="8.25"/>
        <color indexed="8"/>
        <name val="Tahoma"/>
        <family val="2"/>
      </font>
    </dxf>
  </rfmt>
  <rcc rId="141434" sId="12" odxf="1" dxf="1">
    <oc r="C71" t="inlineStr">
      <is>
        <t>Natural gas vehicles - Fuelling and operation - Natural gas fuelling stations - LNG unloading stop system</t>
      </is>
    </oc>
    <nc r="C71" t="inlineStr">
      <is>
        <r>
          <t xml:space="preserve">Natural gas vehicles - Fuelling and operation - Natural gas fuelling stations - LNG </t>
        </r>
        <r>
          <rPr>
            <sz val="8.5"/>
            <rFont val="Arial"/>
            <family val="2"/>
            <charset val="238"/>
          </rPr>
          <t>unloading stop system</t>
        </r>
      </is>
    </nc>
    <ndxf>
      <font>
        <sz val="8.25"/>
        <color indexed="8"/>
        <name val="Tahoma"/>
        <family val="2"/>
      </font>
    </ndxf>
  </rcc>
  <rcc rId="141435" sId="12" odxf="1" dxf="1">
    <oc r="D71" t="inlineStr">
      <is>
        <t>4020</t>
      </is>
    </oc>
    <nc r="D71">
      <v>5020</v>
    </nc>
    <ndxf>
      <font>
        <sz val="8"/>
        <family val="2"/>
      </font>
    </ndxf>
  </rcc>
  <rfmt sheetId="12" sqref="E71" start="0" length="0">
    <dxf>
      <font>
        <sz val="8"/>
        <family val="2"/>
      </font>
    </dxf>
  </rfmt>
  <rfmt sheetId="12" sqref="F71" start="0" length="0">
    <dxf>
      <font>
        <sz val="9"/>
        <color indexed="8"/>
        <family val="2"/>
      </font>
    </dxf>
  </rfmt>
  <rfmt sheetId="12" sqref="G71" start="0" length="0">
    <dxf>
      <font>
        <sz val="8.5"/>
        <family val="2"/>
      </font>
    </dxf>
  </rfmt>
  <rfmt sheetId="12" sqref="H71" start="0" length="0">
    <dxf>
      <font>
        <sz val="8.5"/>
        <family val="2"/>
      </font>
    </dxf>
  </rfmt>
  <rfmt sheetId="12" sqref="I71" start="0" length="0">
    <dxf>
      <font>
        <sz val="10"/>
        <color auto="1"/>
        <name val="Arial"/>
        <family val="2"/>
        <charset val="238"/>
        <scheme val="none"/>
      </font>
    </dxf>
  </rfmt>
  <rfmt sheetId="12" sqref="J71" start="0" length="0">
    <dxf>
      <font>
        <sz val="10"/>
        <color auto="1"/>
        <name val="Arial"/>
        <family val="2"/>
        <charset val="238"/>
        <scheme val="none"/>
      </font>
    </dxf>
  </rfmt>
  <rfmt sheetId="12" sqref="A71:XFD71" start="0" length="0">
    <dxf>
      <font>
        <sz val="10"/>
        <color auto="1"/>
        <name val="Arial"/>
        <family val="2"/>
        <charset val="238"/>
        <scheme val="none"/>
      </font>
    </dxf>
  </rfmt>
  <rfmt sheetId="12" sqref="A72" start="0" length="0">
    <dxf>
      <font>
        <sz val="8.25"/>
        <color indexed="8"/>
        <name val="Tahoma"/>
        <family val="2"/>
      </font>
    </dxf>
  </rfmt>
  <rfmt sheetId="12" sqref="B72" start="0" length="0">
    <dxf>
      <font>
        <sz val="8.25"/>
        <color indexed="8"/>
        <name val="Tahoma"/>
        <family val="2"/>
      </font>
    </dxf>
  </rfmt>
  <rfmt sheetId="12" sqref="C72"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cc rId="141436" sId="12" odxf="1" dxf="1">
    <oc r="D72" t="inlineStr">
      <is>
        <t>4020</t>
      </is>
    </oc>
    <nc r="D72">
      <v>4060</v>
    </nc>
    <ndxf>
      <font>
        <sz val="8"/>
        <family val="2"/>
      </font>
    </ndxf>
  </rcc>
  <rfmt sheetId="12" sqref="E72" start="0" length="0">
    <dxf>
      <font>
        <sz val="8"/>
        <family val="2"/>
      </font>
    </dxf>
  </rfmt>
  <rfmt sheetId="12" sqref="F72" start="0" length="0">
    <dxf>
      <font>
        <sz val="9"/>
        <color indexed="8"/>
        <family val="2"/>
      </font>
    </dxf>
  </rfmt>
  <rfmt sheetId="12" sqref="G72" start="0" length="0">
    <dxf>
      <font>
        <sz val="8.5"/>
        <family val="2"/>
      </font>
    </dxf>
  </rfmt>
  <rfmt sheetId="12" sqref="H72" start="0" length="0">
    <dxf>
      <font>
        <sz val="8.5"/>
        <family val="2"/>
      </font>
    </dxf>
  </rfmt>
  <rfmt sheetId="12" sqref="I72" start="0" length="0">
    <dxf>
      <font>
        <sz val="10"/>
        <color auto="1"/>
        <name val="Arial"/>
        <family val="2"/>
        <charset val="238"/>
        <scheme val="none"/>
      </font>
    </dxf>
  </rfmt>
  <rfmt sheetId="12" sqref="J72" start="0" length="0">
    <dxf>
      <font>
        <sz val="10"/>
        <color auto="1"/>
        <name val="Arial"/>
        <family val="2"/>
        <charset val="238"/>
        <scheme val="none"/>
      </font>
    </dxf>
  </rfmt>
  <rfmt sheetId="12" sqref="A72:XFD72" start="0" length="0">
    <dxf>
      <font>
        <sz val="10"/>
        <color auto="1"/>
        <name val="Arial"/>
        <family val="2"/>
        <charset val="238"/>
        <scheme val="none"/>
      </font>
    </dxf>
  </rfmt>
  <rfmt sheetId="12" sqref="C73"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12" sqref="D73" start="0" length="0">
    <dxf>
      <font>
        <sz val="8"/>
        <family val="2"/>
      </font>
    </dxf>
  </rfmt>
  <rfmt sheetId="12" sqref="A73" start="0" length="0">
    <dxf>
      <font>
        <sz val="10"/>
        <color auto="1"/>
        <name val="Arial"/>
        <family val="2"/>
        <charset val="238"/>
        <scheme val="none"/>
      </font>
      <numFmt numFmtId="0" formatCode="General"/>
      <alignment vertical="bottom" wrapText="1"/>
      <border outline="0">
        <left/>
        <right/>
        <top/>
        <bottom/>
      </border>
    </dxf>
  </rfmt>
  <rfmt sheetId="12" xfDxf="1" sqref="A73" start="0" length="0">
    <dxf>
      <font>
        <b/>
        <sz val="9"/>
        <family val="2"/>
      </font>
    </dxf>
  </rfmt>
  <rcc rId="141437" sId="12" odxf="1" dxf="1">
    <nc r="A73" t="inlineStr">
      <is>
        <t>prEN 17963</t>
      </is>
    </nc>
    <ndxf>
      <font>
        <b val="0"/>
        <sz val="8.25"/>
        <color indexed="8"/>
        <name val="Tahoma"/>
        <family val="2"/>
      </font>
      <numFmt numFmtId="30" formatCode="@"/>
      <alignment vertical="top" wrapText="0"/>
      <border outline="0">
        <left style="thin">
          <color indexed="64"/>
        </left>
        <right style="thin">
          <color indexed="64"/>
        </right>
        <top style="thin">
          <color indexed="64"/>
        </top>
        <bottom style="thin">
          <color indexed="64"/>
        </bottom>
      </border>
    </ndxf>
  </rcc>
  <rcc rId="141438" sId="12">
    <oc r="C73" t="inlineStr">
      <is>
        <t>Natural gas vehicles — LNG vehicle fuelling procedures</t>
      </is>
    </oc>
    <nc r="C73" t="inlineStr">
      <is>
        <t>Natural gas vehicles - LNG vehicle fuelling procedures</t>
      </is>
    </nc>
  </rcc>
  <rcc rId="141439" sId="12">
    <oc r="D73" t="inlineStr">
      <is>
        <t>1099</t>
      </is>
    </oc>
    <nc r="D73">
      <v>4060</v>
    </nc>
  </rcc>
  <rcc rId="141440" sId="12" odxf="1" dxf="1">
    <oc r="C74" t="inlineStr">
      <is>
        <t>Natural gas fuelling stations — CNG stations for fuelling vehicles</t>
      </is>
    </oc>
    <nc r="C74" t="inlineStr">
      <is>
        <t>Natural gas fuelling stations - CNG stations for fuelling vehicles</t>
      </is>
    </nc>
    <ndxf>
      <font>
        <sz val="8.25"/>
        <color indexed="8"/>
        <name val="Tahoma"/>
        <family val="2"/>
      </font>
    </ndxf>
  </rcc>
  <rcc rId="141441" sId="12" odxf="1" dxf="1">
    <oc r="C75" t="inlineStr">
      <is>
        <t>Natural gas fuelling stations — LNG stations for fuelling vehicles</t>
      </is>
    </oc>
    <nc r="C75" t="inlineStr">
      <is>
        <t>Natural gas fuelling stations - LNG stations for fuelling vehicles</t>
      </is>
    </nc>
    <ndxf>
      <font>
        <sz val="8.25"/>
        <color indexed="8"/>
        <name val="Tahoma"/>
        <family val="2"/>
      </font>
    </ndxf>
  </rcc>
</revisions>
</file>

<file path=xl/revisions/revisionLog2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1442" sId="12" ref="A77:XFD77" action="deleteRow">
    <rfmt sheetId="12" xfDxf="1" sqref="A77:XFD77" start="0" length="0">
      <dxf>
        <alignment vertical="top"/>
      </dxf>
    </rfmt>
    <rcc rId="0" sId="12" dxf="1">
      <nc r="A77" t="inlineStr">
        <is>
          <t>prEN ISO 2613-1</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B77" t="inlineStr">
        <is>
          <t>00408013</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C77" t="inlineStr">
        <is>
          <t>Analysis of natural gas - Silicon content of biomethane - Part 1: Determination of total silicon content by AES (ISO/DIS 2613-1:2022)</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2" dxf="1">
      <nc r="D77" t="inlineStr">
        <is>
          <t>4060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12" dxf="1">
      <nc r="E77" t="inlineStr">
        <is>
          <t xml:space="preserve">CEN/TC 408 </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12" sqref="F77" start="0" length="0">
      <dxf>
        <font>
          <sz val="9"/>
          <color indexed="8"/>
          <name val="Arial"/>
          <family val="2"/>
          <charset val="238"/>
          <scheme val="none"/>
        </font>
      </dxf>
    </rfmt>
    <rfmt sheetId="12" sqref="G77" start="0" length="0">
      <dxf>
        <font>
          <sz val="10"/>
          <color auto="1"/>
          <name val="Arial"/>
          <family val="2"/>
          <charset val="238"/>
          <scheme val="none"/>
        </font>
      </dxf>
    </rfmt>
    <rfmt sheetId="12" sqref="H77" start="0" length="0">
      <dxf>
        <font>
          <sz val="10"/>
          <color auto="1"/>
          <name val="Arial"/>
          <family val="2"/>
          <charset val="238"/>
          <scheme val="none"/>
        </font>
      </dxf>
    </rfmt>
  </rrc>
  <rfmt sheetId="12" sqref="C76" start="0" length="0">
    <dxf>
      <font>
        <sz val="10"/>
        <color auto="1"/>
        <name val="Arial"/>
        <family val="2"/>
        <charset val="238"/>
        <scheme val="none"/>
      </font>
      <alignment vertical="bottom" wrapText="1"/>
      <border outline="0">
        <left/>
        <right/>
        <top/>
        <bottom/>
      </border>
    </dxf>
  </rfmt>
  <rfmt sheetId="12" xfDxf="1" sqref="C76" start="0" length="0">
    <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thin">
          <color rgb="FF000000"/>
        </bottom>
      </border>
    </dxf>
  </rfmt>
  <rcc rId="141443" sId="12" odxf="1" dxf="1">
    <oc r="C76" t="inlineStr">
      <is>
        <t>Analysis of natural gas - Biomethane determination of halogenated compounds -: Part 1: HCl and HF content by ion chromatography</t>
      </is>
    </oc>
    <nc r="C76" t="inlineStr">
      <is>
        <t>Analysis of natural gas - Biomethane - Determination of halogenated compounds - Part 1: HCl and HF content by ion chromatography (ISO/DIS 2611-1:2023)</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41444" sId="12">
    <oc r="D76" t="inlineStr">
      <is>
        <t>1099</t>
      </is>
    </oc>
    <nc r="D76">
      <v>4060</v>
    </nc>
  </rcc>
</revisions>
</file>

<file path=xl/revisions/revisionLog2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C77" start="0" length="0">
    <dxf>
      <font>
        <sz val="10"/>
        <color auto="1"/>
        <name val="Arial"/>
        <family val="2"/>
        <charset val="238"/>
        <scheme val="none"/>
      </font>
      <alignment vertical="bottom" wrapText="1"/>
      <border outline="0">
        <left/>
        <right/>
        <top/>
        <bottom/>
      </border>
    </dxf>
  </rfmt>
  <rfmt sheetId="12" xfDxf="1" sqref="C77" start="0" length="0">
    <dxf>
      <font>
        <sz val="9"/>
        <family val="2"/>
      </font>
    </dxf>
  </rfmt>
  <rfmt sheetId="12" sqref="C78" start="0" length="0">
    <dxf>
      <font>
        <sz val="10"/>
        <color auto="1"/>
        <name val="Arial"/>
        <family val="2"/>
        <charset val="238"/>
        <scheme val="none"/>
      </font>
      <alignment vertical="bottom" wrapText="1"/>
      <border outline="0">
        <left/>
        <right/>
        <top/>
        <bottom/>
      </border>
    </dxf>
  </rfmt>
  <rfmt sheetId="12" xfDxf="1" sqref="C78" start="0" length="0">
    <dxf>
      <font>
        <sz val="9"/>
        <color rgb="FF000000"/>
        <family val="2"/>
      </font>
    </dxf>
  </rfmt>
  <rcc rId="141445" sId="12">
    <oc r="A77" t="inlineStr">
      <is>
        <t>prEN ISO 2612</t>
      </is>
    </oc>
    <nc r="A77" t="inlineStr">
      <is>
        <t>FprEN ISO 2612</t>
      </is>
    </nc>
  </rcc>
  <rcc rId="141446" sId="12" odxf="1" dxf="1">
    <oc r="C77" t="inlineStr">
      <is>
        <t>Analysis of natural gas - Biomethane - Determination of ammonia content by Tuneable Diode Laser Absorption Spectroscopy</t>
      </is>
    </oc>
    <nc r="C77" t="inlineStr">
      <is>
        <t>Analysis of natural gas - Biomethane - Determination of ammonia content by Tuneable Diode Laser Absorption Spectroscopy (ISO/FDIS 2612:2023)</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41447" sId="12">
    <oc r="D77" t="inlineStr">
      <is>
        <t>1099</t>
      </is>
    </oc>
    <nc r="D77">
      <v>5060</v>
    </nc>
  </rcc>
  <rcc rId="141448" sId="12">
    <oc r="A78" t="inlineStr">
      <is>
        <t>prEN ISO 2613-2</t>
      </is>
    </oc>
    <nc r="A78" t="inlineStr">
      <is>
        <t>FprEN ISO 2613-2</t>
      </is>
    </nc>
  </rcc>
  <rcc rId="141449" sId="12" odxf="1" dxf="1">
    <oc r="C78" t="inlineStr">
      <is>
        <t>Analysis of natural gas - Silicon content of biomethane - Part 2: Determination of siloxane content by Gas Chromatography Ion Mobility Spectrometry</t>
      </is>
    </oc>
    <nc r="C78" t="inlineStr">
      <is>
        <t>Analysis of natural gas - Silicon content of biomethane - Part 2: Determination of siloxane content by gas chromatography with ion mobility spectrometry (ISO/FDIS 2613-2:2023)</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41450" sId="12">
    <oc r="D78" t="inlineStr">
      <is>
        <t>1099</t>
      </is>
    </oc>
    <nc r="D78">
      <v>5060</v>
    </nc>
  </rcc>
  <rfmt sheetId="12" sqref="C79" start="0" length="0">
    <dxf>
      <font>
        <sz val="8.25"/>
        <color indexed="8"/>
        <name val="Tahoma"/>
        <family val="2"/>
      </font>
    </dxf>
  </rfmt>
</revisions>
</file>

<file path=xl/revisions/revisionLog2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451" sId="12">
    <oc r="A79" t="inlineStr">
      <is>
        <t>prEN ISO 2614</t>
      </is>
    </oc>
    <nc r="A79" t="inlineStr">
      <is>
        <t>EN ISO 2614</t>
      </is>
    </nc>
  </rcc>
  <rcc rId="141452" sId="12">
    <oc r="D79" t="inlineStr">
      <is>
        <t>3099</t>
      </is>
    </oc>
    <nc r="D79">
      <v>6055</v>
    </nc>
  </rcc>
  <rfmt sheetId="12" sqref="C80" start="0" length="0">
    <dxf>
      <font>
        <sz val="10"/>
        <color auto="1"/>
        <name val="Arial"/>
        <family val="2"/>
        <charset val="238"/>
        <scheme val="none"/>
      </font>
      <alignment vertical="bottom" wrapText="1"/>
      <border outline="0">
        <left/>
        <right/>
        <top/>
        <bottom/>
      </border>
    </dxf>
  </rfmt>
  <rfmt sheetId="12" xfDxf="1" sqref="C80" start="0" length="0">
    <dxf>
      <font>
        <sz val="9"/>
        <color rgb="FF000000"/>
        <family val="2"/>
      </font>
    </dxf>
  </rfmt>
  <rcc rId="141453" sId="12">
    <oc r="D80" t="inlineStr">
      <is>
        <t>1099</t>
      </is>
    </oc>
    <nc r="D80">
      <v>4060</v>
    </nc>
  </rcc>
  <rcc rId="141454" sId="12" odxf="1" dxf="1">
    <oc r="C80" t="inlineStr">
      <is>
        <t>Natural gas - Analysis of biomethane - Determination of the content of compressor oil</t>
      </is>
    </oc>
    <nc r="C80" t="inlineStr">
      <is>
        <t>Analysis of natural gas - Biomethane - Determination of the content of compressor oil (ISO/DIS 2615:2023)</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evisions>
</file>

<file path=xl/revisions/revisionLog2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C79" start="0" length="0">
    <dxf>
      <font>
        <sz val="10"/>
        <color auto="1"/>
        <name val="Arial"/>
        <family val="2"/>
        <charset val="238"/>
        <scheme val="none"/>
      </font>
      <alignment vertical="bottom" wrapText="1"/>
      <border outline="0">
        <left/>
        <right/>
        <top/>
        <bottom/>
      </border>
    </dxf>
  </rfmt>
  <rfmt sheetId="12" xfDxf="1" sqref="C79" start="0" length="0">
    <dxf>
      <font>
        <sz val="9"/>
        <color rgb="FF000000"/>
        <family val="2"/>
      </font>
    </dxf>
  </rfmt>
  <rcc rId="141455" sId="12" odxf="1" dxf="1">
    <oc r="C79" t="inlineStr">
      <is>
        <t>Analysis of natural gas -- Analysis of biomethane -- Determination of terpenes' content by micro gas chromatography</t>
      </is>
    </oc>
    <nc r="C79" t="inlineStr">
      <is>
        <t>Analysis of natural gas - Biomethane - Determination of terpenes' content by micro gas chromatography (ISO 2614:2023)</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evisions>
</file>

<file path=xl/revisions/revisionLog2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C81" start="0" length="0">
    <dxf>
      <font>
        <sz val="10"/>
        <color auto="1"/>
        <name val="Arial"/>
        <family val="2"/>
        <charset val="238"/>
        <scheme val="none"/>
      </font>
      <alignment vertical="bottom" wrapText="1"/>
      <border outline="0">
        <left/>
        <right/>
        <top/>
        <bottom/>
      </border>
    </dxf>
  </rfmt>
  <rfmt sheetId="12" xfDxf="1" sqref="C81" start="0" length="0">
    <dxf>
      <font>
        <sz val="9"/>
        <family val="2"/>
      </font>
    </dxf>
  </rfmt>
  <rcc rId="141456" sId="12" odxf="1" dxf="1">
    <oc r="C81" t="inlineStr">
      <is>
        <t>Analysis of natural gas - Biomethane - Determination of VOCs by thermal desorption gas chromatography with flame ionization and/or mass spectrometry detectors (TD-GC-FID/MS)</t>
      </is>
    </oc>
    <nc r="C81" t="inlineStr">
      <is>
        <t>Analysis of natural gas - Biomethane - Determination of VOCs by thermal desorption gas chromatography with flame ionization and/or mass spectrometry detectors (ISO/DIS 2620:2023)</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41457" sId="12">
    <oc r="D81" t="inlineStr">
      <is>
        <t>1099</t>
      </is>
    </oc>
    <nc r="D81">
      <v>4060</v>
    </nc>
  </rcc>
  <rcc rId="141458" sId="12" odxf="1" dxf="1">
    <oc r="B84" t="inlineStr">
      <is>
        <t>00408023</t>
      </is>
    </oc>
    <nc r="B84" t="inlineStr">
      <is>
        <t>00408024</t>
      </is>
    </nc>
    <odxf>
      <font>
        <sz val="8.25"/>
        <color indexed="8"/>
        <name val="Tahoma"/>
        <family val="2"/>
      </font>
    </odxf>
    <ndxf>
      <font>
        <sz val="8.25"/>
        <color indexed="8"/>
        <name val="Tahoma"/>
        <family val="2"/>
      </font>
    </ndxf>
  </rcc>
  <rrc rId="141459" sId="12" ref="A85:XFD85" action="insertRow"/>
  <rrc rId="141460" sId="12" ref="A85:XFD85" action="insertRow"/>
  <rcc rId="141461" sId="12">
    <nc r="B85" t="inlineStr">
      <is>
        <t>00408025</t>
      </is>
    </nc>
  </rcc>
  <rcc rId="141462" sId="12">
    <nc r="B86" t="inlineStr">
      <is>
        <t>00408026</t>
      </is>
    </nc>
  </rcc>
  <rfmt sheetId="12" sqref="A82" start="0" length="0">
    <dxf>
      <font>
        <sz val="10"/>
        <color auto="1"/>
        <name val="Arial"/>
        <family val="2"/>
        <charset val="238"/>
        <scheme val="none"/>
      </font>
      <numFmt numFmtId="0" formatCode="General"/>
      <alignment vertical="bottom" wrapText="1"/>
      <border outline="0">
        <left/>
        <right/>
        <top/>
        <bottom/>
      </border>
    </dxf>
  </rfmt>
  <rfmt sheetId="12" sqref="A83" start="0" length="0">
    <dxf>
      <font>
        <sz val="10"/>
        <color auto="1"/>
        <name val="Arial"/>
        <family val="2"/>
        <charset val="238"/>
        <scheme val="none"/>
      </font>
      <numFmt numFmtId="0" formatCode="General"/>
      <alignment vertical="bottom" wrapText="1"/>
      <border outline="0">
        <left/>
        <right/>
        <top/>
        <bottom/>
      </border>
    </dxf>
  </rfmt>
  <rfmt sheetId="12" sqref="A84" start="0" length="0">
    <dxf>
      <font>
        <sz val="10"/>
        <color auto="1"/>
        <name val="Arial"/>
        <family val="2"/>
        <charset val="238"/>
        <scheme val="none"/>
      </font>
      <numFmt numFmtId="0" formatCode="General"/>
      <alignment vertical="bottom" wrapText="1"/>
      <border outline="0">
        <left/>
        <right/>
        <top/>
        <bottom/>
      </border>
    </dxf>
  </rfmt>
  <rfmt sheetId="12" sqref="A85" start="0" length="0">
    <dxf>
      <font>
        <sz val="10"/>
        <color auto="1"/>
        <name val="Arial"/>
        <family val="2"/>
        <charset val="238"/>
        <scheme val="none"/>
      </font>
      <numFmt numFmtId="0" formatCode="General"/>
      <alignment vertical="bottom" wrapText="1"/>
      <border outline="0">
        <left/>
        <right/>
        <top/>
        <bottom/>
      </border>
    </dxf>
  </rfmt>
  <rfmt sheetId="12" sqref="A86" start="0" length="0">
    <dxf>
      <font>
        <sz val="10"/>
        <color auto="1"/>
        <name val="Arial"/>
        <family val="2"/>
        <charset val="238"/>
        <scheme val="none"/>
      </font>
      <numFmt numFmtId="0" formatCode="General"/>
      <alignment vertical="bottom" wrapText="1"/>
      <border outline="0">
        <left/>
        <right/>
        <top/>
        <bottom/>
      </border>
    </dxf>
  </rfmt>
  <rfmt sheetId="12" xfDxf="1" sqref="A82" start="0" length="0">
    <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dxf>
  </rfmt>
  <rfmt sheetId="12" xfDxf="1" sqref="A83"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cc rId="141463" sId="12" xfDxf="1" dxf="1">
    <oc r="A84" t="inlineStr">
      <is>
        <t>prEN ISO 2615</t>
      </is>
    </oc>
    <nc r="A84" t="inlineStr">
      <is>
        <t>prEN 16723-2 rev</t>
      </is>
    </nc>
    <n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ndxf>
  </rcc>
  <rcc rId="141464" sId="12" xfDxf="1" dxf="1">
    <nc r="A85" t="inlineStr">
      <is>
        <t>prEN 16723-1 rev</t>
      </is>
    </nc>
    <n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ndxf>
  </rcc>
  <rcc rId="141465" sId="12" xfDxf="1" dxf="1">
    <nc r="A86" t="inlineStr">
      <is>
        <t>EN ISO 24252:2022/A11:2023</t>
      </is>
    </nc>
    <n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ndxf>
  </rcc>
  <rfmt sheetId="12" sqref="C82" start="0" length="0">
    <dxf>
      <font>
        <sz val="10"/>
        <color auto="1"/>
        <name val="Arial"/>
        <family val="2"/>
        <charset val="238"/>
        <scheme val="none"/>
      </font>
      <alignment vertical="bottom" wrapText="1"/>
      <border outline="0">
        <left/>
        <right/>
        <top/>
        <bottom/>
      </border>
    </dxf>
  </rfmt>
  <rfmt sheetId="12" sqref="C83" start="0" length="0">
    <dxf>
      <font>
        <sz val="10"/>
        <color auto="1"/>
        <name val="Arial"/>
        <family val="2"/>
        <charset val="238"/>
        <scheme val="none"/>
      </font>
      <alignment vertical="bottom" wrapText="1"/>
      <border outline="0">
        <left/>
        <right/>
        <top/>
        <bottom/>
      </border>
    </dxf>
  </rfmt>
  <rfmt sheetId="12" sqref="C84" start="0" length="0">
    <dxf>
      <font>
        <sz val="10"/>
        <color auto="1"/>
        <name val="Arial"/>
        <family val="2"/>
        <charset val="238"/>
        <scheme val="none"/>
      </font>
      <alignment vertical="bottom" wrapText="1"/>
      <border outline="0">
        <left/>
        <right/>
        <top/>
        <bottom/>
      </border>
    </dxf>
  </rfmt>
  <rfmt sheetId="12" sqref="C85" start="0" length="0">
    <dxf>
      <font>
        <sz val="10"/>
        <color auto="1"/>
        <name val="Arial"/>
        <family val="2"/>
        <charset val="238"/>
        <scheme val="none"/>
      </font>
      <alignment vertical="bottom" wrapText="1"/>
      <border outline="0">
        <left/>
        <right/>
        <top/>
        <bottom/>
      </border>
    </dxf>
  </rfmt>
  <rfmt sheetId="12" sqref="C86" start="0" length="0">
    <dxf>
      <font>
        <sz val="10"/>
        <color auto="1"/>
        <name val="Arial"/>
        <family val="2"/>
        <charset val="238"/>
        <scheme val="none"/>
      </font>
      <alignment vertical="bottom" wrapText="1"/>
      <border outline="0">
        <left/>
        <right/>
        <top/>
        <bottom/>
      </border>
    </dxf>
  </rfmt>
  <rcc rId="141466" sId="12" xfDxf="1" dxf="1">
    <oc r="C82" t="inlineStr">
      <is>
        <t>Natural gas - Calculation of methane number of gaseous fuels for internal combustion engines - Part 2: PKI method</t>
      </is>
    </oc>
    <nc r="C82" t="inlineStr">
      <is>
        <t>Natural gas -- Calculation of methane number of gaseous fuels for internal combustion engines -- Part 2: PKI method</t>
      </is>
    </nc>
    <n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ndxf>
  </rcc>
  <rcc rId="141467" sId="12" xfDxf="1" dxf="1">
    <oc r="C83" t="inlineStr">
      <is>
        <t>Natural gas - Calculation of methane number of gaseous fuels for internal combustion engines - Part 1: MNc method</t>
      </is>
    </oc>
    <nc r="C83" t="inlineStr">
      <is>
        <t>Natural gas -- Calculation of methane number of gaseous fuels for internal combustion engines -- Part 1: MNc method</t>
      </is>
    </nc>
    <n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ndxf>
  </rcc>
  <rcc rId="141468" sId="12" xfDxf="1" dxf="1">
    <oc r="C84" t="inlineStr">
      <is>
        <t>Analysis of natural gas - Biomethane - Determination of amines content</t>
      </is>
    </oc>
    <nc r="C84" t="inlineStr">
      <is>
        <t>Natural gas and biomethane for use in transport and biomethane for injection in the natural gas network - Part 2: Automotive fuels specification</t>
      </is>
    </nc>
    <n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ndxf>
  </rcc>
  <rcc rId="141469" sId="12" xfDxf="1" dxf="1">
    <nc r="C85" t="inlineStr">
      <is>
        <t>Natural gas and biomethane for use in transport and biomethane for injection in the natural gas network - Part 1: Specifications for biomethane for injection in the natural gas network</t>
      </is>
    </nc>
    <n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ndxf>
  </rcc>
  <rcc rId="141470" sId="12" xfDxf="1" dxf="1">
    <nc r="C86" t="inlineStr">
      <is>
        <t>Biogas systems - Non-household and non-gasification</t>
      </is>
    </nc>
    <n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ndxf>
  </rcc>
  <rcc rId="141471" sId="12">
    <oc r="D84" t="inlineStr">
      <is>
        <t>1099</t>
      </is>
    </oc>
    <nc r="D84">
      <v>60</v>
    </nc>
  </rcc>
  <rcc rId="141472" sId="12">
    <nc r="D85">
      <v>60</v>
    </nc>
  </rcc>
  <rcc rId="141473" sId="12">
    <nc r="D86">
      <v>6055</v>
    </nc>
  </rcc>
  <rcc rId="141474" sId="12">
    <nc r="E85" t="inlineStr">
      <is>
        <t xml:space="preserve">CEN/TC 408 </t>
      </is>
    </nc>
  </rcc>
  <rcc rId="141475" sId="12">
    <nc r="E86" t="inlineStr">
      <is>
        <t xml:space="preserve">CEN/TC 408 </t>
      </is>
    </nc>
  </rcc>
</revisions>
</file>

<file path=xl/revisions/revisionLog2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82" start="0" length="0">
    <dxf>
      <font>
        <sz val="8.25"/>
        <color indexed="8"/>
        <name val="Tahoma"/>
        <family val="2"/>
      </font>
      <numFmt numFmtId="30" formatCode="@"/>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C82"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A83" start="0" length="0">
    <dxf>
      <font>
        <sz val="8.25"/>
        <color indexed="8"/>
        <name val="Tahoma"/>
        <family val="2"/>
      </font>
      <numFmt numFmtId="30" formatCode="@"/>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C83"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A84" start="0" length="0">
    <dxf>
      <font>
        <sz val="8.25"/>
        <color indexed="8"/>
        <name val="Tahoma"/>
        <family val="2"/>
      </font>
      <numFmt numFmtId="30" formatCode="@"/>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B84" start="0" length="0">
    <dxf>
      <font>
        <sz val="8.25"/>
        <color indexed="8"/>
        <name val="Tahoma"/>
        <family val="2"/>
      </font>
    </dxf>
  </rfmt>
  <rfmt sheetId="12" sqref="C84"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A85" start="0" length="0">
    <dxf>
      <font>
        <sz val="8.25"/>
        <color indexed="8"/>
        <name val="Tahoma"/>
        <family val="2"/>
      </font>
      <numFmt numFmtId="30" formatCode="@"/>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B85" start="0" length="0">
    <dxf>
      <font>
        <sz val="8.25"/>
        <color indexed="8"/>
        <name val="Tahoma"/>
        <family val="2"/>
      </font>
    </dxf>
  </rfmt>
  <rfmt sheetId="12" sqref="C85"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A86" start="0" length="0">
    <dxf>
      <font>
        <sz val="8.25"/>
        <color indexed="8"/>
        <name val="Tahoma"/>
        <family val="2"/>
      </font>
      <numFmt numFmtId="30" formatCode="@"/>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B86" start="0" length="0">
    <dxf>
      <font>
        <sz val="8.25"/>
        <color indexed="8"/>
        <name val="Tahoma"/>
        <family val="2"/>
      </font>
    </dxf>
  </rfmt>
  <rfmt sheetId="12" sqref="C86"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evisions>
</file>

<file path=xl/revisions/revisionLog2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C87" start="0" length="0">
    <dxf>
      <font>
        <sz val="10"/>
        <color auto="1"/>
        <name val="Arial"/>
        <family val="2"/>
        <charset val="238"/>
        <scheme val="none"/>
      </font>
      <alignment vertical="bottom" wrapText="1"/>
      <border outline="0">
        <left/>
        <right/>
        <top/>
        <bottom/>
      </border>
    </dxf>
  </rfmt>
  <rfmt sheetId="12" sqref="C88" start="0" length="0">
    <dxf>
      <font>
        <sz val="10"/>
        <color auto="1"/>
        <name val="Arial"/>
        <family val="2"/>
        <charset val="238"/>
        <scheme val="none"/>
      </font>
      <alignment vertical="bottom" wrapText="1"/>
      <border outline="0">
        <left/>
        <right/>
        <top/>
        <bottom/>
      </border>
    </dxf>
  </rfmt>
  <rfmt sheetId="12" xfDxf="1" sqref="C87" start="0" length="0">
    <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dxf>
  </rfmt>
  <rfmt sheetId="12" xfDxf="1" sqref="C88"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dxf>
  </rfmt>
  <rcc rId="141476" sId="12" odxf="1" dxf="1">
    <oc r="C87" t="inlineStr">
      <is>
        <t>Hydrogen in energy systems - Vocabulary</t>
      </is>
    </oc>
    <nc r="C87" t="inlineStr">
      <is>
        <t>Hydrogen in energy systems - Vocabulary (ISO/DIS 24078:2023)</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41477" sId="12">
    <oc r="D87" t="inlineStr">
      <is>
        <t>2060</t>
      </is>
    </oc>
    <nc r="D87">
      <v>4060</v>
    </nc>
  </rcc>
  <rfmt sheetId="12" sqref="C88"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cv guid="{5A832959-862E-4158-9C59-39D7BC6B7252}" action="delete"/>
  <rcv guid="{5A832959-862E-4158-9C59-39D7BC6B7252}" action="add"/>
</revisions>
</file>

<file path=xl/revisions/revisionLog2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478" sId="12">
    <oc r="F34">
      <v>36</v>
    </oc>
    <nc r="F34">
      <v>52</v>
    </nc>
  </rcc>
</revision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2" sqref="C101" start="0" length="0">
    <dxf>
      <font>
        <sz val="10"/>
        <color auto="1"/>
        <name val="Arial"/>
        <family val="2"/>
        <charset val="238"/>
        <scheme val="none"/>
      </font>
      <alignment horizontal="general" vertical="bottom" wrapText="1"/>
    </dxf>
  </rfmt>
  <rfmt sheetId="52" xfDxf="1" sqref="C101" start="0" length="0">
    <dxf>
      <font>
        <b/>
        <sz val="8"/>
        <color rgb="FF000000"/>
        <family val="2"/>
      </font>
      <alignment vertical="center"/>
    </dxf>
  </rfmt>
  <rcc rId="142676" sId="52">
    <oc r="C99" t="inlineStr">
      <is>
        <t>Coating materials and coating systems for exterior wood</t>
      </is>
    </oc>
    <nc r="C99" t="inlineStr">
      <is>
        <t>Coating materials and coating systems for exterior wood                                                  Surfaces and surface finishes of furniture</t>
      </is>
    </nc>
  </rcc>
  <rcc rId="142677" sId="52">
    <oc r="A99" t="inlineStr">
      <is>
        <t xml:space="preserve">CEN/TC 139/WG 2  CEN/TC 207/WG 7 </t>
      </is>
    </oc>
    <nc r="A99" t="inlineStr">
      <is>
        <t xml:space="preserve">CEN/TC 139/WG 2                                               CEN/TC 207/WG 7 </t>
      </is>
    </nc>
  </rcc>
  <rfmt sheetId="52" xfDxf="1" sqref="C100" start="0" length="0">
    <dxf>
      <font>
        <b/>
        <sz val="8"/>
        <color indexed="8"/>
        <family val="2"/>
      </font>
      <fill>
        <patternFill patternType="solid">
          <bgColor indexed="9"/>
        </patternFill>
      </fill>
      <alignment horizontal="left" vertical="top"/>
      <border outline="0">
        <left style="thin">
          <color indexed="64"/>
        </left>
        <right style="thin">
          <color indexed="64"/>
        </right>
        <bottom style="thin">
          <color indexed="64"/>
        </bottom>
      </border>
    </dxf>
  </rfmt>
  <rcc rId="142678" sId="52">
    <oc r="C100" t="inlineStr">
      <is>
        <t>Surfaces and surface finishes of furniture</t>
      </is>
    </oc>
    <nc r="C100" t="inlineStr">
      <is>
        <t>Contract and educational furniture                     Test methods                                               Requirements and tools for furniture circularity</t>
      </is>
    </nc>
  </rcc>
  <rcv guid="{5A832959-862E-4158-9C59-39D7BC6B7252}" action="delete"/>
  <rcv guid="{5A832959-862E-4158-9C59-39D7BC6B7252}" action="add"/>
</revisions>
</file>

<file path=xl/revisions/revisionLog2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479" sId="54" odxf="1" dxf="1">
    <oc r="C6" t="inlineStr">
      <is>
        <t>4 (1 častni član)</t>
      </is>
    </oc>
    <nc r="C6" t="inlineStr">
      <is>
        <t>5 (1 častni član)</t>
      </is>
    </nc>
    <odxf>
      <font>
        <sz val="9"/>
        <color indexed="8"/>
      </font>
    </odxf>
    <ndxf>
      <font>
        <sz val="9"/>
        <color indexed="8"/>
      </font>
    </ndxf>
  </rcc>
  <rcc rId="141480" sId="54" odxf="1" dxf="1">
    <nc r="A78" t="inlineStr">
      <is>
        <t>Aktivno iskanje novih članov - promocija</t>
      </is>
    </nc>
    <odxf>
      <font>
        <sz val="8"/>
        <color indexed="8"/>
        <family val="2"/>
      </font>
    </odxf>
    <ndxf>
      <font>
        <sz val="8"/>
        <color indexed="8"/>
        <family val="2"/>
      </font>
    </ndxf>
  </rcc>
  <rfmt sheetId="54" sqref="B78" start="0" length="0">
    <dxf>
      <font>
        <sz val="8"/>
        <color indexed="8"/>
        <family val="2"/>
      </font>
    </dxf>
  </rfmt>
  <rcc rId="141481" sId="54">
    <nc r="C78" t="inlineStr">
      <is>
        <t>Primat d.d. bo v sodelovanju z SZZ-GIZ delal na promociji na področjih protivlomnih in protipožarnih vsebnikov in zaklepnih mehanizmov</t>
      </is>
    </nc>
  </rcc>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2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1716" sId="78" ref="A101:XFD101" action="insertRow"/>
  <rrc rId="141717" sId="78" ref="A101:XFD101" action="insertRow"/>
  <rrc rId="141718" sId="78" ref="A100:XFD100" action="insertRow"/>
  <rrc rId="141719" sId="78" ref="A100:XFD100" action="insertRow"/>
  <rrc rId="141720" sId="78" ref="A100:XFD100" action="insertRow"/>
  <rrc rId="141721" sId="78" ref="A100:XFD100" action="insertRow"/>
  <rrc rId="141722" sId="78" ref="A100:XFD100" action="insertRow"/>
  <rrc rId="141723" sId="78" ref="A99:XFD99" action="insertRow"/>
  <rcc rId="141724" sId="78" odxf="1" dxf="1">
    <nc r="E99" t="inlineStr">
      <is>
        <t>ISO/TC 159</t>
      </is>
    </nc>
    <odxf>
      <border outline="0">
        <top style="thin">
          <color indexed="64"/>
        </top>
      </border>
    </odxf>
    <ndxf>
      <border outline="0">
        <top/>
      </border>
    </ndxf>
  </rcc>
  <rcc rId="141725" sId="78">
    <nc r="E101" t="inlineStr">
      <is>
        <t>ISO/TC 159</t>
      </is>
    </nc>
  </rcc>
  <rcc rId="141726" sId="78">
    <nc r="E102" t="inlineStr">
      <is>
        <t>ISO/TC 159</t>
      </is>
    </nc>
  </rcc>
  <rcc rId="141727" sId="78" odxf="1" dxf="1">
    <nc r="E103" t="inlineStr">
      <is>
        <t>ISO/TC 159</t>
      </is>
    </nc>
    <odxf>
      <border outline="0">
        <top style="thin">
          <color indexed="64"/>
        </top>
      </border>
    </odxf>
    <ndxf>
      <border outline="0">
        <top/>
      </border>
    </ndxf>
  </rcc>
  <rcc rId="141728" sId="78">
    <nc r="E104" t="inlineStr">
      <is>
        <t>ISO/TC 159</t>
      </is>
    </nc>
  </rcc>
  <rcc rId="141729" sId="78">
    <nc r="E105" t="inlineStr">
      <is>
        <t>ISO/TC 159</t>
      </is>
    </nc>
  </rcc>
  <rcc rId="141730" sId="78">
    <oc r="B100" t="inlineStr">
      <is>
        <t>00153205</t>
      </is>
    </oc>
    <nc r="B100" t="inlineStr">
      <is>
        <t>87518</t>
      </is>
    </nc>
  </rcc>
  <rcc rId="141731" sId="78">
    <oc r="B75" t="inlineStr">
      <is>
        <t>00153199</t>
      </is>
    </oc>
    <nc r="B75" t="inlineStr">
      <is>
        <t>84255</t>
      </is>
    </nc>
  </rcc>
  <rcc rId="141732" sId="78">
    <oc r="B148" t="inlineStr">
      <is>
        <t>00153216</t>
      </is>
    </oc>
    <nc r="B148" t="inlineStr">
      <is>
        <t>81548</t>
      </is>
    </nc>
  </rcc>
  <rcc rId="141733" sId="78" odxf="1" dxf="1">
    <oc r="B97" t="inlineStr">
      <is>
        <t>076820</t>
      </is>
    </oc>
    <nc r="B97" t="inlineStr">
      <is>
        <t>76686</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734" sId="78" odxf="1" dxf="1">
    <nc r="B99" t="inlineStr">
      <is>
        <t>78238</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735" sId="78" odxf="1" dxf="1">
    <oc r="B60" t="inlineStr">
      <is>
        <t>080709</t>
      </is>
    </oc>
    <nc r="B60" t="inlineStr">
      <is>
        <t>80751</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736" sId="78" odxf="1" dxf="1">
    <nc r="B101" t="inlineStr">
      <is>
        <t>84583</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737" sId="78" odxf="1" dxf="1">
    <nc r="B102" t="inlineStr">
      <is>
        <t>84848</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738" sId="78" odxf="1" dxf="1">
    <nc r="B103" t="inlineStr">
      <is>
        <t>85803</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739" sId="78" odxf="1" dxf="1">
    <nc r="B104" t="inlineStr">
      <is>
        <t>86222</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740" sId="78" odxf="1" dxf="1">
    <nc r="B105" t="inlineStr">
      <is>
        <t>80773</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741" sId="78" odxf="1" dxf="1">
    <oc r="B76" t="inlineStr">
      <is>
        <t>079174</t>
      </is>
    </oc>
    <nc r="B76" t="inlineStr">
      <is>
        <t>82986</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742" sId="78" odxf="1" dxf="1">
    <nc r="B107" t="inlineStr">
      <is>
        <t>84822</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743" sId="78" odxf="1" dxf="1">
    <oc r="A100" t="inlineStr">
      <is>
        <t>ISO/DTR 25060</t>
      </is>
    </oc>
    <nc r="A100" t="inlineStr">
      <is>
        <t>ISO/DIS 9241-112</t>
      </is>
    </nc>
    <odxf>
      <font>
        <sz val="8.25"/>
        <color indexed="8"/>
        <name val="Tahoma"/>
        <family val="2"/>
      </font>
      <fill>
        <patternFill patternType="solid">
          <bgColor theme="0"/>
        </patternFill>
      </fill>
      <border outline="0">
        <left style="thin">
          <color indexed="64"/>
        </left>
        <right style="thin">
          <color indexed="64"/>
        </right>
      </border>
    </odxf>
    <ndxf>
      <font>
        <sz val="8.25"/>
        <color indexed="8"/>
        <name val="Tahoma"/>
        <family val="2"/>
      </font>
      <fill>
        <patternFill patternType="none">
          <bgColor indexed="65"/>
        </patternFill>
      </fill>
      <border outline="0">
        <left/>
        <right/>
      </border>
    </ndxf>
  </rcc>
  <rcc rId="141744" sId="78" odxf="1" dxf="1">
    <oc r="A75" t="inlineStr">
      <is>
        <t>ISO/DTR 9241-100</t>
      </is>
    </oc>
    <nc r="A75" t="inlineStr">
      <is>
        <t>ISO/DIS 25062.2</t>
      </is>
    </nc>
    <odxf>
      <font>
        <sz val="8.25"/>
        <color indexed="8"/>
        <name val="Tahoma"/>
        <family val="2"/>
      </font>
    </odxf>
    <ndxf>
      <font>
        <sz val="8.25"/>
        <color indexed="8"/>
        <name val="Tahoma"/>
        <family val="2"/>
      </font>
    </ndxf>
  </rcc>
  <rcc rId="141745" sId="78" odxf="1" dxf="1">
    <oc r="A148" t="inlineStr">
      <is>
        <t>ISO/FDIS 14505-4</t>
      </is>
    </oc>
    <nc r="A148" t="inlineStr">
      <is>
        <t>ISO/DIS 24505-2</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746" sId="78" odxf="1" dxf="1">
    <oc r="A97" t="inlineStr">
      <is>
        <t>ISO/FDIS 11228-1</t>
      </is>
    </oc>
    <nc r="A97" t="inlineStr">
      <is>
        <t>ISO/DIS 10075-2</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747" sId="78" odxf="1" dxf="1">
    <nc r="A99" t="inlineStr">
      <is>
        <t>ISO/DIS 7726</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748" sId="78" odxf="1" dxf="1">
    <oc r="A60" t="inlineStr">
      <is>
        <t>ISO/DIS 9241-20</t>
      </is>
    </oc>
    <nc r="A60" t="inlineStr">
      <is>
        <t>ISO/DIS 9241-920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749" sId="78" odxf="1" dxf="1">
    <nc r="A101" t="inlineStr">
      <is>
        <t>ISO/DIS 9241-820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750" sId="78" odxf="1" dxf="1">
    <nc r="A102" t="inlineStr">
      <is>
        <t>ISO/DIS 17097</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751" sId="78" odxf="1" dxf="1">
    <nc r="A103" t="inlineStr">
      <is>
        <t>ISO/DIS 7730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752" sId="78" odxf="1" dxf="1">
    <nc r="A104" t="inlineStr">
      <is>
        <t>ISO/DIS 9241-5</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753" sId="78" odxf="1" dxf="1">
    <nc r="A105" t="inlineStr">
      <is>
        <t>ISO/FDIS 9241-115</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754" sId="78" odxf="1" dxf="1">
    <oc r="A76" t="inlineStr">
      <is>
        <t>ISO/DIS 15537</t>
      </is>
    </oc>
    <nc r="A76" t="inlineStr">
      <is>
        <t>ISO/FDIS 8025</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755" sId="78" odxf="1" dxf="1">
    <nc r="A107" t="inlineStr">
      <is>
        <t>ISO/DTR 7250-2.2</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756" sId="78" odxf="1" dxf="1">
    <oc r="C100" t="inlineStr">
      <is>
        <t>Systems and software engineering — Systems and software Quality Requirements and Evaluation (SQuaRE) — General framework for Common Industry Format (CIF) for usability-related information</t>
      </is>
    </oc>
    <nc r="C100" t="inlineStr">
      <is>
        <t>Ergonomics of human-system interaction — Part 112: Principles for the presentation of information</t>
      </is>
    </nc>
    <odxf>
      <font>
        <sz val="8.25"/>
        <color indexed="8"/>
        <name val="Tahoma"/>
        <family val="2"/>
      </font>
      <fill>
        <patternFill patternType="solid">
          <bgColor theme="0"/>
        </patternFill>
      </fill>
      <border outline="0">
        <left style="thin">
          <color indexed="64"/>
        </left>
        <right style="thin">
          <color indexed="64"/>
        </right>
      </border>
    </odxf>
    <ndxf>
      <font>
        <sz val="8.25"/>
        <color indexed="8"/>
        <name val="Tahoma"/>
        <family val="2"/>
      </font>
      <fill>
        <patternFill patternType="none">
          <bgColor indexed="65"/>
        </patternFill>
      </fill>
      <border outline="0">
        <left/>
        <right/>
      </border>
    </ndxf>
  </rcc>
  <rcc rId="141757" sId="78" odxf="1" dxf="1">
    <oc r="C75" t="inlineStr">
      <is>
        <t>Ergonomics of human-system interaction — Part 100: Overview of ISO 9241 software ergonomic standards</t>
      </is>
    </oc>
    <nc r="C75" t="inlineStr">
      <is>
        <t>Systems and software engineering — Systems and software Quality Requirements and Evaluation (SQuaRE) — Common Industry Format (CIF) for usability: Reporting usability evaluations</t>
      </is>
    </nc>
    <odxf>
      <font>
        <sz val="8.25"/>
        <color indexed="8"/>
        <name val="Tahoma"/>
        <family val="2"/>
      </font>
    </odxf>
    <ndxf>
      <font>
        <sz val="8.25"/>
        <color indexed="8"/>
        <name val="Tahoma"/>
        <family val="2"/>
      </font>
    </ndxf>
  </rcc>
  <rcc rId="141758" sId="78" odxf="1" dxf="1">
    <oc r="C148" t="inlineStr">
      <is>
        <t>Ergonomics of the thermal environment -- Evaluation of thermal environments in vehicles</t>
      </is>
    </oc>
    <nc r="C148" t="inlineStr">
      <is>
        <t>Ergonomics — Accessible design — Method for creating colour combinations — Part 2: For people with colour deficiency and low vision</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759" sId="78" odxf="1" dxf="1">
    <oc r="C97" t="inlineStr">
      <is>
        <t>Ergonomics -- Manual handling</t>
      </is>
    </oc>
    <nc r="C97" t="inlineStr">
      <is>
        <t>Ergonomic principles related to mental workload — Part 2: Design principles</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760" sId="78" odxf="1" dxf="1">
    <nc r="C99" t="inlineStr">
      <is>
        <t>Ergonomics of the thermal environment — Instruments for measuring and monitoring physical quantities</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761" sId="78" odxf="1" dxf="1">
    <oc r="C60" t="inlineStr">
      <is>
        <t>Ergonomics of human-system interaction</t>
      </is>
    </oc>
    <nc r="C60" t="inlineStr">
      <is>
        <t>Ergonomics of human-system interaction — Part 920: Tactile and haptic interactions</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762" sId="78" odxf="1" dxf="1">
    <nc r="C101" t="inlineStr">
      <is>
        <t>Ergonomics of human-system interaction — Part 820: Ergonomic guidance on interactions in immersive environments including augmented reality, and virtual reality</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763" sId="78" odxf="1" dxf="1">
    <nc r="C102" t="inlineStr">
      <is>
        <t>3-D human body scan data — Part 1: Terminologies and methodologies for processing of human scan data</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764" sId="78" odxf="1" dxf="1">
    <nc r="C103" t="inlineStr">
      <is>
        <t>Ergonomics of the thermal environment — Analytical determination and interpretation of thermal comfort using calculation of the PMV and PPD indices and local thermal comfort criteria</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765" sId="78" odxf="1" dxf="1">
    <nc r="C104" t="inlineStr">
      <is>
        <t>Ergonomics of human-system interaction — Part 5: Workstation layout and postural requirements</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766" sId="78" odxf="1" dxf="1">
    <nc r="C105" t="inlineStr">
      <is>
        <t>Ergonomics of human-system interaction — Part 115: Guidance on conceptual design, user-system interaction design, user interface design, and navigation design</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767" sId="78" odxf="1" dxf="1">
    <oc r="C76" t="inlineStr">
      <is>
        <t>Principles for selecting and using test persons for testing  anthropometric aspects of industrial products and designs</t>
      </is>
    </oc>
    <nc r="C76" t="inlineStr">
      <is>
        <t>Ergonomics of the thermal environment — Management of working conditions in hot environments</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768" sId="78" odxf="1" dxf="1">
    <nc r="C107" t="inlineStr">
      <is>
        <t>Basic human body measurements for technological design — Part 2: Statistical summaries of body measurements from national populations</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769" sId="78" odxf="1" dxf="1">
    <oc r="D100" t="inlineStr">
      <is>
        <t>5000</t>
      </is>
    </oc>
    <nc r="D100" t="inlineStr">
      <is>
        <t>4020</t>
      </is>
    </nc>
    <odxf>
      <font>
        <sz val="8.25"/>
        <color indexed="8"/>
        <name val="Tahoma"/>
        <family val="2"/>
      </font>
      <fill>
        <patternFill patternType="solid">
          <bgColor theme="0"/>
        </patternFill>
      </fill>
      <border outline="0">
        <left style="thin">
          <color indexed="64"/>
        </left>
        <right style="thin">
          <color indexed="64"/>
        </right>
      </border>
    </odxf>
    <ndxf>
      <font>
        <sz val="8.25"/>
        <color indexed="8"/>
        <name val="Tahoma"/>
        <family val="2"/>
      </font>
      <fill>
        <patternFill patternType="none">
          <bgColor indexed="65"/>
        </patternFill>
      </fill>
      <border outline="0">
        <left/>
        <right/>
      </border>
    </ndxf>
  </rcc>
  <rcc rId="141770" sId="78" odxf="1" dxf="1">
    <oc r="D75" t="inlineStr">
      <is>
        <t>5020</t>
      </is>
    </oc>
    <nc r="D75" t="inlineStr">
      <is>
        <t>4020</t>
      </is>
    </nc>
    <odxf>
      <font>
        <sz val="8.25"/>
        <color indexed="8"/>
        <name val="Tahoma"/>
        <family val="2"/>
      </font>
    </odxf>
    <ndxf>
      <font>
        <sz val="8.25"/>
        <color indexed="8"/>
        <name val="Tahoma"/>
        <family val="2"/>
      </font>
    </ndxf>
  </rcc>
  <rcc rId="141771" sId="78" odxf="1" dxf="1">
    <oc r="D148" t="inlineStr">
      <is>
        <t>5020</t>
      </is>
    </oc>
    <nc r="D148" t="inlineStr">
      <is>
        <t>4020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772" sId="78" odxf="1" dxf="1">
    <oc r="D97" t="inlineStr">
      <is>
        <t>5020</t>
      </is>
    </oc>
    <nc r="D97" t="inlineStr">
      <is>
        <t>4060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773" sId="78" odxf="1" dxf="1">
    <nc r="D99" t="inlineStr">
      <is>
        <t>4060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fmt sheetId="78" sqref="D60" start="0" length="0">
    <dxf>
      <font>
        <sz val="8.25"/>
        <color indexed="8"/>
        <name val="Tahoma"/>
        <family val="2"/>
      </font>
      <fill>
        <patternFill>
          <bgColor rgb="FFF5F5F5"/>
        </patternFill>
      </fill>
      <border outline="0">
        <left/>
        <right/>
        <top/>
        <bottom/>
      </border>
    </dxf>
  </rfmt>
  <rcc rId="141774" sId="78" odxf="1" dxf="1">
    <nc r="D101" t="inlineStr">
      <is>
        <t>4060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775" sId="78" odxf="1" dxf="1">
    <nc r="D102" t="inlineStr">
      <is>
        <t>4060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776" sId="78" odxf="1" dxf="1">
    <nc r="D103" t="inlineStr">
      <is>
        <t>4060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777" sId="78" odxf="1" dxf="1">
    <nc r="D104" t="inlineStr">
      <is>
        <t>4060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778" sId="78" odxf="1" dxf="1">
    <nc r="D105" t="inlineStr">
      <is>
        <t>5000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779" sId="78" odxf="1" dxf="1">
    <oc r="D76" t="inlineStr">
      <is>
        <t>4060</t>
      </is>
    </oc>
    <nc r="D76" t="inlineStr">
      <is>
        <t>5020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41780" sId="78" odxf="1" dxf="1">
    <nc r="D107" t="inlineStr">
      <is>
        <t>5020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41781" sId="78">
    <nc r="E107" t="inlineStr">
      <is>
        <t>ISO/TC 159</t>
      </is>
    </nc>
  </rcc>
  <rfmt sheetId="78" sqref="A100 A75 A148 A97 A99 A60 A101 A102 A103 A104 A105 A76 A107" start="0" length="0">
    <dxf>
      <border>
        <left style="thin">
          <color indexed="64"/>
        </left>
      </border>
    </dxf>
  </rfmt>
  <rfmt sheetId="78" sqref="A100:E100" start="0" length="0">
    <dxf>
      <border>
        <top style="thin">
          <color indexed="64"/>
        </top>
      </border>
    </dxf>
  </rfmt>
  <rfmt sheetId="78" sqref="A100:E100 A75:E75 A148:E148 A97:E97 A99:E99 A60:E60 A101:E101 A102:E102 A103:E103 A104:E104 A105:E105 A76:E76 A107:E107">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78" sqref="A100:E100 A75:E75 A148:E148 A97:E97 A99:E99 A60:E60 A101:E101 A102:E102 A103:E103 A104:E104 A105:E105 A76:E76 A107:E107">
    <dxf>
      <fill>
        <patternFill>
          <bgColor theme="0"/>
        </patternFill>
      </fill>
    </dxf>
  </rfmt>
</revisions>
</file>

<file path=xl/revisions/revisionLog2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1782" sId="78" ref="A108:XFD108" action="insertRow"/>
  <rrc rId="141783" sId="78" ref="A108:XFD108" action="insertRow"/>
  <rrc rId="141784" sId="78" ref="A108:XFD108" action="insertRow"/>
  <rrc rId="141785" sId="78" ref="A108:XFD108" action="insertRow"/>
  <rrc rId="141786" sId="78" ref="A108:XFD108" action="insertRow"/>
  <rrc rId="141787" sId="78" ref="A108:XFD108" action="insertRow"/>
  <rrc rId="141788" sId="78" ref="A108:XFD108" action="insertRow"/>
  <rcc rId="141789" sId="78" odxf="1" dxf="1">
    <nc r="B108" t="inlineStr">
      <is>
        <t>79368</t>
      </is>
    </nc>
    <odxf>
      <fill>
        <patternFill patternType="solid">
          <bgColor theme="0"/>
        </patternFill>
      </fill>
      <border outline="0">
        <left style="thin">
          <color indexed="64"/>
        </left>
        <right style="thin">
          <color indexed="64"/>
        </right>
        <top style="thin">
          <color indexed="64"/>
        </top>
        <bottom style="thin">
          <color indexed="64"/>
        </bottom>
      </border>
    </odxf>
    <ndxf>
      <fill>
        <patternFill patternType="none">
          <bgColor indexed="65"/>
        </patternFill>
      </fill>
      <border outline="0">
        <left/>
        <right/>
        <top/>
        <bottom/>
      </border>
    </ndxf>
  </rcc>
  <rcc rId="141790" sId="78" odxf="1" dxf="1">
    <nc r="B109" t="inlineStr">
      <is>
        <t>80590</t>
      </is>
    </nc>
    <odxf>
      <fill>
        <patternFill>
          <bgColor theme="0"/>
        </patternFill>
      </fill>
      <border outline="0">
        <left style="thin">
          <color indexed="64"/>
        </left>
        <right style="thin">
          <color indexed="64"/>
        </right>
        <top style="thin">
          <color indexed="64"/>
        </top>
        <bottom style="thin">
          <color indexed="64"/>
        </bottom>
      </border>
    </odxf>
    <ndxf>
      <fill>
        <patternFill>
          <bgColor rgb="FFF5F5F5"/>
        </patternFill>
      </fill>
      <border outline="0">
        <left/>
        <right/>
        <top/>
        <bottom/>
      </border>
    </ndxf>
  </rcc>
  <rcc rId="141791" sId="78" odxf="1" dxf="1">
    <nc r="B110" t="inlineStr">
      <is>
        <t>75942</t>
      </is>
    </nc>
    <odxf>
      <fill>
        <patternFill patternType="solid">
          <bgColor theme="0"/>
        </patternFill>
      </fill>
      <border outline="0">
        <left style="thin">
          <color indexed="64"/>
        </left>
        <right style="thin">
          <color indexed="64"/>
        </right>
        <top style="thin">
          <color indexed="64"/>
        </top>
        <bottom style="thin">
          <color indexed="64"/>
        </bottom>
      </border>
    </odxf>
    <ndxf>
      <fill>
        <patternFill patternType="none">
          <bgColor indexed="65"/>
        </patternFill>
      </fill>
      <border outline="0">
        <left/>
        <right/>
        <top/>
        <bottom/>
      </border>
    </ndxf>
  </rcc>
  <rcc rId="141792" sId="78" odxf="1" dxf="1">
    <nc r="C108" t="inlineStr">
      <is>
        <t>Safety of machinery — Integration of machinery into a system — Basic requirements</t>
      </is>
    </nc>
    <odxf>
      <fill>
        <patternFill patternType="solid">
          <bgColor theme="0"/>
        </patternFill>
      </fill>
      <border outline="0">
        <left style="thin">
          <color indexed="64"/>
        </left>
        <right style="thin">
          <color indexed="64"/>
        </right>
        <top style="thin">
          <color indexed="64"/>
        </top>
        <bottom style="thin">
          <color indexed="64"/>
        </bottom>
      </border>
    </odxf>
    <ndxf>
      <fill>
        <patternFill patternType="none">
          <bgColor indexed="65"/>
        </patternFill>
      </fill>
      <border outline="0">
        <left/>
        <right/>
        <top/>
        <bottom/>
      </border>
    </ndxf>
  </rcc>
  <rcc rId="141793" sId="78" odxf="1" dxf="1">
    <nc r="C109" t="inlineStr">
      <is>
        <t>Safety of machinery — Positioning of safeguards with respect to the approach of the human body</t>
      </is>
    </nc>
    <odxf>
      <fill>
        <patternFill>
          <bgColor theme="0"/>
        </patternFill>
      </fill>
      <border outline="0">
        <left style="thin">
          <color indexed="64"/>
        </left>
        <right style="thin">
          <color indexed="64"/>
        </right>
        <top style="thin">
          <color indexed="64"/>
        </top>
        <bottom style="thin">
          <color indexed="64"/>
        </bottom>
      </border>
    </odxf>
    <ndxf>
      <fill>
        <patternFill>
          <bgColor rgb="FFF5F5F5"/>
        </patternFill>
      </fill>
      <border outline="0">
        <left/>
        <right/>
        <top/>
        <bottom/>
      </border>
    </ndxf>
  </rcc>
  <rcc rId="141794" sId="78" odxf="1" dxf="1">
    <nc r="C110" t="inlineStr">
      <is>
        <t>Safety of machinery — Interlocking devices associated with guards — Principles for design and selection</t>
      </is>
    </nc>
    <odxf>
      <fill>
        <patternFill patternType="solid">
          <bgColor theme="0"/>
        </patternFill>
      </fill>
      <border outline="0">
        <left style="thin">
          <color indexed="64"/>
        </left>
        <right style="thin">
          <color indexed="64"/>
        </right>
        <top style="thin">
          <color indexed="64"/>
        </top>
        <bottom style="thin">
          <color indexed="64"/>
        </bottom>
      </border>
    </odxf>
    <ndxf>
      <fill>
        <patternFill patternType="none">
          <bgColor indexed="65"/>
        </patternFill>
      </fill>
      <border outline="0">
        <left/>
        <right/>
        <top/>
        <bottom/>
      </border>
    </ndxf>
  </rcc>
  <rcc rId="141795" sId="78" odxf="1" dxf="1">
    <nc r="A108" t="inlineStr">
      <is>
        <t>ISO/DIS 11161</t>
      </is>
    </nc>
    <odxf>
      <fill>
        <patternFill patternType="solid">
          <bgColor theme="0"/>
        </patternFill>
      </fill>
      <border outline="0">
        <left style="thin">
          <color indexed="64"/>
        </left>
        <right style="thin">
          <color indexed="64"/>
        </right>
        <top style="thin">
          <color indexed="64"/>
        </top>
        <bottom style="thin">
          <color indexed="64"/>
        </bottom>
      </border>
    </odxf>
    <ndxf>
      <fill>
        <patternFill patternType="none">
          <bgColor indexed="65"/>
        </patternFill>
      </fill>
      <border outline="0">
        <left/>
        <right/>
        <top/>
        <bottom/>
      </border>
    </ndxf>
  </rcc>
  <rcc rId="141796" sId="78" odxf="1" dxf="1">
    <nc r="A109" t="inlineStr">
      <is>
        <t>ISO/FDIS 13855</t>
      </is>
    </nc>
    <odxf>
      <fill>
        <patternFill>
          <bgColor theme="0"/>
        </patternFill>
      </fill>
      <border outline="0">
        <left style="thin">
          <color indexed="64"/>
        </left>
        <right style="thin">
          <color indexed="64"/>
        </right>
        <top style="thin">
          <color indexed="64"/>
        </top>
        <bottom style="thin">
          <color indexed="64"/>
        </bottom>
      </border>
    </odxf>
    <ndxf>
      <fill>
        <patternFill>
          <bgColor rgb="FFF5F5F5"/>
        </patternFill>
      </fill>
      <border outline="0">
        <left/>
        <right/>
        <top/>
        <bottom/>
      </border>
    </ndxf>
  </rcc>
  <rcc rId="141797" sId="78" odxf="1" dxf="1">
    <nc r="A110" t="inlineStr">
      <is>
        <t>ISO/FDIS 14119</t>
      </is>
    </nc>
    <odxf>
      <fill>
        <patternFill patternType="solid">
          <bgColor theme="0"/>
        </patternFill>
      </fill>
      <border outline="0">
        <left style="thin">
          <color indexed="64"/>
        </left>
        <right style="thin">
          <color indexed="64"/>
        </right>
        <top style="thin">
          <color indexed="64"/>
        </top>
        <bottom style="thin">
          <color indexed="64"/>
        </bottom>
      </border>
    </odxf>
    <ndxf>
      <fill>
        <patternFill patternType="none">
          <bgColor indexed="65"/>
        </patternFill>
      </fill>
      <border outline="0">
        <left/>
        <right/>
        <top/>
        <bottom/>
      </border>
    </ndxf>
  </rcc>
  <rcc rId="141798" sId="78" odxf="1" dxf="1">
    <nc r="D108" t="inlineStr">
      <is>
        <t>4098</t>
      </is>
    </nc>
    <odxf>
      <fill>
        <patternFill patternType="solid">
          <bgColor theme="0"/>
        </patternFill>
      </fill>
      <border outline="0">
        <left style="thin">
          <color indexed="64"/>
        </left>
        <right style="thin">
          <color indexed="64"/>
        </right>
        <top style="thin">
          <color indexed="64"/>
        </top>
        <bottom style="thin">
          <color indexed="64"/>
        </bottom>
      </border>
    </odxf>
    <ndxf>
      <fill>
        <patternFill patternType="none">
          <bgColor indexed="65"/>
        </patternFill>
      </fill>
      <border outline="0">
        <left/>
        <right/>
        <top/>
        <bottom/>
      </border>
    </ndxf>
  </rcc>
  <rcc rId="141799" sId="78" odxf="1" dxf="1">
    <nc r="D109" t="inlineStr">
      <is>
        <t>5000</t>
      </is>
    </nc>
    <odxf>
      <fill>
        <patternFill>
          <bgColor theme="0"/>
        </patternFill>
      </fill>
      <border outline="0">
        <left style="thin">
          <color indexed="64"/>
        </left>
        <right style="thin">
          <color indexed="64"/>
        </right>
        <top style="thin">
          <color indexed="64"/>
        </top>
        <bottom style="thin">
          <color indexed="64"/>
        </bottom>
      </border>
    </odxf>
    <ndxf>
      <fill>
        <patternFill>
          <bgColor rgb="FFF5F5F5"/>
        </patternFill>
      </fill>
      <border outline="0">
        <left/>
        <right/>
        <top/>
        <bottom/>
      </border>
    </ndxf>
  </rcc>
  <rcc rId="141800" sId="78" odxf="1" dxf="1">
    <nc r="D110" t="inlineStr">
      <is>
        <t>5000</t>
      </is>
    </nc>
    <odxf>
      <fill>
        <patternFill patternType="solid">
          <bgColor theme="0"/>
        </patternFill>
      </fill>
      <border outline="0">
        <left style="thin">
          <color indexed="64"/>
        </left>
        <right style="thin">
          <color indexed="64"/>
        </right>
        <top style="thin">
          <color indexed="64"/>
        </top>
        <bottom style="thin">
          <color indexed="64"/>
        </bottom>
      </border>
    </odxf>
    <ndxf>
      <fill>
        <patternFill patternType="none">
          <bgColor indexed="65"/>
        </patternFill>
      </fill>
      <border outline="0">
        <left/>
        <right/>
        <top/>
        <bottom/>
      </border>
    </ndxf>
  </rcc>
  <rcc rId="141801" sId="78">
    <nc r="E110" t="inlineStr">
      <is>
        <t>ISO/TC 199</t>
      </is>
    </nc>
  </rcc>
  <rcc rId="141802" sId="78">
    <nc r="E109" t="inlineStr">
      <is>
        <t>ISO/TC 199</t>
      </is>
    </nc>
  </rcc>
  <rcc rId="141803" sId="78">
    <nc r="E108" t="inlineStr">
      <is>
        <t>ISO/TC 199</t>
      </is>
    </nc>
  </rcc>
  <rfmt sheetId="78" sqref="A108:A110" start="0" length="0">
    <dxf>
      <border>
        <left style="thin">
          <color indexed="64"/>
        </left>
      </border>
    </dxf>
  </rfmt>
  <rfmt sheetId="78" sqref="A108:E110">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78" sqref="A108:E110">
    <dxf>
      <fill>
        <patternFill>
          <bgColor theme="0"/>
        </patternFill>
      </fill>
    </dxf>
  </rfmt>
</revisions>
</file>

<file path=xl/revisions/revisionLog2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804" sId="78" odxf="1" dxf="1">
    <nc r="B111" t="inlineStr">
      <is>
        <t>83403</t>
      </is>
    </nc>
    <odxf>
      <fill>
        <patternFill patternType="solid">
          <bgColor theme="0"/>
        </patternFill>
      </fill>
      <border outline="0">
        <left style="thin">
          <color indexed="64"/>
        </left>
        <right style="thin">
          <color indexed="64"/>
        </right>
        <top style="thin">
          <color indexed="64"/>
        </top>
        <bottom style="thin">
          <color indexed="64"/>
        </bottom>
      </border>
    </odxf>
    <ndxf>
      <fill>
        <patternFill patternType="none">
          <bgColor indexed="65"/>
        </patternFill>
      </fill>
      <border outline="0">
        <left/>
        <right/>
        <top/>
        <bottom/>
      </border>
    </ndxf>
  </rcc>
  <rcc rId="141805" sId="78" odxf="1" dxf="1">
    <nc r="B112" t="inlineStr">
      <is>
        <t>80079</t>
      </is>
    </nc>
    <odxf>
      <fill>
        <patternFill>
          <bgColor theme="0"/>
        </patternFill>
      </fill>
      <border outline="0">
        <left style="thin">
          <color indexed="64"/>
        </left>
        <right style="thin">
          <color indexed="64"/>
        </right>
        <top style="thin">
          <color indexed="64"/>
        </top>
        <bottom style="thin">
          <color indexed="64"/>
        </bottom>
      </border>
    </odxf>
    <ndxf>
      <fill>
        <patternFill>
          <bgColor rgb="FFF5F5F5"/>
        </patternFill>
      </fill>
      <border outline="0">
        <left/>
        <right/>
        <top/>
        <bottom/>
      </border>
    </ndxf>
  </rcc>
  <rfmt sheetId="78" sqref="C111" start="0" length="0">
    <dxf>
      <fill>
        <patternFill patternType="none">
          <bgColor indexed="65"/>
        </patternFill>
      </fill>
      <border outline="0">
        <left/>
        <right/>
        <top/>
        <bottom/>
      </border>
    </dxf>
  </rfmt>
  <rfmt sheetId="78" sqref="C112" start="0" length="0">
    <dxf>
      <fill>
        <patternFill>
          <bgColor rgb="FFF5F5F5"/>
        </patternFill>
      </fill>
      <border outline="0">
        <left/>
        <right/>
        <top/>
        <bottom/>
      </border>
    </dxf>
  </rfmt>
  <rcc rId="141806" sId="78" odxf="1" dxf="1">
    <nc r="A111" t="inlineStr">
      <is>
        <t>ISO/DIS 6909</t>
      </is>
    </nc>
    <odxf>
      <fill>
        <patternFill patternType="solid">
          <bgColor theme="0"/>
        </patternFill>
      </fill>
      <border outline="0">
        <left style="thin">
          <color indexed="64"/>
        </left>
        <right style="thin">
          <color indexed="64"/>
        </right>
        <top style="thin">
          <color indexed="64"/>
        </top>
        <bottom style="thin">
          <color indexed="64"/>
        </bottom>
      </border>
    </odxf>
    <ndxf>
      <fill>
        <patternFill patternType="none">
          <bgColor indexed="65"/>
        </patternFill>
      </fill>
      <border outline="0">
        <left/>
        <right/>
        <top/>
        <bottom/>
      </border>
    </ndxf>
  </rcc>
  <rcc rId="141807" sId="78" odxf="1" dxf="1">
    <nc r="A112" t="inlineStr">
      <is>
        <t>ISO/DIS 23125-1</t>
      </is>
    </nc>
    <odxf>
      <fill>
        <patternFill>
          <bgColor theme="0"/>
        </patternFill>
      </fill>
      <border outline="0">
        <left style="thin">
          <color indexed="64"/>
        </left>
        <right style="thin">
          <color indexed="64"/>
        </right>
        <top style="thin">
          <color indexed="64"/>
        </top>
        <bottom style="thin">
          <color indexed="64"/>
        </bottom>
      </border>
    </odxf>
    <ndxf>
      <fill>
        <patternFill>
          <bgColor rgb="FFF5F5F5"/>
        </patternFill>
      </fill>
      <border outline="0">
        <left/>
        <right/>
        <top/>
        <bottom/>
      </border>
    </ndxf>
  </rcc>
  <rcc rId="141808" sId="78">
    <nc r="C111" t="inlineStr">
      <is>
        <t>Machine tools Safety — Press brakes</t>
      </is>
    </nc>
  </rcc>
  <rcc rId="141809" sId="78">
    <nc r="C112" t="inlineStr">
      <is>
        <t>Machine tools safety — Turning machines — Part 1: Safety requirements</t>
      </is>
    </nc>
  </rcc>
  <rcc rId="141810" sId="78" odxf="1" dxf="1">
    <nc r="D111" t="inlineStr">
      <is>
        <t>4000</t>
      </is>
    </nc>
    <odxf>
      <fill>
        <patternFill patternType="solid">
          <bgColor theme="0"/>
        </patternFill>
      </fill>
      <border outline="0">
        <left style="thin">
          <color indexed="64"/>
        </left>
        <right style="thin">
          <color indexed="64"/>
        </right>
        <top style="thin">
          <color indexed="64"/>
        </top>
        <bottom style="thin">
          <color indexed="64"/>
        </bottom>
      </border>
    </odxf>
    <ndxf>
      <fill>
        <patternFill patternType="none">
          <bgColor indexed="65"/>
        </patternFill>
      </fill>
      <border outline="0">
        <left/>
        <right/>
        <top/>
        <bottom/>
      </border>
    </ndxf>
  </rcc>
  <rcc rId="141811" sId="78" odxf="1" dxf="1">
    <nc r="D112" t="inlineStr">
      <is>
        <t>4060</t>
      </is>
    </nc>
    <odxf>
      <fill>
        <patternFill>
          <bgColor theme="0"/>
        </patternFill>
      </fill>
      <border outline="0">
        <left style="thin">
          <color indexed="64"/>
        </left>
        <right style="thin">
          <color indexed="64"/>
        </right>
        <top style="thin">
          <color indexed="64"/>
        </top>
        <bottom style="thin">
          <color indexed="64"/>
        </bottom>
      </border>
    </odxf>
    <ndxf>
      <fill>
        <patternFill>
          <bgColor rgb="FFF5F5F5"/>
        </patternFill>
      </fill>
      <border outline="0">
        <left/>
        <right/>
        <top/>
        <bottom/>
      </border>
    </ndxf>
  </rcc>
  <rcc rId="141812" sId="78">
    <nc r="E112" t="inlineStr">
      <is>
        <t>ISO/TC 39/SC10</t>
      </is>
    </nc>
  </rcc>
  <rcc rId="141813" sId="78">
    <nc r="E111" t="inlineStr">
      <is>
        <t>ISO/TC 38/SC10</t>
      </is>
    </nc>
  </rcc>
  <rfmt sheetId="78" sqref="A111:E112">
    <dxf>
      <fill>
        <patternFill>
          <bgColor theme="0"/>
        </patternFill>
      </fill>
    </dxf>
  </rfmt>
  <rfmt sheetId="78" sqref="A111:A112" start="0" length="0">
    <dxf>
      <border>
        <left style="thin">
          <color indexed="64"/>
        </left>
      </border>
    </dxf>
  </rfmt>
  <rfmt sheetId="78" sqref="A111:E112">
    <dxf>
      <border>
        <left style="thin">
          <color indexed="64"/>
        </left>
        <right style="thin">
          <color indexed="64"/>
        </right>
        <top style="thin">
          <color indexed="64"/>
        </top>
        <bottom style="thin">
          <color indexed="64"/>
        </bottom>
        <vertical style="thin">
          <color indexed="64"/>
        </vertical>
        <horizontal style="thin">
          <color indexed="64"/>
        </horizontal>
      </border>
    </dxf>
  </rfmt>
  <rrc rId="141814" sId="78" ref="A113:XFD113" action="deleteRow">
    <rfmt sheetId="78" xfDxf="1" sqref="A113:XFD113" start="0" length="0">
      <dxf>
        <font>
          <sz val="8"/>
          <family val="2"/>
        </font>
        <alignment vertical="top"/>
      </dxf>
    </rfmt>
    <rfmt sheetId="78" sqref="A113"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78" sqref="B113"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78" sqref="C113"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78" sqref="D113"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78" sqref="E113"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rc>
  <rrc rId="141815" sId="78" ref="A113:XFD113" action="deleteRow">
    <rfmt sheetId="78" xfDxf="1" sqref="A113:XFD113" start="0" length="0">
      <dxf>
        <font>
          <sz val="8"/>
          <family val="2"/>
        </font>
        <alignment vertical="top"/>
      </dxf>
    </rfmt>
    <rfmt sheetId="78" sqref="A113"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78" sqref="B113"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78" sqref="C113"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78" sqref="D113"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78" sqref="E113"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rc>
  <rrc rId="141816" sId="78" ref="A113:XFD113" action="deleteRow">
    <rfmt sheetId="78" xfDxf="1" sqref="A113:XFD113" start="0" length="0">
      <dxf>
        <font>
          <sz val="8"/>
          <family val="2"/>
        </font>
        <alignment vertical="top"/>
      </dxf>
    </rfmt>
    <rfmt sheetId="78" sqref="A113"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78" sqref="B113"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78" sqref="C113"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78" sqref="D113"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fmt sheetId="78" sqref="E113" start="0" length="0">
      <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dxf>
    </rfmt>
  </rrc>
  <rfmt sheetId="78" sqref="A119" start="0" length="0">
    <dxf>
      <font>
        <sz val="8"/>
        <color indexed="8"/>
        <family val="2"/>
      </font>
      <border outline="0">
        <bottom style="thin">
          <color indexed="64"/>
        </bottom>
      </border>
    </dxf>
  </rfmt>
  <rcc rId="141817" sId="78">
    <nc r="A119" t="inlineStr">
      <is>
        <t>SIST EN ISO 13849-1:2023</t>
      </is>
    </nc>
  </rcc>
  <rcc rId="141818" sId="78" xfDxf="1" dxf="1">
    <nc r="C119" t="inlineStr">
      <is>
        <t>Varnost strojev - Z varnostjo povezani deli krmilnih sistemov - 1. del: Splošna načela za načrtovanje (ISO 13849-1:2023)</t>
      </is>
    </nc>
    <ndxf>
      <font>
        <sz val="8"/>
        <family val="2"/>
      </font>
      <alignment vertical="top"/>
      <border outline="0">
        <left style="thin">
          <color indexed="64"/>
        </left>
        <right style="thin">
          <color indexed="64"/>
        </right>
        <top style="thin">
          <color indexed="64"/>
        </top>
      </border>
    </ndxf>
  </rcc>
  <rcc rId="141819" sId="78">
    <oc r="F138">
      <f>+COUNT(B140:B141)</f>
    </oc>
    <nc r="F138">
      <v>2</v>
    </nc>
  </rcc>
  <rfmt sheetId="78" sqref="D119" start="0" length="2147483647">
    <dxf>
      <font>
        <b/>
      </font>
    </dxf>
  </rfmt>
  <rcc rId="141820" sId="78">
    <nc r="B119">
      <v>167</v>
    </nc>
  </rcc>
  <rcc rId="141821" sId="78">
    <nc r="D119" t="inlineStr">
      <is>
        <t>PREDHODNIK ŽE PREVEDEN a ima 97 strani)</t>
      </is>
    </nc>
  </rcc>
  <rfmt sheetId="78" sqref="D119">
    <dxf>
      <alignment horizontal="left"/>
    </dxf>
  </rfmt>
  <rrc rId="141822" sId="78" ref="A141:XFD141" action="insertRow"/>
  <rrc rId="141823" sId="78" ref="A142:XFD142" action="insertRow"/>
  <rrc rId="141824" sId="78" ref="A143:XFD143" action="insertRow"/>
  <rrc rId="141825" sId="78" ref="A144:XFD144" action="insertRow"/>
  <rrc rId="141826" sId="78" ref="A144:XFD144" action="insertRow"/>
  <rm rId="141827" sheetId="78" source="A119:D119" destination="A141:D141" sourceSheetId="78">
    <undo index="65535" exp="area" dr="B140:B146" r="B147" sId="78"/>
    <rfmt sheetId="78" sqref="A141" start="0" length="0">
      <dxf>
        <font>
          <sz val="8"/>
          <color indexed="8"/>
          <name val="Arial"/>
          <family val="2"/>
          <charset val="238"/>
          <scheme val="none"/>
        </font>
        <alignment vertical="top" wrapText="0"/>
        <border outline="0">
          <left style="thin">
            <color indexed="64"/>
          </left>
          <right style="thin">
            <color indexed="64"/>
          </right>
          <top style="thin">
            <color indexed="64"/>
          </top>
          <bottom style="thin">
            <color indexed="64"/>
          </bottom>
        </border>
      </dxf>
    </rfmt>
    <rfmt sheetId="78" sqref="B141" start="0" length="0">
      <dxf>
        <font>
          <sz val="8"/>
          <color indexed="8"/>
          <name val="Arial"/>
          <family val="2"/>
          <charset val="238"/>
          <scheme val="none"/>
        </font>
        <alignment vertical="top" wrapText="0"/>
        <border outline="0">
          <left style="thin">
            <color indexed="64"/>
          </left>
          <right style="thin">
            <color indexed="64"/>
          </right>
          <top style="thin">
            <color indexed="64"/>
          </top>
        </border>
      </dxf>
    </rfmt>
    <rfmt sheetId="78" sqref="C141" start="0" length="0">
      <dxf>
        <font>
          <sz val="9"/>
          <color indexed="8"/>
          <name val="Tahoma"/>
          <family val="2"/>
          <charset val="238"/>
          <scheme val="none"/>
        </font>
        <alignment vertical="top" wrapText="0"/>
        <border outline="0">
          <left style="thin">
            <color indexed="64"/>
          </left>
          <right style="thin">
            <color indexed="64"/>
          </right>
          <top style="thin">
            <color indexed="64"/>
          </top>
        </border>
      </dxf>
    </rfmt>
    <rfmt sheetId="78" sqref="D141" start="0" length="0">
      <dxf>
        <font>
          <sz val="8"/>
          <color indexed="8"/>
          <name val="Arial"/>
          <family val="2"/>
          <charset val="238"/>
          <scheme val="none"/>
        </font>
        <numFmt numFmtId="4" formatCode="#,##0.00"/>
        <fill>
          <patternFill patternType="solid">
            <bgColor theme="0"/>
          </patternFill>
        </fill>
        <alignment horizontal="right" vertical="top" wrapText="0"/>
      </dxf>
    </rfmt>
  </rm>
  <rfmt sheetId="78" sqref="A145 A119" start="0" length="0">
    <dxf>
      <border>
        <left style="thin">
          <color indexed="64"/>
        </left>
      </border>
    </dxf>
  </rfmt>
  <rfmt sheetId="78" sqref="C145 C119" start="0" length="0">
    <dxf>
      <border>
        <right style="thin">
          <color indexed="64"/>
        </right>
      </border>
    </dxf>
  </rfmt>
  <rfmt sheetId="78" sqref="A119:C119" start="0" length="0">
    <dxf>
      <border>
        <bottom style="thin">
          <color indexed="64"/>
        </bottom>
      </border>
    </dxf>
  </rfmt>
  <rcc rId="141828" sId="78">
    <oc r="C6" t="inlineStr">
      <is>
        <t>11+1 častni član</t>
      </is>
    </oc>
    <nc r="C6" t="inlineStr">
      <is>
        <t>10+1 častni član</t>
      </is>
    </nc>
  </rcc>
  <rcc rId="141829" sId="78">
    <oc r="C7">
      <v>11</v>
    </oc>
    <nc r="C7">
      <v>10</v>
    </nc>
  </rcc>
  <rcv guid="{58BB06C1-90AC-4CBC-B573-15E580207E05}" action="delete"/>
  <rcv guid="{58BB06C1-90AC-4CBC-B573-15E580207E05}" action="add"/>
</revisions>
</file>

<file path=xl/revisions/revisionLog2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1830" sId="52" ref="A34:XFD34" action="deleteRow">
    <rfmt sheetId="52" xfDxf="1" sqref="A34:XFD34" start="0" length="0">
      <dxf>
        <font>
          <sz val="8"/>
          <family val="2"/>
        </font>
        <alignment vertical="top"/>
      </dxf>
    </rfmt>
    <rcc rId="0" sId="52" dxf="1">
      <nc r="A34" t="inlineStr">
        <is>
          <t>prEN 17869</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B34" t="inlineStr">
        <is>
          <t>00207278</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52" dxf="1">
      <nc r="C34" t="inlineStr">
        <is>
          <t>Hardware for furniture - Test method for strength and overload tests of connectors for furniture constructed from panel material</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D34" t="inlineStr">
        <is>
          <t>4060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52" dxf="1">
      <nc r="E34" t="inlineStr">
        <is>
          <t>CEN/TC 207-Furniture</t>
        </is>
      </nc>
      <ndxf>
        <font>
          <sz val="8"/>
          <family val="2"/>
        </font>
        <alignment horizontal="left"/>
        <border outline="0">
          <left style="thin">
            <color indexed="64"/>
          </left>
          <right style="thin">
            <color indexed="64"/>
          </right>
          <top style="thin">
            <color indexed="64"/>
          </top>
          <bottom style="thin">
            <color indexed="64"/>
          </bottom>
        </border>
      </ndxf>
    </rcc>
  </rrc>
  <rrc rId="141831" sId="52" ref="A34:XFD34" action="deleteRow">
    <rfmt sheetId="52" xfDxf="1" sqref="A34:XFD34" start="0" length="0">
      <dxf>
        <font>
          <sz val="8"/>
          <family val="2"/>
        </font>
        <alignment vertical="top"/>
      </dxf>
    </rfmt>
    <rcc rId="0" sId="52" dxf="1">
      <nc r="A34" t="inlineStr">
        <is>
          <t>prEN 1729-2</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B34" t="inlineStr">
        <is>
          <t>00207281</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52" dxf="1">
      <nc r="C34" t="inlineStr">
        <is>
          <t>Furniture - Chairs and tables for educational institutions - Part 2: Safety requirements and test methods</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D34" t="inlineStr">
        <is>
          <t>4060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52" dxf="1">
      <nc r="E34" t="inlineStr">
        <is>
          <t>CEN/TC 207-Furniture</t>
        </is>
      </nc>
      <ndxf>
        <font>
          <sz val="8"/>
          <family val="2"/>
        </font>
        <alignment horizontal="left"/>
        <border outline="0">
          <left style="thin">
            <color indexed="64"/>
          </left>
          <right style="thin">
            <color indexed="64"/>
          </right>
          <top style="thin">
            <color indexed="64"/>
          </top>
          <bottom style="thin">
            <color indexed="64"/>
          </bottom>
        </border>
      </ndxf>
    </rcc>
  </rrc>
  <rrc rId="141832" sId="52" ref="A34:XFD34" action="deleteRow">
    <rfmt sheetId="52" xfDxf="1" sqref="A34:XFD34" start="0" length="0">
      <dxf>
        <font>
          <sz val="8"/>
          <family val="2"/>
        </font>
        <alignment vertical="top"/>
      </dxf>
    </rfmt>
    <rcc rId="0" sId="52" dxf="1">
      <nc r="A34" t="inlineStr">
        <is>
          <t>prEN 14434</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B34" t="inlineStr">
        <is>
          <t>00207282</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52" dxf="1">
      <nc r="C34" t="inlineStr">
        <is>
          <t>Writing boards for educational institutions - Ergonomic, technical and safety requirements and their test methods</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D34" t="inlineStr">
        <is>
          <t>4060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52" dxf="1">
      <nc r="E34" t="inlineStr">
        <is>
          <t>CEN/TC 207-Furniture</t>
        </is>
      </nc>
      <ndxf>
        <font>
          <sz val="8"/>
          <family val="2"/>
        </font>
        <alignment horizontal="left"/>
        <border outline="0">
          <left style="thin">
            <color indexed="64"/>
          </left>
          <right style="thin">
            <color indexed="64"/>
          </right>
          <top style="thin">
            <color indexed="64"/>
          </top>
          <bottom style="thin">
            <color indexed="64"/>
          </bottom>
        </border>
      </ndxf>
    </rcc>
  </rrc>
  <rrc rId="141833" sId="52" ref="A33:XFD33" action="deleteRow">
    <rfmt sheetId="52" xfDxf="1" sqref="A33:XFD33" start="0" length="0">
      <dxf>
        <font>
          <sz val="8"/>
          <family val="2"/>
        </font>
        <alignment vertical="top"/>
      </dxf>
    </rfmt>
    <rcc rId="0" sId="52" dxf="1">
      <nc r="A33" t="inlineStr">
        <is>
          <t>prEN 17869</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B33" t="inlineStr">
        <is>
          <t>00207277</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52" dxf="1">
      <nc r="C33" t="inlineStr">
        <is>
          <t>Hardware for furniture - Test and evaluation methods for the corrosion resistance of furniture fittings</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D33" t="inlineStr">
        <is>
          <t>6055</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52" dxf="1">
      <nc r="E33" t="inlineStr">
        <is>
          <t>CEN/TC 207-Furniture</t>
        </is>
      </nc>
      <ndxf>
        <font>
          <sz val="8"/>
          <family val="2"/>
        </font>
        <alignment horizontal="left"/>
        <border outline="0">
          <left style="thin">
            <color indexed="64"/>
          </left>
          <right style="thin">
            <color indexed="64"/>
          </right>
          <top style="thin">
            <color indexed="64"/>
          </top>
          <bottom style="thin">
            <color indexed="64"/>
          </bottom>
        </border>
      </ndxf>
    </rcc>
  </rrc>
  <rcc rId="141834" sId="52">
    <oc r="D33" t="inlineStr">
      <is>
        <t>4010</t>
      </is>
    </oc>
    <nc r="D33" t="inlineStr">
      <is>
        <t>4060</t>
      </is>
    </nc>
  </rcc>
  <rcc rId="141835" sId="52">
    <oc r="D36" t="inlineStr">
      <is>
        <t>4020</t>
      </is>
    </oc>
    <nc r="D36" t="inlineStr">
      <is>
        <t>5060</t>
      </is>
    </nc>
  </rcc>
  <rrc rId="141836" sId="52" ref="A34:XFD34" action="deleteRow">
    <rfmt sheetId="52" xfDxf="1" sqref="A34:XFD34" start="0" length="0">
      <dxf>
        <font>
          <sz val="8"/>
          <family val="2"/>
        </font>
        <alignment vertical="top"/>
      </dxf>
    </rfmt>
    <rcc rId="0" sId="52" dxf="1">
      <nc r="A34" t="inlineStr">
        <is>
          <t>FprEN 16611</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B34" t="inlineStr">
        <is>
          <t>00207287</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52" dxf="1">
      <nc r="C34" t="inlineStr">
        <is>
          <t>Furniture - Assessment of the surface resistance to microscratching</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D34" t="inlineStr">
        <is>
          <t>4060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52" dxf="1">
      <nc r="E34" t="inlineStr">
        <is>
          <t>CEN/TC 207-Furniture</t>
        </is>
      </nc>
      <ndxf>
        <font>
          <sz val="8"/>
          <family val="2"/>
        </font>
        <alignment horizontal="left"/>
        <border outline="0">
          <left style="thin">
            <color indexed="64"/>
          </left>
          <right style="thin">
            <color indexed="64"/>
          </right>
          <top style="thin">
            <color indexed="64"/>
          </top>
          <bottom style="thin">
            <color indexed="64"/>
          </bottom>
        </border>
      </ndxf>
    </rcc>
    <rfmt sheetId="52" sqref="F34" start="0" length="0">
      <dxf>
        <font>
          <sz val="8"/>
          <family val="2"/>
        </font>
      </dxf>
    </rfmt>
  </rrc>
  <rrc rId="141837" sId="52" ref="A34:XFD34" action="deleteRow">
    <rfmt sheetId="52" xfDxf="1" sqref="A34:XFD34" start="0" length="0">
      <dxf>
        <font>
          <sz val="8"/>
          <family val="2"/>
        </font>
        <alignment vertical="top"/>
      </dxf>
    </rfmt>
    <rcc rId="0" sId="52" dxf="1">
      <nc r="A34" t="inlineStr">
        <is>
          <t>FprEN 13721</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B34" t="inlineStr">
        <is>
          <t>00207288</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52" dxf="1">
      <nc r="C34" t="inlineStr">
        <is>
          <t>Furniture - Assessment of the surface reflectance</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D34" t="inlineStr">
        <is>
          <t>4060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52" dxf="1">
      <nc r="E34" t="inlineStr">
        <is>
          <t>CEN/TC 207-Furniture</t>
        </is>
      </nc>
      <ndxf>
        <font>
          <sz val="8"/>
          <family val="2"/>
        </font>
        <alignment horizontal="left"/>
        <border outline="0">
          <left style="thin">
            <color indexed="64"/>
          </left>
          <right style="thin">
            <color indexed="64"/>
          </right>
          <top style="thin">
            <color indexed="64"/>
          </top>
          <bottom style="thin">
            <color indexed="64"/>
          </bottom>
        </border>
      </ndxf>
    </rcc>
    <rfmt sheetId="52" sqref="F34" start="0" length="0">
      <dxf>
        <font>
          <sz val="8"/>
          <family val="2"/>
        </font>
      </dxf>
    </rfmt>
  </rrc>
  <rcc rId="141838" sId="52" odxf="1" dxf="1">
    <oc r="A34" t="inlineStr">
      <is>
        <t>prEN 15185</t>
      </is>
    </oc>
    <nc r="A34" t="inlineStr">
      <is>
        <t>FprEN 15185</t>
      </is>
    </nc>
    <odxf>
      <font>
        <sz val="8.25"/>
        <color indexed="8"/>
        <name val="Tahoma"/>
        <family val="2"/>
      </font>
    </odxf>
    <ndxf>
      <font>
        <sz val="8.25"/>
        <color indexed="8"/>
        <name val="Tahoma"/>
        <family val="2"/>
      </font>
    </ndxf>
  </rcc>
  <rfmt sheetId="52" sqref="A35" start="0" length="0">
    <dxf>
      <font>
        <sz val="10"/>
        <color auto="1"/>
        <name val="Arial"/>
        <family val="2"/>
        <charset val="238"/>
        <scheme val="none"/>
      </font>
      <fill>
        <patternFill patternType="none">
          <bgColor indexed="65"/>
        </patternFill>
      </fill>
      <alignment vertical="bottom" wrapText="1"/>
      <border outline="0">
        <left/>
        <right/>
        <top/>
        <bottom/>
      </border>
    </dxf>
  </rfmt>
  <rfmt sheetId="52" xfDxf="1" sqref="A35" start="0" length="0">
    <dxf>
      <font>
        <sz val="9"/>
        <color rgb="FF000000"/>
        <family val="2"/>
      </font>
      <alignment vertical="center"/>
    </dxf>
  </rfmt>
  <rcc rId="141839" sId="52" odxf="1" dxf="1">
    <oc r="A35" t="inlineStr">
      <is>
        <t>prEN 15186</t>
      </is>
    </oc>
    <nc r="A35" t="inlineStr">
      <is>
        <t>FprEN 15186</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1840" sId="52">
    <oc r="D35" t="inlineStr">
      <is>
        <t>4020</t>
      </is>
    </oc>
    <nc r="D35" t="inlineStr">
      <is>
        <t>5020</t>
      </is>
    </nc>
  </rcc>
  <rcc rId="141841" sId="52" odxf="1" dxf="1">
    <oc r="A36" t="inlineStr">
      <is>
        <t>prEN 17850</t>
      </is>
    </oc>
    <nc r="A36" t="inlineStr">
      <is>
        <t>FprEN 17850</t>
      </is>
    </nc>
    <odxf>
      <font>
        <sz val="8.25"/>
        <color indexed="8"/>
        <name val="Tahoma"/>
        <family val="2"/>
      </font>
    </odxf>
    <ndxf>
      <font>
        <sz val="8.25"/>
        <color indexed="8"/>
        <name val="Tahoma"/>
        <family val="2"/>
      </font>
    </ndxf>
  </rcc>
  <rcc rId="141842" sId="52">
    <oc r="D36" t="inlineStr">
      <is>
        <t>4060</t>
      </is>
    </oc>
    <nc r="D36" t="inlineStr">
      <is>
        <t>5060</t>
      </is>
    </nc>
  </rcc>
  <rcc rId="141843" sId="52">
    <oc r="D37" t="inlineStr">
      <is>
        <t>0060</t>
      </is>
    </oc>
    <nc r="D37" t="inlineStr">
      <is>
        <t>1099</t>
      </is>
    </nc>
  </rcc>
  <rfmt sheetId="52" sqref="A38" start="0" length="0">
    <dxf>
      <font>
        <sz val="10"/>
        <color auto="1"/>
        <name val="Arial"/>
        <family val="2"/>
        <charset val="238"/>
        <scheme val="none"/>
      </font>
      <fill>
        <patternFill patternType="none">
          <bgColor indexed="65"/>
        </patternFill>
      </fill>
      <alignment vertical="bottom" wrapText="1"/>
      <border outline="0">
        <left/>
        <right/>
        <top/>
        <bottom/>
      </border>
    </dxf>
  </rfmt>
  <rfmt sheetId="52" xfDxf="1" sqref="A38" start="0" length="0">
    <dxf>
      <font>
        <sz val="9"/>
        <color rgb="FF000000"/>
        <family val="2"/>
      </font>
      <alignment vertical="center"/>
    </dxf>
  </rfmt>
  <rcc rId="141844" sId="52">
    <oc r="D38" t="inlineStr">
      <is>
        <t>4060</t>
      </is>
    </oc>
    <nc r="D38" t="inlineStr">
      <is>
        <t>6055</t>
      </is>
    </nc>
  </rcc>
  <rcc rId="141845" sId="52" odxf="1" dxf="1">
    <oc r="A38" t="inlineStr">
      <is>
        <t>prEN 1022</t>
      </is>
    </oc>
    <nc r="A38" t="inlineStr">
      <is>
        <t>EN 1022:2023</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1846" sId="52" odxf="1" dxf="1">
    <oc r="A41" t="inlineStr">
      <is>
        <t>prEN 15372</t>
      </is>
    </oc>
    <nc r="A41" t="inlineStr">
      <is>
        <t>FprEN 15372</t>
      </is>
    </nc>
    <odxf>
      <font>
        <sz val="8.25"/>
        <color indexed="8"/>
        <name val="Tahoma"/>
        <family val="2"/>
      </font>
    </odxf>
    <ndxf>
      <font>
        <sz val="8.25"/>
        <color indexed="8"/>
        <name val="Tahoma"/>
        <family val="2"/>
      </font>
    </ndxf>
  </rcc>
  <rcc rId="141847" sId="52">
    <oc r="D41" t="inlineStr">
      <is>
        <t>4060</t>
      </is>
    </oc>
    <nc r="D41" t="inlineStr">
      <is>
        <t>5060</t>
      </is>
    </nc>
  </rcc>
  <rcc rId="141848" sId="52" odxf="1" dxf="1">
    <oc r="A42" t="inlineStr">
      <is>
        <t>prEN 16121</t>
      </is>
    </oc>
    <nc r="A42" t="inlineStr">
      <is>
        <t>FprEN 16121</t>
      </is>
    </nc>
    <odxf>
      <font>
        <sz val="8.25"/>
        <color indexed="8"/>
        <name val="Tahoma"/>
        <family val="2"/>
      </font>
    </odxf>
    <ndxf>
      <font>
        <sz val="8.25"/>
        <color indexed="8"/>
        <name val="Tahoma"/>
        <family val="2"/>
      </font>
    </ndxf>
  </rcc>
  <rcc rId="141849" sId="52">
    <oc r="D42" t="inlineStr">
      <is>
        <t>4060</t>
      </is>
    </oc>
    <nc r="D42" t="inlineStr">
      <is>
        <t>5060</t>
      </is>
    </nc>
  </rcc>
  <rfmt sheetId="52" sqref="A44" start="0" length="0">
    <dxf>
      <font>
        <sz val="10"/>
        <color auto="1"/>
        <name val="Arial"/>
        <family val="2"/>
        <charset val="238"/>
        <scheme val="none"/>
      </font>
      <fill>
        <patternFill patternType="none">
          <bgColor indexed="65"/>
        </patternFill>
      </fill>
      <alignment vertical="bottom" wrapText="1"/>
      <border outline="0">
        <left/>
        <right/>
        <top/>
        <bottom/>
      </border>
    </dxf>
  </rfmt>
  <rfmt sheetId="52" xfDxf="1" sqref="A44" start="0" length="0">
    <dxf>
      <font>
        <sz val="9"/>
        <color rgb="FF000000"/>
        <family val="2"/>
      </font>
    </dxf>
  </rfmt>
  <rcc rId="141850" sId="52">
    <oc r="D44" t="inlineStr">
      <is>
        <t>4020</t>
      </is>
    </oc>
    <nc r="D44" t="inlineStr">
      <is>
        <t>6055</t>
      </is>
    </nc>
  </rcc>
  <rcc rId="141851" sId="52" odxf="1" dxf="1">
    <oc r="A44" t="inlineStr">
      <is>
        <t>prEN 17902</t>
      </is>
    </oc>
    <nc r="A44" t="inlineStr">
      <is>
        <t>EN 17902:2023</t>
      </is>
    </nc>
    <ndxf>
      <font>
        <sz val="8.25"/>
        <color indexed="8"/>
        <name val="Tahoma"/>
        <family val="2"/>
      </font>
      <fill>
        <patternFill patternType="solid">
          <bgColor indexed="9"/>
        </patternFill>
      </fill>
      <alignment vertical="top" wrapText="0"/>
      <border outline="0">
        <left style="thin">
          <color indexed="64"/>
        </left>
        <right style="thin">
          <color indexed="64"/>
        </right>
        <top style="thin">
          <color indexed="64"/>
        </top>
        <bottom style="thin">
          <color indexed="64"/>
        </bottom>
      </border>
    </ndxf>
  </rcc>
  <rfmt sheetId="52" sqref="A46" start="0" length="0">
    <dxf>
      <font>
        <sz val="10"/>
        <color auto="1"/>
        <name val="Arial"/>
        <family val="2"/>
        <charset val="238"/>
        <scheme val="none"/>
      </font>
      <fill>
        <patternFill patternType="none">
          <bgColor indexed="65"/>
        </patternFill>
      </fill>
      <alignment vertical="bottom" wrapText="1"/>
      <border outline="0">
        <left/>
        <right/>
        <top/>
        <bottom/>
      </border>
    </dxf>
  </rfmt>
  <rfmt sheetId="52" xfDxf="1" sqref="A46" start="0" length="0">
    <dxf>
      <font>
        <sz val="9"/>
        <color rgb="FF000000"/>
        <family val="2"/>
      </font>
      <alignment vertical="center"/>
    </dxf>
  </rfmt>
  <rfmt sheetId="52" sqref="A45" start="0" length="0">
    <dxf>
      <font>
        <sz val="8.25"/>
        <color indexed="8"/>
        <name val="Tahoma"/>
        <family val="2"/>
      </font>
    </dxf>
  </rfmt>
  <rfmt sheetId="52" sqref="A46" start="0" length="0">
    <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dxf>
  </rfmt>
  <rcc rId="141852" sId="52">
    <oc r="D46" t="inlineStr">
      <is>
        <t>4060</t>
      </is>
    </oc>
    <nc r="D46" t="inlineStr">
      <is>
        <t>6055</t>
      </is>
    </nc>
  </rcc>
  <rfmt sheetId="52" sqref="A47" start="0" length="0">
    <dxf>
      <font>
        <sz val="10"/>
        <color auto="1"/>
        <name val="Arial"/>
        <family val="2"/>
        <charset val="238"/>
        <scheme val="none"/>
      </font>
      <fill>
        <patternFill patternType="none">
          <bgColor indexed="65"/>
        </patternFill>
      </fill>
      <alignment vertical="bottom" wrapText="1"/>
      <border outline="0">
        <left/>
        <right/>
        <top/>
        <bottom/>
      </border>
    </dxf>
  </rfmt>
  <rfmt sheetId="52" xfDxf="1" sqref="A47" start="0" length="0">
    <dxf>
      <font>
        <sz val="9"/>
        <color rgb="FF000000"/>
        <family val="2"/>
      </font>
      <alignment vertical="center"/>
    </dxf>
  </rfmt>
  <rcc rId="141853" sId="52">
    <oc r="D47" t="inlineStr">
      <is>
        <t>4060</t>
      </is>
    </oc>
    <nc r="D47" t="inlineStr">
      <is>
        <t>6055</t>
      </is>
    </nc>
  </rcc>
  <rcc rId="141854" sId="52">
    <oc r="A46" t="inlineStr">
      <is>
        <t>prEN 12521</t>
      </is>
    </oc>
    <nc r="A46" t="inlineStr">
      <is>
        <t>EN 12521:2023</t>
      </is>
    </nc>
  </rcc>
  <rcc rId="141855" sId="52" odxf="1" dxf="1">
    <oc r="A47" t="inlineStr">
      <is>
        <t>prEN 1725</t>
      </is>
    </oc>
    <nc r="A47" t="inlineStr">
      <is>
        <t>EN 1725:2023</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evisions>
</file>

<file path=xl/revisions/revisionLog2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856" sId="52" odxf="1" dxf="1">
    <oc r="A48" t="inlineStr">
      <is>
        <t>prEN 12520 rev</t>
      </is>
    </oc>
    <nc r="A48" t="inlineStr">
      <is>
        <t>prEN 12520</t>
      </is>
    </nc>
    <odxf>
      <font>
        <sz val="8.25"/>
        <color indexed="8"/>
        <name val="Tahoma"/>
        <family val="2"/>
      </font>
    </odxf>
    <ndxf>
      <font>
        <sz val="8.25"/>
        <color indexed="8"/>
        <name val="Tahoma"/>
        <family val="2"/>
      </font>
    </ndxf>
  </rcc>
  <rcc rId="141857" sId="52">
    <oc r="D48" t="inlineStr">
      <is>
        <t>2060</t>
      </is>
    </oc>
    <nc r="D48" t="inlineStr">
      <is>
        <t>4060</t>
      </is>
    </nc>
  </rcc>
</revisions>
</file>

<file path=xl/revisions/revisionLog2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858" sId="52" odxf="1" dxf="1">
    <oc r="A50" t="inlineStr">
      <is>
        <t>prEN 747-2</t>
      </is>
    </oc>
    <nc r="A50" t="inlineStr">
      <is>
        <t>FprEN 747-2</t>
      </is>
    </nc>
    <odxf>
      <font>
        <sz val="8.25"/>
        <color indexed="8"/>
        <name val="Tahoma"/>
        <family val="2"/>
      </font>
    </odxf>
    <ndxf>
      <font>
        <sz val="8.25"/>
        <color indexed="8"/>
        <name val="Tahoma"/>
        <family val="2"/>
      </font>
    </ndxf>
  </rcc>
  <rcc rId="141859" sId="52">
    <oc r="D50" t="inlineStr">
      <is>
        <t>4020</t>
      </is>
    </oc>
    <nc r="D50" t="inlineStr">
      <is>
        <t>5020</t>
      </is>
    </nc>
  </rcc>
</revisions>
</file>

<file path=xl/revisions/revisionLog2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860" sId="52" odxf="1" dxf="1">
    <oc r="A51" t="inlineStr">
      <is>
        <t>prEN 747-1</t>
      </is>
    </oc>
    <nc r="A51" t="inlineStr">
      <is>
        <t>FprEN 747-1</t>
      </is>
    </nc>
    <odxf>
      <font>
        <sz val="8.25"/>
        <color indexed="8"/>
        <name val="Tahoma"/>
        <family val="2"/>
      </font>
    </odxf>
    <ndxf>
      <font>
        <sz val="8.25"/>
        <color indexed="8"/>
        <name val="Tahoma"/>
        <family val="2"/>
      </font>
    </ndxf>
  </rcc>
  <rcc rId="141861" sId="52">
    <oc r="D51" t="inlineStr">
      <is>
        <t>4020</t>
      </is>
    </oc>
    <nc r="D51" t="inlineStr">
      <is>
        <t>5020</t>
      </is>
    </nc>
  </rcc>
</revisions>
</file>

<file path=xl/revisions/revisionLog2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862" sId="52" odxf="1" dxf="1">
    <oc r="A52" t="inlineStr">
      <is>
        <t>prEN 15338 rev</t>
      </is>
    </oc>
    <nc r="A52" t="inlineStr">
      <is>
        <t>prEN 15338</t>
      </is>
    </nc>
    <odxf>
      <font>
        <sz val="8.25"/>
        <color indexed="8"/>
        <name val="Tahoma"/>
        <family val="2"/>
      </font>
    </odxf>
    <ndxf>
      <font>
        <sz val="8.25"/>
        <color indexed="8"/>
        <name val="Tahoma"/>
        <family val="2"/>
      </font>
    </ndxf>
  </rcc>
  <rcc rId="141863" sId="52">
    <oc r="D52" t="inlineStr">
      <is>
        <t>1099</t>
      </is>
    </oc>
    <nc r="D52" t="inlineStr">
      <is>
        <t>4060</t>
      </is>
    </nc>
  </rcc>
  <rrc rId="141864" sId="52" ref="A55:XFD55" action="insertRow"/>
  <rfmt sheetId="52" sqref="C55" start="0" length="0">
    <dxf>
      <font>
        <sz val="10"/>
        <color auto="1"/>
        <name val="Arial"/>
        <family val="2"/>
        <charset val="238"/>
        <scheme val="none"/>
      </font>
      <fill>
        <patternFill patternType="none">
          <bgColor indexed="65"/>
        </patternFill>
      </fill>
      <alignment vertical="bottom" wrapText="1"/>
      <border outline="0">
        <left/>
        <right/>
        <top/>
        <bottom/>
      </border>
    </dxf>
  </rfmt>
  <rfmt sheetId="52" xfDxf="1" sqref="C55" start="0" length="0">
    <dxf>
      <font>
        <sz val="9"/>
        <color rgb="FF000000"/>
        <family val="2"/>
      </font>
      <alignment vertical="center"/>
    </dxf>
  </rfmt>
  <rfmt sheetId="52" sqref="A55" start="0" length="0">
    <dxf>
      <font>
        <sz val="10"/>
        <color auto="1"/>
        <name val="Arial"/>
        <family val="2"/>
        <charset val="238"/>
        <scheme val="none"/>
      </font>
      <fill>
        <patternFill patternType="none">
          <bgColor indexed="65"/>
        </patternFill>
      </fill>
      <alignment vertical="bottom" wrapText="1"/>
      <border outline="0">
        <left/>
        <right/>
        <top/>
        <bottom/>
      </border>
    </dxf>
  </rfmt>
  <rfmt sheetId="52" xfDxf="1" sqref="A55" start="0" length="0">
    <dxf>
      <font>
        <sz val="9"/>
        <color rgb="FF000000"/>
        <family val="2"/>
      </font>
      <alignment vertical="center"/>
    </dxf>
  </rfmt>
  <rfmt sheetId="52" sqref="C55" start="0" length="0">
    <dxf>
      <font>
        <sz val="10"/>
        <color auto="1"/>
        <name val="Arial"/>
        <family val="2"/>
        <charset val="238"/>
        <scheme val="none"/>
      </font>
      <alignment vertical="bottom" wrapText="1"/>
    </dxf>
  </rfmt>
  <rfmt sheetId="52" xfDxf="1" sqref="C55" start="0" length="0">
    <dxf>
      <font>
        <sz val="9"/>
        <color rgb="FF000000"/>
        <family val="2"/>
      </font>
    </dxf>
  </rfmt>
  <rcc rId="141865" sId="52" odxf="1" dxf="1">
    <nc r="A55" t="inlineStr">
      <is>
        <t>prEN 14749 rev</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1866" sId="52">
    <nc r="B55" t="inlineStr">
      <is>
        <t>00207315</t>
      </is>
    </nc>
  </rcc>
  <rcc rId="141867" sId="52" odxf="1" dxf="1">
    <nc r="C55" t="inlineStr">
      <is>
        <t>Furniture - Domestic and kitchen storage units and kitchen-worktops - Safety requirements and test methods</t>
      </is>
    </nc>
    <ndxf>
      <font>
        <sz val="8.25"/>
        <color indexed="8"/>
        <name val="Tahoma"/>
        <family val="2"/>
      </font>
      <fill>
        <patternFill patternType="solid">
          <bgColor indexed="9"/>
        </patternFill>
      </fill>
      <alignment vertical="top" wrapText="0"/>
      <border outline="0">
        <left style="thin">
          <color indexed="64"/>
        </left>
        <right style="thin">
          <color indexed="64"/>
        </right>
        <top style="thin">
          <color indexed="64"/>
        </top>
        <bottom style="thin">
          <color indexed="64"/>
        </bottom>
      </border>
    </ndxf>
  </rcc>
  <rcc rId="141868" sId="52">
    <nc r="D55" t="inlineStr">
      <is>
        <t>0060</t>
      </is>
    </nc>
  </rcc>
  <rcc rId="141869" sId="52">
    <nc r="E55" t="inlineStr">
      <is>
        <t>CEN/TC 207-Furniture</t>
      </is>
    </nc>
  </rcc>
</revisions>
</file>

<file path=xl/revisions/revisionLog2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2" sqref="A55" start="0" length="0">
    <dxf>
      <font>
        <sz val="8.25"/>
        <color indexed="8"/>
        <name val="Tahoma"/>
        <family val="2"/>
      </font>
    </dxf>
  </rfmt>
  <rfmt sheetId="52" sqref="A65" start="0" length="0">
    <dxf>
      <font>
        <sz val="10"/>
        <color auto="1"/>
        <name val="Arial"/>
        <family val="2"/>
        <charset val="238"/>
        <scheme val="none"/>
      </font>
      <fill>
        <patternFill patternType="none">
          <bgColor indexed="65"/>
        </patternFill>
      </fill>
      <alignment vertical="bottom" wrapText="1"/>
      <border outline="0">
        <left/>
        <right/>
        <top/>
        <bottom/>
      </border>
    </dxf>
  </rfmt>
  <rfmt sheetId="52" xfDxf="1" sqref="A65" start="0" length="0">
    <dxf>
      <font>
        <sz val="9"/>
        <color rgb="FF000000"/>
        <family val="2"/>
      </font>
    </dxf>
  </rfmt>
  <rfmt sheetId="52" sqref="A65" start="0" length="0">
    <dxf>
      <font>
        <sz val="8.25"/>
        <color indexed="8"/>
        <name val="Tahoma"/>
        <family val="2"/>
      </font>
      <fill>
        <patternFill patternType="solid">
          <bgColor indexed="9"/>
        </patternFill>
      </fill>
      <alignment vertical="top" wrapText="0"/>
      <border outline="0">
        <left style="thin">
          <color indexed="64"/>
        </left>
        <right style="thin">
          <color indexed="64"/>
        </right>
        <top style="thin">
          <color indexed="64"/>
        </top>
        <bottom style="thin">
          <color indexed="64"/>
        </bottom>
      </border>
    </dxf>
  </rfmt>
  <rcc rId="141870" sId="52" odxf="1" dxf="1">
    <oc r="A65" t="inlineStr">
      <is>
        <t>EN 14988:2017+A1:2020/prA2</t>
      </is>
    </oc>
    <nc r="A65" t="inlineStr">
      <is>
        <t>EN 14988:2017+A1:2020/FprA2</t>
      </is>
    </nc>
    <ndxf>
      <font>
        <sz val="8.25"/>
        <color indexed="8"/>
        <name val="Tahoma"/>
        <family val="2"/>
      </font>
    </ndxf>
  </rcc>
  <rcc rId="141871" sId="52" odxf="1" dxf="1">
    <nc r="A66" t="inlineStr">
      <is>
        <t>EN 14988:2017+A1:2020/FprA2</t>
      </is>
    </nc>
    <odxf>
      <font>
        <b/>
        <sz val="9"/>
        <color indexed="8"/>
        <family val="2"/>
      </font>
      <fill>
        <patternFill patternType="none">
          <bgColor indexed="65"/>
        </patternFill>
      </fill>
      <border outline="0">
        <left/>
        <right/>
        <top/>
        <bottom/>
      </border>
    </odxf>
    <ndxf>
      <font>
        <b val="0"/>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fmt sheetId="52" sqref="B66" start="0" length="0">
    <dxf>
      <font>
        <b val="0"/>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fmt sheetId="52" sqref="C66" start="0" length="0">
    <dxf>
      <font>
        <b val="0"/>
        <sz val="8.25"/>
        <color indexed="8"/>
        <name val="Tahoma"/>
        <family val="2"/>
      </font>
      <fill>
        <patternFill patternType="solid">
          <bgColor indexed="9"/>
        </patternFill>
      </fill>
      <alignment horizontal="general"/>
      <border outline="0">
        <left style="thin">
          <color indexed="64"/>
        </left>
        <right style="thin">
          <color indexed="64"/>
        </right>
        <top style="thin">
          <color indexed="64"/>
        </top>
        <bottom style="thin">
          <color indexed="64"/>
        </bottom>
      </border>
    </dxf>
  </rfmt>
  <rfmt sheetId="52" sqref="D66" start="0" length="0">
    <dxf>
      <font>
        <b val="0"/>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cc rId="141872" sId="52" odxf="1" dxf="1">
    <nc r="E66" t="inlineStr">
      <is>
        <t>CEN/TC 364 - High chairs</t>
      </is>
    </nc>
    <odxf>
      <font>
        <b/>
        <sz val="9"/>
        <color indexed="8"/>
        <family val="2"/>
      </font>
      <fill>
        <patternFill patternType="none">
          <bgColor indexed="65"/>
        </patternFill>
      </fill>
      <border outline="0">
        <left/>
        <right/>
        <top/>
        <bottom/>
      </border>
    </odxf>
    <ndxf>
      <font>
        <b val="0"/>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fmt sheetId="52" sqref="F66" start="0" length="0">
    <dxf>
      <font>
        <b val="0"/>
        <sz val="8"/>
        <color indexed="8"/>
        <family val="2"/>
      </font>
    </dxf>
  </rfmt>
  <rfmt sheetId="52" sqref="G66" start="0" length="0">
    <dxf>
      <font>
        <sz val="8"/>
        <color auto="1"/>
        <name val="Arial"/>
        <family val="2"/>
        <charset val="238"/>
        <scheme val="none"/>
      </font>
    </dxf>
  </rfmt>
  <rfmt sheetId="52" sqref="H66" start="0" length="0">
    <dxf>
      <font>
        <sz val="8"/>
        <color auto="1"/>
        <name val="Arial"/>
        <family val="2"/>
        <charset val="238"/>
        <scheme val="none"/>
      </font>
    </dxf>
  </rfmt>
  <rfmt sheetId="52" sqref="I66" start="0" length="0">
    <dxf>
      <font>
        <sz val="8"/>
        <color auto="1"/>
        <name val="Arial"/>
        <family val="2"/>
        <charset val="238"/>
        <scheme val="none"/>
      </font>
    </dxf>
  </rfmt>
  <rfmt sheetId="52" sqref="J66" start="0" length="0">
    <dxf>
      <font>
        <sz val="8"/>
        <color auto="1"/>
        <name val="Arial"/>
        <family val="2"/>
        <charset val="238"/>
        <scheme val="none"/>
      </font>
    </dxf>
  </rfmt>
  <rfmt sheetId="52" sqref="K66" start="0" length="0">
    <dxf>
      <font>
        <sz val="8"/>
        <color auto="1"/>
        <name val="Arial"/>
        <family val="2"/>
        <charset val="238"/>
        <scheme val="none"/>
      </font>
    </dxf>
  </rfmt>
  <rfmt sheetId="52" sqref="L66" start="0" length="0">
    <dxf>
      <font>
        <sz val="8"/>
        <color auto="1"/>
        <name val="Arial"/>
        <family val="2"/>
        <charset val="238"/>
        <scheme val="none"/>
      </font>
    </dxf>
  </rfmt>
  <rfmt sheetId="52" sqref="M66" start="0" length="0">
    <dxf>
      <font>
        <sz val="8"/>
        <color auto="1"/>
        <name val="Arial"/>
        <family val="2"/>
        <charset val="238"/>
        <scheme val="none"/>
      </font>
    </dxf>
  </rfmt>
  <rfmt sheetId="52" sqref="N66" start="0" length="0">
    <dxf>
      <font>
        <sz val="8"/>
        <color auto="1"/>
        <name val="Arial"/>
        <family val="2"/>
        <charset val="238"/>
        <scheme val="none"/>
      </font>
    </dxf>
  </rfmt>
  <rfmt sheetId="52" sqref="O66" start="0" length="0">
    <dxf>
      <font>
        <sz val="8"/>
        <color auto="1"/>
        <name val="Arial"/>
        <family val="2"/>
        <charset val="238"/>
        <scheme val="none"/>
      </font>
    </dxf>
  </rfmt>
  <rfmt sheetId="52" sqref="P66" start="0" length="0">
    <dxf>
      <font>
        <sz val="8"/>
        <color auto="1"/>
        <name val="Arial"/>
        <family val="2"/>
        <charset val="238"/>
        <scheme val="none"/>
      </font>
    </dxf>
  </rfmt>
  <rfmt sheetId="52" sqref="Q66" start="0" length="0">
    <dxf>
      <font>
        <sz val="8"/>
        <color auto="1"/>
        <name val="Arial"/>
        <family val="2"/>
        <charset val="238"/>
        <scheme val="none"/>
      </font>
    </dxf>
  </rfmt>
  <rfmt sheetId="52" sqref="R66" start="0" length="0">
    <dxf>
      <font>
        <sz val="8"/>
        <color auto="1"/>
        <name val="Arial"/>
        <family val="2"/>
        <charset val="238"/>
        <scheme val="none"/>
      </font>
    </dxf>
  </rfmt>
  <rfmt sheetId="52" sqref="S66" start="0" length="0">
    <dxf>
      <font>
        <sz val="8"/>
        <color auto="1"/>
        <name val="Arial"/>
        <family val="2"/>
        <charset val="238"/>
        <scheme val="none"/>
      </font>
    </dxf>
  </rfmt>
  <rfmt sheetId="52" sqref="T66" start="0" length="0">
    <dxf>
      <font>
        <sz val="8"/>
        <color auto="1"/>
        <name val="Arial"/>
        <family val="2"/>
        <charset val="238"/>
        <scheme val="none"/>
      </font>
    </dxf>
  </rfmt>
  <rfmt sheetId="52" sqref="U66" start="0" length="0">
    <dxf>
      <font>
        <sz val="8"/>
        <color auto="1"/>
        <name val="Arial"/>
        <family val="2"/>
        <charset val="238"/>
        <scheme val="none"/>
      </font>
    </dxf>
  </rfmt>
  <rfmt sheetId="52" sqref="V66" start="0" length="0">
    <dxf>
      <font>
        <sz val="8"/>
        <color auto="1"/>
        <name val="Arial"/>
        <family val="2"/>
        <charset val="238"/>
        <scheme val="none"/>
      </font>
    </dxf>
  </rfmt>
  <rfmt sheetId="52" sqref="W66" start="0" length="0">
    <dxf>
      <font>
        <sz val="8"/>
        <color auto="1"/>
        <name val="Arial"/>
        <family val="2"/>
        <charset val="238"/>
        <scheme val="none"/>
      </font>
    </dxf>
  </rfmt>
  <rfmt sheetId="52" sqref="X66" start="0" length="0">
    <dxf>
      <font>
        <sz val="8"/>
        <color auto="1"/>
        <name val="Arial"/>
        <family val="2"/>
        <charset val="238"/>
        <scheme val="none"/>
      </font>
    </dxf>
  </rfmt>
  <rfmt sheetId="52" sqref="Y66" start="0" length="0">
    <dxf>
      <font>
        <sz val="8"/>
        <color auto="1"/>
        <name val="Arial"/>
        <family val="2"/>
        <charset val="238"/>
        <scheme val="none"/>
      </font>
    </dxf>
  </rfmt>
  <rfmt sheetId="52" sqref="Z66" start="0" length="0">
    <dxf>
      <font>
        <sz val="8"/>
        <color auto="1"/>
        <name val="Arial"/>
        <family val="2"/>
        <charset val="238"/>
        <scheme val="none"/>
      </font>
    </dxf>
  </rfmt>
  <rfmt sheetId="52" sqref="AA66" start="0" length="0">
    <dxf>
      <font>
        <sz val="8"/>
        <color auto="1"/>
        <name val="Arial"/>
        <family val="2"/>
        <charset val="238"/>
        <scheme val="none"/>
      </font>
    </dxf>
  </rfmt>
  <rfmt sheetId="52" sqref="AB66" start="0" length="0">
    <dxf>
      <font>
        <sz val="8"/>
        <color auto="1"/>
        <name val="Arial"/>
        <family val="2"/>
        <charset val="238"/>
        <scheme val="none"/>
      </font>
    </dxf>
  </rfmt>
  <rfmt sheetId="52" sqref="AC66" start="0" length="0">
    <dxf>
      <font>
        <sz val="8"/>
        <color auto="1"/>
        <name val="Arial"/>
        <family val="2"/>
        <charset val="238"/>
        <scheme val="none"/>
      </font>
    </dxf>
  </rfmt>
  <rfmt sheetId="52" sqref="AD66" start="0" length="0">
    <dxf>
      <font>
        <sz val="8"/>
        <color auto="1"/>
        <name val="Arial"/>
        <family val="2"/>
        <charset val="238"/>
        <scheme val="none"/>
      </font>
    </dxf>
  </rfmt>
  <rfmt sheetId="52" sqref="AE66" start="0" length="0">
    <dxf>
      <font>
        <sz val="8"/>
        <color auto="1"/>
        <name val="Arial"/>
        <family val="2"/>
        <charset val="238"/>
        <scheme val="none"/>
      </font>
    </dxf>
  </rfmt>
  <rfmt sheetId="52" sqref="AF66" start="0" length="0">
    <dxf>
      <font>
        <sz val="8"/>
        <color auto="1"/>
        <name val="Arial"/>
        <family val="2"/>
        <charset val="238"/>
        <scheme val="none"/>
      </font>
    </dxf>
  </rfmt>
  <rfmt sheetId="52" sqref="AG66" start="0" length="0">
    <dxf>
      <font>
        <sz val="8"/>
        <color auto="1"/>
        <name val="Arial"/>
        <family val="2"/>
        <charset val="238"/>
        <scheme val="none"/>
      </font>
    </dxf>
  </rfmt>
  <rfmt sheetId="52" sqref="AH66" start="0" length="0">
    <dxf>
      <font>
        <sz val="8"/>
        <color auto="1"/>
        <name val="Arial"/>
        <family val="2"/>
        <charset val="238"/>
        <scheme val="none"/>
      </font>
    </dxf>
  </rfmt>
  <rfmt sheetId="52" sqref="AI66" start="0" length="0">
    <dxf>
      <font>
        <sz val="8"/>
        <color auto="1"/>
        <name val="Arial"/>
        <family val="2"/>
        <charset val="238"/>
        <scheme val="none"/>
      </font>
    </dxf>
  </rfmt>
  <rfmt sheetId="52" sqref="AJ66" start="0" length="0">
    <dxf>
      <font>
        <sz val="8"/>
        <color auto="1"/>
        <name val="Arial"/>
        <family val="2"/>
        <charset val="238"/>
        <scheme val="none"/>
      </font>
    </dxf>
  </rfmt>
  <rfmt sheetId="52" sqref="AK66" start="0" length="0">
    <dxf>
      <font>
        <sz val="8"/>
        <color auto="1"/>
        <name val="Arial"/>
        <family val="2"/>
        <charset val="238"/>
        <scheme val="none"/>
      </font>
    </dxf>
  </rfmt>
  <rfmt sheetId="52" sqref="AL66" start="0" length="0">
    <dxf>
      <font>
        <sz val="8"/>
        <color auto="1"/>
        <name val="Arial"/>
        <family val="2"/>
        <charset val="238"/>
        <scheme val="none"/>
      </font>
    </dxf>
  </rfmt>
  <rfmt sheetId="52" sqref="AM66" start="0" length="0">
    <dxf>
      <font>
        <sz val="8"/>
        <color auto="1"/>
        <name val="Arial"/>
        <family val="2"/>
        <charset val="238"/>
        <scheme val="none"/>
      </font>
    </dxf>
  </rfmt>
  <rfmt sheetId="52" sqref="AN66" start="0" length="0">
    <dxf>
      <font>
        <sz val="8"/>
        <color auto="1"/>
        <name val="Arial"/>
        <family val="2"/>
        <charset val="238"/>
        <scheme val="none"/>
      </font>
    </dxf>
  </rfmt>
  <rfmt sheetId="52" sqref="AO66" start="0" length="0">
    <dxf>
      <font>
        <sz val="8"/>
        <color auto="1"/>
        <name val="Arial"/>
        <family val="2"/>
        <charset val="238"/>
        <scheme val="none"/>
      </font>
    </dxf>
  </rfmt>
  <rfmt sheetId="52" sqref="AP66" start="0" length="0">
    <dxf>
      <font>
        <sz val="8"/>
        <color auto="1"/>
        <name val="Arial"/>
        <family val="2"/>
        <charset val="238"/>
        <scheme val="none"/>
      </font>
    </dxf>
  </rfmt>
  <rfmt sheetId="52" sqref="AQ66" start="0" length="0">
    <dxf>
      <font>
        <sz val="8"/>
        <color auto="1"/>
        <name val="Arial"/>
        <family val="2"/>
        <charset val="238"/>
        <scheme val="none"/>
      </font>
    </dxf>
  </rfmt>
  <rfmt sheetId="52" sqref="AR66" start="0" length="0">
    <dxf>
      <font>
        <sz val="8"/>
        <color auto="1"/>
        <name val="Arial"/>
        <family val="2"/>
        <charset val="238"/>
        <scheme val="none"/>
      </font>
    </dxf>
  </rfmt>
  <rfmt sheetId="52" sqref="AS66" start="0" length="0">
    <dxf>
      <font>
        <sz val="8"/>
        <color auto="1"/>
        <name val="Arial"/>
        <family val="2"/>
        <charset val="238"/>
        <scheme val="none"/>
      </font>
    </dxf>
  </rfmt>
  <rfmt sheetId="52" sqref="AT66" start="0" length="0">
    <dxf>
      <font>
        <sz val="8"/>
        <color auto="1"/>
        <name val="Arial"/>
        <family val="2"/>
        <charset val="238"/>
        <scheme val="none"/>
      </font>
    </dxf>
  </rfmt>
  <rfmt sheetId="52" sqref="AU66" start="0" length="0">
    <dxf>
      <font>
        <sz val="8"/>
        <color auto="1"/>
        <name val="Arial"/>
        <family val="2"/>
        <charset val="238"/>
        <scheme val="none"/>
      </font>
    </dxf>
  </rfmt>
  <rfmt sheetId="52" sqref="AV66" start="0" length="0">
    <dxf>
      <font>
        <sz val="8"/>
        <color auto="1"/>
        <name val="Arial"/>
        <family val="2"/>
        <charset val="238"/>
        <scheme val="none"/>
      </font>
    </dxf>
  </rfmt>
  <rfmt sheetId="52" sqref="AW66" start="0" length="0">
    <dxf>
      <font>
        <sz val="8"/>
        <color auto="1"/>
        <name val="Arial"/>
        <family val="2"/>
        <charset val="238"/>
        <scheme val="none"/>
      </font>
    </dxf>
  </rfmt>
  <rfmt sheetId="52" sqref="AX66" start="0" length="0">
    <dxf>
      <font>
        <sz val="8"/>
        <color auto="1"/>
        <name val="Arial"/>
        <family val="2"/>
        <charset val="238"/>
        <scheme val="none"/>
      </font>
    </dxf>
  </rfmt>
  <rfmt sheetId="52" sqref="AY66" start="0" length="0">
    <dxf>
      <font>
        <sz val="8"/>
        <color auto="1"/>
        <name val="Arial"/>
        <family val="2"/>
        <charset val="238"/>
        <scheme val="none"/>
      </font>
    </dxf>
  </rfmt>
  <rfmt sheetId="52" sqref="AZ66" start="0" length="0">
    <dxf>
      <font>
        <sz val="8"/>
        <color auto="1"/>
        <name val="Arial"/>
        <family val="2"/>
        <charset val="238"/>
        <scheme val="none"/>
      </font>
    </dxf>
  </rfmt>
  <rfmt sheetId="52" sqref="BA66" start="0" length="0">
    <dxf>
      <font>
        <sz val="8"/>
        <color auto="1"/>
        <name val="Arial"/>
        <family val="2"/>
        <charset val="238"/>
        <scheme val="none"/>
      </font>
    </dxf>
  </rfmt>
  <rfmt sheetId="52" sqref="BB66" start="0" length="0">
    <dxf>
      <font>
        <sz val="8"/>
        <color auto="1"/>
        <name val="Arial"/>
        <family val="2"/>
        <charset val="238"/>
        <scheme val="none"/>
      </font>
    </dxf>
  </rfmt>
  <rfmt sheetId="52" sqref="BC66" start="0" length="0">
    <dxf>
      <font>
        <sz val="8"/>
        <color auto="1"/>
        <name val="Arial"/>
        <family val="2"/>
        <charset val="238"/>
        <scheme val="none"/>
      </font>
    </dxf>
  </rfmt>
  <rfmt sheetId="52" sqref="BD66" start="0" length="0">
    <dxf>
      <font>
        <sz val="8"/>
        <color auto="1"/>
        <name val="Arial"/>
        <family val="2"/>
        <charset val="238"/>
        <scheme val="none"/>
      </font>
    </dxf>
  </rfmt>
  <rfmt sheetId="52" sqref="BE66" start="0" length="0">
    <dxf>
      <font>
        <sz val="8"/>
        <color auto="1"/>
        <name val="Arial"/>
        <family val="2"/>
        <charset val="238"/>
        <scheme val="none"/>
      </font>
    </dxf>
  </rfmt>
  <rfmt sheetId="52" sqref="BF66" start="0" length="0">
    <dxf>
      <font>
        <sz val="8"/>
        <color auto="1"/>
        <name val="Arial"/>
        <family val="2"/>
        <charset val="238"/>
        <scheme val="none"/>
      </font>
    </dxf>
  </rfmt>
  <rfmt sheetId="52" sqref="BG66" start="0" length="0">
    <dxf>
      <font>
        <sz val="8"/>
        <color auto="1"/>
        <name val="Arial"/>
        <family val="2"/>
        <charset val="238"/>
        <scheme val="none"/>
      </font>
    </dxf>
  </rfmt>
  <rfmt sheetId="52" sqref="BH66" start="0" length="0">
    <dxf>
      <font>
        <sz val="8"/>
        <color auto="1"/>
        <name val="Arial"/>
        <family val="2"/>
        <charset val="238"/>
        <scheme val="none"/>
      </font>
    </dxf>
  </rfmt>
  <rfmt sheetId="52" sqref="BI66" start="0" length="0">
    <dxf>
      <font>
        <sz val="8"/>
        <color auto="1"/>
        <name val="Arial"/>
        <family val="2"/>
        <charset val="238"/>
        <scheme val="none"/>
      </font>
    </dxf>
  </rfmt>
  <rfmt sheetId="52" sqref="BJ66" start="0" length="0">
    <dxf>
      <font>
        <sz val="8"/>
        <color auto="1"/>
        <name val="Arial"/>
        <family val="2"/>
        <charset val="238"/>
        <scheme val="none"/>
      </font>
    </dxf>
  </rfmt>
  <rfmt sheetId="52" sqref="BK66" start="0" length="0">
    <dxf>
      <font>
        <sz val="8"/>
        <color auto="1"/>
        <name val="Arial"/>
        <family val="2"/>
        <charset val="238"/>
        <scheme val="none"/>
      </font>
    </dxf>
  </rfmt>
  <rfmt sheetId="52" sqref="BL66" start="0" length="0">
    <dxf>
      <font>
        <sz val="8"/>
        <color auto="1"/>
        <name val="Arial"/>
        <family val="2"/>
        <charset val="238"/>
        <scheme val="none"/>
      </font>
    </dxf>
  </rfmt>
  <rfmt sheetId="52" sqref="BM66" start="0" length="0">
    <dxf>
      <font>
        <sz val="8"/>
        <color auto="1"/>
        <name val="Arial"/>
        <family val="2"/>
        <charset val="238"/>
        <scheme val="none"/>
      </font>
    </dxf>
  </rfmt>
  <rfmt sheetId="52" sqref="BN66" start="0" length="0">
    <dxf>
      <font>
        <sz val="8"/>
        <color auto="1"/>
        <name val="Arial"/>
        <family val="2"/>
        <charset val="238"/>
        <scheme val="none"/>
      </font>
    </dxf>
  </rfmt>
  <rfmt sheetId="52" sqref="BO66" start="0" length="0">
    <dxf>
      <font>
        <sz val="8"/>
        <color auto="1"/>
        <name val="Arial"/>
        <family val="2"/>
        <charset val="238"/>
        <scheme val="none"/>
      </font>
    </dxf>
  </rfmt>
  <rfmt sheetId="52" sqref="BP66" start="0" length="0">
    <dxf>
      <font>
        <sz val="8"/>
        <color auto="1"/>
        <name val="Arial"/>
        <family val="2"/>
        <charset val="238"/>
        <scheme val="none"/>
      </font>
    </dxf>
  </rfmt>
  <rfmt sheetId="52" sqref="BQ66" start="0" length="0">
    <dxf>
      <font>
        <sz val="8"/>
        <color auto="1"/>
        <name val="Arial"/>
        <family val="2"/>
        <charset val="238"/>
        <scheme val="none"/>
      </font>
    </dxf>
  </rfmt>
  <rfmt sheetId="52" sqref="BR66" start="0" length="0">
    <dxf>
      <font>
        <sz val="8"/>
        <color auto="1"/>
        <name val="Arial"/>
        <family val="2"/>
        <charset val="238"/>
        <scheme val="none"/>
      </font>
    </dxf>
  </rfmt>
  <rfmt sheetId="52" sqref="BS66" start="0" length="0">
    <dxf>
      <font>
        <sz val="8"/>
        <color auto="1"/>
        <name val="Arial"/>
        <family val="2"/>
        <charset val="238"/>
        <scheme val="none"/>
      </font>
    </dxf>
  </rfmt>
  <rfmt sheetId="52" sqref="BT66" start="0" length="0">
    <dxf>
      <font>
        <sz val="8"/>
        <color auto="1"/>
        <name val="Arial"/>
        <family val="2"/>
        <charset val="238"/>
        <scheme val="none"/>
      </font>
    </dxf>
  </rfmt>
  <rfmt sheetId="52" sqref="BU66" start="0" length="0">
    <dxf>
      <font>
        <sz val="8"/>
        <color auto="1"/>
        <name val="Arial"/>
        <family val="2"/>
        <charset val="238"/>
        <scheme val="none"/>
      </font>
    </dxf>
  </rfmt>
  <rfmt sheetId="52" sqref="BV66" start="0" length="0">
    <dxf>
      <font>
        <sz val="8"/>
        <color auto="1"/>
        <name val="Arial"/>
        <family val="2"/>
        <charset val="238"/>
        <scheme val="none"/>
      </font>
    </dxf>
  </rfmt>
  <rfmt sheetId="52" sqref="BW66" start="0" length="0">
    <dxf>
      <font>
        <sz val="8"/>
        <color auto="1"/>
        <name val="Arial"/>
        <family val="2"/>
        <charset val="238"/>
        <scheme val="none"/>
      </font>
    </dxf>
  </rfmt>
  <rfmt sheetId="52" sqref="BX66" start="0" length="0">
    <dxf>
      <font>
        <sz val="8"/>
        <color auto="1"/>
        <name val="Arial"/>
        <family val="2"/>
        <charset val="238"/>
        <scheme val="none"/>
      </font>
    </dxf>
  </rfmt>
  <rfmt sheetId="52" sqref="BY66" start="0" length="0">
    <dxf>
      <font>
        <sz val="8"/>
        <color auto="1"/>
        <name val="Arial"/>
        <family val="2"/>
        <charset val="238"/>
        <scheme val="none"/>
      </font>
    </dxf>
  </rfmt>
  <rfmt sheetId="52" sqref="BZ66" start="0" length="0">
    <dxf>
      <font>
        <sz val="8"/>
        <color auto="1"/>
        <name val="Arial"/>
        <family val="2"/>
        <charset val="238"/>
        <scheme val="none"/>
      </font>
    </dxf>
  </rfmt>
  <rfmt sheetId="52" sqref="CA66" start="0" length="0">
    <dxf>
      <font>
        <sz val="8"/>
        <color auto="1"/>
        <name val="Arial"/>
        <family val="2"/>
        <charset val="238"/>
        <scheme val="none"/>
      </font>
    </dxf>
  </rfmt>
  <rfmt sheetId="52" sqref="CB66" start="0" length="0">
    <dxf>
      <font>
        <sz val="8"/>
        <color auto="1"/>
        <name val="Arial"/>
        <family val="2"/>
        <charset val="238"/>
        <scheme val="none"/>
      </font>
    </dxf>
  </rfmt>
  <rfmt sheetId="52" sqref="CC66" start="0" length="0">
    <dxf>
      <font>
        <sz val="8"/>
        <color auto="1"/>
        <name val="Arial"/>
        <family val="2"/>
        <charset val="238"/>
        <scheme val="none"/>
      </font>
    </dxf>
  </rfmt>
  <rfmt sheetId="52" sqref="CD66" start="0" length="0">
    <dxf>
      <font>
        <sz val="8"/>
        <color auto="1"/>
        <name val="Arial"/>
        <family val="2"/>
        <charset val="238"/>
        <scheme val="none"/>
      </font>
    </dxf>
  </rfmt>
  <rfmt sheetId="52" sqref="CE66" start="0" length="0">
    <dxf>
      <font>
        <sz val="8"/>
        <color auto="1"/>
        <name val="Arial"/>
        <family val="2"/>
        <charset val="238"/>
        <scheme val="none"/>
      </font>
    </dxf>
  </rfmt>
  <rfmt sheetId="52" sqref="CF66" start="0" length="0">
    <dxf>
      <font>
        <sz val="8"/>
        <color auto="1"/>
        <name val="Arial"/>
        <family val="2"/>
        <charset val="238"/>
        <scheme val="none"/>
      </font>
    </dxf>
  </rfmt>
  <rfmt sheetId="52" sqref="CG66" start="0" length="0">
    <dxf>
      <font>
        <sz val="8"/>
        <color auto="1"/>
        <name val="Arial"/>
        <family val="2"/>
        <charset val="238"/>
        <scheme val="none"/>
      </font>
    </dxf>
  </rfmt>
  <rfmt sheetId="52" sqref="CH66" start="0" length="0">
    <dxf>
      <font>
        <sz val="8"/>
        <color auto="1"/>
        <name val="Arial"/>
        <family val="2"/>
        <charset val="238"/>
        <scheme val="none"/>
      </font>
    </dxf>
  </rfmt>
  <rfmt sheetId="52" sqref="CI66" start="0" length="0">
    <dxf>
      <font>
        <sz val="8"/>
        <color auto="1"/>
        <name val="Arial"/>
        <family val="2"/>
        <charset val="238"/>
        <scheme val="none"/>
      </font>
    </dxf>
  </rfmt>
  <rfmt sheetId="52" sqref="CJ66" start="0" length="0">
    <dxf>
      <font>
        <sz val="8"/>
        <color auto="1"/>
        <name val="Arial"/>
        <family val="2"/>
        <charset val="238"/>
        <scheme val="none"/>
      </font>
    </dxf>
  </rfmt>
  <rfmt sheetId="52" sqref="CK66" start="0" length="0">
    <dxf>
      <font>
        <sz val="8"/>
        <color auto="1"/>
        <name val="Arial"/>
        <family val="2"/>
        <charset val="238"/>
        <scheme val="none"/>
      </font>
    </dxf>
  </rfmt>
  <rfmt sheetId="52" sqref="CL66" start="0" length="0">
    <dxf>
      <font>
        <sz val="8"/>
        <color auto="1"/>
        <name val="Arial"/>
        <family val="2"/>
        <charset val="238"/>
        <scheme val="none"/>
      </font>
    </dxf>
  </rfmt>
  <rfmt sheetId="52" sqref="CM66" start="0" length="0">
    <dxf>
      <font>
        <sz val="8"/>
        <color auto="1"/>
        <name val="Arial"/>
        <family val="2"/>
        <charset val="238"/>
        <scheme val="none"/>
      </font>
    </dxf>
  </rfmt>
  <rfmt sheetId="52" sqref="CN66" start="0" length="0">
    <dxf>
      <font>
        <sz val="8"/>
        <color auto="1"/>
        <name val="Arial"/>
        <family val="2"/>
        <charset val="238"/>
        <scheme val="none"/>
      </font>
    </dxf>
  </rfmt>
  <rfmt sheetId="52" sqref="CO66" start="0" length="0">
    <dxf>
      <font>
        <sz val="8"/>
        <color auto="1"/>
        <name val="Arial"/>
        <family val="2"/>
        <charset val="238"/>
        <scheme val="none"/>
      </font>
    </dxf>
  </rfmt>
  <rfmt sheetId="52" sqref="CP66" start="0" length="0">
    <dxf>
      <font>
        <sz val="8"/>
        <color auto="1"/>
        <name val="Arial"/>
        <family val="2"/>
        <charset val="238"/>
        <scheme val="none"/>
      </font>
    </dxf>
  </rfmt>
  <rfmt sheetId="52" sqref="CQ66" start="0" length="0">
    <dxf>
      <font>
        <sz val="8"/>
        <color auto="1"/>
        <name val="Arial"/>
        <family val="2"/>
        <charset val="238"/>
        <scheme val="none"/>
      </font>
    </dxf>
  </rfmt>
  <rfmt sheetId="52" sqref="CR66" start="0" length="0">
    <dxf>
      <font>
        <sz val="8"/>
        <color auto="1"/>
        <name val="Arial"/>
        <family val="2"/>
        <charset val="238"/>
        <scheme val="none"/>
      </font>
    </dxf>
  </rfmt>
  <rfmt sheetId="52" sqref="CS66" start="0" length="0">
    <dxf>
      <font>
        <sz val="8"/>
        <color auto="1"/>
        <name val="Arial"/>
        <family val="2"/>
        <charset val="238"/>
        <scheme val="none"/>
      </font>
    </dxf>
  </rfmt>
  <rfmt sheetId="52" sqref="CT66" start="0" length="0">
    <dxf>
      <font>
        <sz val="8"/>
        <color auto="1"/>
        <name val="Arial"/>
        <family val="2"/>
        <charset val="238"/>
        <scheme val="none"/>
      </font>
    </dxf>
  </rfmt>
  <rfmt sheetId="52" sqref="CU66" start="0" length="0">
    <dxf>
      <font>
        <sz val="8"/>
        <color auto="1"/>
        <name val="Arial"/>
        <family val="2"/>
        <charset val="238"/>
        <scheme val="none"/>
      </font>
    </dxf>
  </rfmt>
  <rfmt sheetId="52" sqref="CV66" start="0" length="0">
    <dxf>
      <font>
        <sz val="8"/>
        <color auto="1"/>
        <name val="Arial"/>
        <family val="2"/>
        <charset val="238"/>
        <scheme val="none"/>
      </font>
    </dxf>
  </rfmt>
  <rfmt sheetId="52" sqref="CW66" start="0" length="0">
    <dxf>
      <font>
        <sz val="8"/>
        <color auto="1"/>
        <name val="Arial"/>
        <family val="2"/>
        <charset val="238"/>
        <scheme val="none"/>
      </font>
    </dxf>
  </rfmt>
  <rfmt sheetId="52" sqref="CX66" start="0" length="0">
    <dxf>
      <font>
        <sz val="8"/>
        <color auto="1"/>
        <name val="Arial"/>
        <family val="2"/>
        <charset val="238"/>
        <scheme val="none"/>
      </font>
    </dxf>
  </rfmt>
  <rfmt sheetId="52" sqref="CY66" start="0" length="0">
    <dxf>
      <font>
        <sz val="8"/>
        <color auto="1"/>
        <name val="Arial"/>
        <family val="2"/>
        <charset val="238"/>
        <scheme val="none"/>
      </font>
    </dxf>
  </rfmt>
  <rfmt sheetId="52" sqref="CZ66" start="0" length="0">
    <dxf>
      <font>
        <sz val="8"/>
        <color auto="1"/>
        <name val="Arial"/>
        <family val="2"/>
        <charset val="238"/>
        <scheme val="none"/>
      </font>
    </dxf>
  </rfmt>
  <rfmt sheetId="52" sqref="DA66" start="0" length="0">
    <dxf>
      <font>
        <sz val="8"/>
        <color auto="1"/>
        <name val="Arial"/>
        <family val="2"/>
        <charset val="238"/>
        <scheme val="none"/>
      </font>
    </dxf>
  </rfmt>
  <rfmt sheetId="52" sqref="DB66" start="0" length="0">
    <dxf>
      <font>
        <sz val="8"/>
        <color auto="1"/>
        <name val="Arial"/>
        <family val="2"/>
        <charset val="238"/>
        <scheme val="none"/>
      </font>
    </dxf>
  </rfmt>
  <rfmt sheetId="52" sqref="DC66" start="0" length="0">
    <dxf>
      <font>
        <sz val="8"/>
        <color auto="1"/>
        <name val="Arial"/>
        <family val="2"/>
        <charset val="238"/>
        <scheme val="none"/>
      </font>
    </dxf>
  </rfmt>
  <rfmt sheetId="52" sqref="DD66" start="0" length="0">
    <dxf>
      <font>
        <sz val="8"/>
        <color auto="1"/>
        <name val="Arial"/>
        <family val="2"/>
        <charset val="238"/>
        <scheme val="none"/>
      </font>
    </dxf>
  </rfmt>
  <rfmt sheetId="52" sqref="DE66" start="0" length="0">
    <dxf>
      <font>
        <sz val="8"/>
        <color auto="1"/>
        <name val="Arial"/>
        <family val="2"/>
        <charset val="238"/>
        <scheme val="none"/>
      </font>
    </dxf>
  </rfmt>
  <rfmt sheetId="52" sqref="DF66" start="0" length="0">
    <dxf>
      <font>
        <sz val="8"/>
        <color auto="1"/>
        <name val="Arial"/>
        <family val="2"/>
        <charset val="238"/>
        <scheme val="none"/>
      </font>
    </dxf>
  </rfmt>
  <rfmt sheetId="52" sqref="DG66" start="0" length="0">
    <dxf>
      <font>
        <sz val="8"/>
        <color auto="1"/>
        <name val="Arial"/>
        <family val="2"/>
        <charset val="238"/>
        <scheme val="none"/>
      </font>
    </dxf>
  </rfmt>
  <rfmt sheetId="52" sqref="DH66" start="0" length="0">
    <dxf>
      <font>
        <sz val="8"/>
        <color auto="1"/>
        <name val="Arial"/>
        <family val="2"/>
        <charset val="238"/>
        <scheme val="none"/>
      </font>
    </dxf>
  </rfmt>
  <rfmt sheetId="52" sqref="DI66" start="0" length="0">
    <dxf>
      <font>
        <sz val="8"/>
        <color auto="1"/>
        <name val="Arial"/>
        <family val="2"/>
        <charset val="238"/>
        <scheme val="none"/>
      </font>
    </dxf>
  </rfmt>
  <rfmt sheetId="52" sqref="DJ66" start="0" length="0">
    <dxf>
      <font>
        <sz val="8"/>
        <color auto="1"/>
        <name val="Arial"/>
        <family val="2"/>
        <charset val="238"/>
        <scheme val="none"/>
      </font>
    </dxf>
  </rfmt>
  <rfmt sheetId="52" sqref="DK66" start="0" length="0">
    <dxf>
      <font>
        <sz val="8"/>
        <color auto="1"/>
        <name val="Arial"/>
        <family val="2"/>
        <charset val="238"/>
        <scheme val="none"/>
      </font>
    </dxf>
  </rfmt>
  <rfmt sheetId="52" sqref="DL66" start="0" length="0">
    <dxf>
      <font>
        <sz val="8"/>
        <color auto="1"/>
        <name val="Arial"/>
        <family val="2"/>
        <charset val="238"/>
        <scheme val="none"/>
      </font>
    </dxf>
  </rfmt>
  <rfmt sheetId="52" sqref="DM66" start="0" length="0">
    <dxf>
      <font>
        <sz val="8"/>
        <color auto="1"/>
        <name val="Arial"/>
        <family val="2"/>
        <charset val="238"/>
        <scheme val="none"/>
      </font>
    </dxf>
  </rfmt>
  <rfmt sheetId="52" sqref="DN66" start="0" length="0">
    <dxf>
      <font>
        <sz val="8"/>
        <color auto="1"/>
        <name val="Arial"/>
        <family val="2"/>
        <charset val="238"/>
        <scheme val="none"/>
      </font>
    </dxf>
  </rfmt>
  <rfmt sheetId="52" sqref="DO66" start="0" length="0">
    <dxf>
      <font>
        <sz val="8"/>
        <color auto="1"/>
        <name val="Arial"/>
        <family val="2"/>
        <charset val="238"/>
        <scheme val="none"/>
      </font>
    </dxf>
  </rfmt>
  <rfmt sheetId="52" sqref="DP66" start="0" length="0">
    <dxf>
      <font>
        <sz val="8"/>
        <color auto="1"/>
        <name val="Arial"/>
        <family val="2"/>
        <charset val="238"/>
        <scheme val="none"/>
      </font>
    </dxf>
  </rfmt>
  <rfmt sheetId="52" sqref="DQ66" start="0" length="0">
    <dxf>
      <font>
        <sz val="8"/>
        <color auto="1"/>
        <name val="Arial"/>
        <family val="2"/>
        <charset val="238"/>
        <scheme val="none"/>
      </font>
    </dxf>
  </rfmt>
  <rfmt sheetId="52" sqref="DR66" start="0" length="0">
    <dxf>
      <font>
        <sz val="8"/>
        <color auto="1"/>
        <name val="Arial"/>
        <family val="2"/>
        <charset val="238"/>
        <scheme val="none"/>
      </font>
    </dxf>
  </rfmt>
  <rfmt sheetId="52" sqref="DS66" start="0" length="0">
    <dxf>
      <font>
        <sz val="8"/>
        <color auto="1"/>
        <name val="Arial"/>
        <family val="2"/>
        <charset val="238"/>
        <scheme val="none"/>
      </font>
    </dxf>
  </rfmt>
  <rfmt sheetId="52" sqref="DT66" start="0" length="0">
    <dxf>
      <font>
        <sz val="8"/>
        <color auto="1"/>
        <name val="Arial"/>
        <family val="2"/>
        <charset val="238"/>
        <scheme val="none"/>
      </font>
    </dxf>
  </rfmt>
  <rfmt sheetId="52" sqref="DU66" start="0" length="0">
    <dxf>
      <font>
        <sz val="8"/>
        <color auto="1"/>
        <name val="Arial"/>
        <family val="2"/>
        <charset val="238"/>
        <scheme val="none"/>
      </font>
    </dxf>
  </rfmt>
  <rfmt sheetId="52" sqref="DV66" start="0" length="0">
    <dxf>
      <font>
        <sz val="8"/>
        <color auto="1"/>
        <name val="Arial"/>
        <family val="2"/>
        <charset val="238"/>
        <scheme val="none"/>
      </font>
    </dxf>
  </rfmt>
  <rfmt sheetId="52" sqref="DW66" start="0" length="0">
    <dxf>
      <font>
        <sz val="8"/>
        <color auto="1"/>
        <name val="Arial"/>
        <family val="2"/>
        <charset val="238"/>
        <scheme val="none"/>
      </font>
    </dxf>
  </rfmt>
  <rfmt sheetId="52" sqref="DX66" start="0" length="0">
    <dxf>
      <font>
        <sz val="8"/>
        <color auto="1"/>
        <name val="Arial"/>
        <family val="2"/>
        <charset val="238"/>
        <scheme val="none"/>
      </font>
    </dxf>
  </rfmt>
  <rfmt sheetId="52" sqref="DY66" start="0" length="0">
    <dxf>
      <font>
        <sz val="8"/>
        <color auto="1"/>
        <name val="Arial"/>
        <family val="2"/>
        <charset val="238"/>
        <scheme val="none"/>
      </font>
    </dxf>
  </rfmt>
  <rfmt sheetId="52" sqref="DZ66" start="0" length="0">
    <dxf>
      <font>
        <sz val="8"/>
        <color auto="1"/>
        <name val="Arial"/>
        <family val="2"/>
        <charset val="238"/>
        <scheme val="none"/>
      </font>
    </dxf>
  </rfmt>
  <rfmt sheetId="52" sqref="EA66" start="0" length="0">
    <dxf>
      <font>
        <sz val="8"/>
        <color auto="1"/>
        <name val="Arial"/>
        <family val="2"/>
        <charset val="238"/>
        <scheme val="none"/>
      </font>
    </dxf>
  </rfmt>
  <rfmt sheetId="52" sqref="EB66" start="0" length="0">
    <dxf>
      <font>
        <sz val="8"/>
        <color auto="1"/>
        <name val="Arial"/>
        <family val="2"/>
        <charset val="238"/>
        <scheme val="none"/>
      </font>
    </dxf>
  </rfmt>
  <rfmt sheetId="52" sqref="EC66" start="0" length="0">
    <dxf>
      <font>
        <sz val="8"/>
        <color auto="1"/>
        <name val="Arial"/>
        <family val="2"/>
        <charset val="238"/>
        <scheme val="none"/>
      </font>
    </dxf>
  </rfmt>
  <rfmt sheetId="52" sqref="ED66" start="0" length="0">
    <dxf>
      <font>
        <sz val="8"/>
        <color auto="1"/>
        <name val="Arial"/>
        <family val="2"/>
        <charset val="238"/>
        <scheme val="none"/>
      </font>
    </dxf>
  </rfmt>
  <rfmt sheetId="52" sqref="EE66" start="0" length="0">
    <dxf>
      <font>
        <sz val="8"/>
        <color auto="1"/>
        <name val="Arial"/>
        <family val="2"/>
        <charset val="238"/>
        <scheme val="none"/>
      </font>
    </dxf>
  </rfmt>
  <rfmt sheetId="52" sqref="EF66" start="0" length="0">
    <dxf>
      <font>
        <sz val="8"/>
        <color auto="1"/>
        <name val="Arial"/>
        <family val="2"/>
        <charset val="238"/>
        <scheme val="none"/>
      </font>
    </dxf>
  </rfmt>
  <rfmt sheetId="52" sqref="EG66" start="0" length="0">
    <dxf>
      <font>
        <sz val="8"/>
        <color auto="1"/>
        <name val="Arial"/>
        <family val="2"/>
        <charset val="238"/>
        <scheme val="none"/>
      </font>
    </dxf>
  </rfmt>
  <rfmt sheetId="52" sqref="EH66" start="0" length="0">
    <dxf>
      <font>
        <sz val="8"/>
        <color auto="1"/>
        <name val="Arial"/>
        <family val="2"/>
        <charset val="238"/>
        <scheme val="none"/>
      </font>
    </dxf>
  </rfmt>
  <rfmt sheetId="52" sqref="EI66" start="0" length="0">
    <dxf>
      <font>
        <sz val="8"/>
        <color auto="1"/>
        <name val="Arial"/>
        <family val="2"/>
        <charset val="238"/>
        <scheme val="none"/>
      </font>
    </dxf>
  </rfmt>
  <rfmt sheetId="52" sqref="EJ66" start="0" length="0">
    <dxf>
      <font>
        <sz val="8"/>
        <color auto="1"/>
        <name val="Arial"/>
        <family val="2"/>
        <charset val="238"/>
        <scheme val="none"/>
      </font>
    </dxf>
  </rfmt>
  <rfmt sheetId="52" sqref="EK66" start="0" length="0">
    <dxf>
      <font>
        <sz val="8"/>
        <color auto="1"/>
        <name val="Arial"/>
        <family val="2"/>
        <charset val="238"/>
        <scheme val="none"/>
      </font>
    </dxf>
  </rfmt>
  <rfmt sheetId="52" sqref="EL66" start="0" length="0">
    <dxf>
      <font>
        <sz val="8"/>
        <color auto="1"/>
        <name val="Arial"/>
        <family val="2"/>
        <charset val="238"/>
        <scheme val="none"/>
      </font>
    </dxf>
  </rfmt>
  <rfmt sheetId="52" sqref="EM66" start="0" length="0">
    <dxf>
      <font>
        <sz val="8"/>
        <color auto="1"/>
        <name val="Arial"/>
        <family val="2"/>
        <charset val="238"/>
        <scheme val="none"/>
      </font>
    </dxf>
  </rfmt>
  <rfmt sheetId="52" sqref="EN66" start="0" length="0">
    <dxf>
      <font>
        <sz val="8"/>
        <color auto="1"/>
        <name val="Arial"/>
        <family val="2"/>
        <charset val="238"/>
        <scheme val="none"/>
      </font>
    </dxf>
  </rfmt>
  <rfmt sheetId="52" sqref="EO66" start="0" length="0">
    <dxf>
      <font>
        <sz val="8"/>
        <color auto="1"/>
        <name val="Arial"/>
        <family val="2"/>
        <charset val="238"/>
        <scheme val="none"/>
      </font>
    </dxf>
  </rfmt>
  <rfmt sheetId="52" sqref="EP66" start="0" length="0">
    <dxf>
      <font>
        <sz val="8"/>
        <color auto="1"/>
        <name val="Arial"/>
        <family val="2"/>
        <charset val="238"/>
        <scheme val="none"/>
      </font>
    </dxf>
  </rfmt>
  <rfmt sheetId="52" sqref="EQ66" start="0" length="0">
    <dxf>
      <font>
        <sz val="8"/>
        <color auto="1"/>
        <name val="Arial"/>
        <family val="2"/>
        <charset val="238"/>
        <scheme val="none"/>
      </font>
    </dxf>
  </rfmt>
  <rfmt sheetId="52" sqref="ER66" start="0" length="0">
    <dxf>
      <font>
        <sz val="8"/>
        <color auto="1"/>
        <name val="Arial"/>
        <family val="2"/>
        <charset val="238"/>
        <scheme val="none"/>
      </font>
    </dxf>
  </rfmt>
  <rfmt sheetId="52" sqref="ES66" start="0" length="0">
    <dxf>
      <font>
        <sz val="8"/>
        <color auto="1"/>
        <name val="Arial"/>
        <family val="2"/>
        <charset val="238"/>
        <scheme val="none"/>
      </font>
    </dxf>
  </rfmt>
  <rfmt sheetId="52" sqref="ET66" start="0" length="0">
    <dxf>
      <font>
        <sz val="8"/>
        <color auto="1"/>
        <name val="Arial"/>
        <family val="2"/>
        <charset val="238"/>
        <scheme val="none"/>
      </font>
    </dxf>
  </rfmt>
  <rfmt sheetId="52" sqref="EU66" start="0" length="0">
    <dxf>
      <font>
        <sz val="8"/>
        <color auto="1"/>
        <name val="Arial"/>
        <family val="2"/>
        <charset val="238"/>
        <scheme val="none"/>
      </font>
    </dxf>
  </rfmt>
  <rfmt sheetId="52" sqref="EV66" start="0" length="0">
    <dxf>
      <font>
        <sz val="8"/>
        <color auto="1"/>
        <name val="Arial"/>
        <family val="2"/>
        <charset val="238"/>
        <scheme val="none"/>
      </font>
    </dxf>
  </rfmt>
  <rfmt sheetId="52" sqref="EW66" start="0" length="0">
    <dxf>
      <font>
        <sz val="8"/>
        <color auto="1"/>
        <name val="Arial"/>
        <family val="2"/>
        <charset val="238"/>
        <scheme val="none"/>
      </font>
    </dxf>
  </rfmt>
  <rfmt sheetId="52" sqref="EX66" start="0" length="0">
    <dxf>
      <font>
        <sz val="8"/>
        <color auto="1"/>
        <name val="Arial"/>
        <family val="2"/>
        <charset val="238"/>
        <scheme val="none"/>
      </font>
    </dxf>
  </rfmt>
  <rfmt sheetId="52" sqref="EY66" start="0" length="0">
    <dxf>
      <font>
        <sz val="8"/>
        <color auto="1"/>
        <name val="Arial"/>
        <family val="2"/>
        <charset val="238"/>
        <scheme val="none"/>
      </font>
    </dxf>
  </rfmt>
  <rfmt sheetId="52" sqref="EZ66" start="0" length="0">
    <dxf>
      <font>
        <sz val="8"/>
        <color auto="1"/>
        <name val="Arial"/>
        <family val="2"/>
        <charset val="238"/>
        <scheme val="none"/>
      </font>
    </dxf>
  </rfmt>
  <rfmt sheetId="52" sqref="FA66" start="0" length="0">
    <dxf>
      <font>
        <sz val="8"/>
        <color auto="1"/>
        <name val="Arial"/>
        <family val="2"/>
        <charset val="238"/>
        <scheme val="none"/>
      </font>
    </dxf>
  </rfmt>
  <rfmt sheetId="52" sqref="FB66" start="0" length="0">
    <dxf>
      <font>
        <sz val="8"/>
        <color auto="1"/>
        <name val="Arial"/>
        <family val="2"/>
        <charset val="238"/>
        <scheme val="none"/>
      </font>
    </dxf>
  </rfmt>
  <rfmt sheetId="52" sqref="FC66" start="0" length="0">
    <dxf>
      <font>
        <sz val="8"/>
        <color auto="1"/>
        <name val="Arial"/>
        <family val="2"/>
        <charset val="238"/>
        <scheme val="none"/>
      </font>
    </dxf>
  </rfmt>
  <rfmt sheetId="52" sqref="FD66" start="0" length="0">
    <dxf>
      <font>
        <sz val="8"/>
        <color auto="1"/>
        <name val="Arial"/>
        <family val="2"/>
        <charset val="238"/>
        <scheme val="none"/>
      </font>
    </dxf>
  </rfmt>
  <rfmt sheetId="52" sqref="FE66" start="0" length="0">
    <dxf>
      <font>
        <sz val="8"/>
        <color auto="1"/>
        <name val="Arial"/>
        <family val="2"/>
        <charset val="238"/>
        <scheme val="none"/>
      </font>
    </dxf>
  </rfmt>
  <rfmt sheetId="52" sqref="FF66" start="0" length="0">
    <dxf>
      <font>
        <sz val="8"/>
        <color auto="1"/>
        <name val="Arial"/>
        <family val="2"/>
        <charset val="238"/>
        <scheme val="none"/>
      </font>
    </dxf>
  </rfmt>
  <rfmt sheetId="52" sqref="FG66" start="0" length="0">
    <dxf>
      <font>
        <sz val="8"/>
        <color auto="1"/>
        <name val="Arial"/>
        <family val="2"/>
        <charset val="238"/>
        <scheme val="none"/>
      </font>
    </dxf>
  </rfmt>
  <rfmt sheetId="52" sqref="FH66" start="0" length="0">
    <dxf>
      <font>
        <sz val="8"/>
        <color auto="1"/>
        <name val="Arial"/>
        <family val="2"/>
        <charset val="238"/>
        <scheme val="none"/>
      </font>
    </dxf>
  </rfmt>
  <rfmt sheetId="52" sqref="FI66" start="0" length="0">
    <dxf>
      <font>
        <sz val="8"/>
        <color auto="1"/>
        <name val="Arial"/>
        <family val="2"/>
        <charset val="238"/>
        <scheme val="none"/>
      </font>
    </dxf>
  </rfmt>
  <rfmt sheetId="52" sqref="FJ66" start="0" length="0">
    <dxf>
      <font>
        <sz val="8"/>
        <color auto="1"/>
        <name val="Arial"/>
        <family val="2"/>
        <charset val="238"/>
        <scheme val="none"/>
      </font>
    </dxf>
  </rfmt>
  <rfmt sheetId="52" sqref="FK66" start="0" length="0">
    <dxf>
      <font>
        <sz val="8"/>
        <color auto="1"/>
        <name val="Arial"/>
        <family val="2"/>
        <charset val="238"/>
        <scheme val="none"/>
      </font>
    </dxf>
  </rfmt>
  <rfmt sheetId="52" sqref="FL66" start="0" length="0">
    <dxf>
      <font>
        <sz val="8"/>
        <color auto="1"/>
        <name val="Arial"/>
        <family val="2"/>
        <charset val="238"/>
        <scheme val="none"/>
      </font>
    </dxf>
  </rfmt>
  <rfmt sheetId="52" sqref="FM66" start="0" length="0">
    <dxf>
      <font>
        <sz val="8"/>
        <color auto="1"/>
        <name val="Arial"/>
        <family val="2"/>
        <charset val="238"/>
        <scheme val="none"/>
      </font>
    </dxf>
  </rfmt>
  <rfmt sheetId="52" sqref="FN66" start="0" length="0">
    <dxf>
      <font>
        <sz val="8"/>
        <color auto="1"/>
        <name val="Arial"/>
        <family val="2"/>
        <charset val="238"/>
        <scheme val="none"/>
      </font>
    </dxf>
  </rfmt>
  <rfmt sheetId="52" sqref="FO66" start="0" length="0">
    <dxf>
      <font>
        <sz val="8"/>
        <color auto="1"/>
        <name val="Arial"/>
        <family val="2"/>
        <charset val="238"/>
        <scheme val="none"/>
      </font>
    </dxf>
  </rfmt>
  <rfmt sheetId="52" sqref="FP66" start="0" length="0">
    <dxf>
      <font>
        <sz val="8"/>
        <color auto="1"/>
        <name val="Arial"/>
        <family val="2"/>
        <charset val="238"/>
        <scheme val="none"/>
      </font>
    </dxf>
  </rfmt>
  <rfmt sheetId="52" sqref="FQ66" start="0" length="0">
    <dxf>
      <font>
        <sz val="8"/>
        <color auto="1"/>
        <name val="Arial"/>
        <family val="2"/>
        <charset val="238"/>
        <scheme val="none"/>
      </font>
    </dxf>
  </rfmt>
  <rfmt sheetId="52" sqref="FR66" start="0" length="0">
    <dxf>
      <font>
        <sz val="8"/>
        <color auto="1"/>
        <name val="Arial"/>
        <family val="2"/>
        <charset val="238"/>
        <scheme val="none"/>
      </font>
    </dxf>
  </rfmt>
  <rfmt sheetId="52" sqref="FS66" start="0" length="0">
    <dxf>
      <font>
        <sz val="8"/>
        <color auto="1"/>
        <name val="Arial"/>
        <family val="2"/>
        <charset val="238"/>
        <scheme val="none"/>
      </font>
    </dxf>
  </rfmt>
  <rfmt sheetId="52" sqref="FT66" start="0" length="0">
    <dxf>
      <font>
        <sz val="8"/>
        <color auto="1"/>
        <name val="Arial"/>
        <family val="2"/>
        <charset val="238"/>
        <scheme val="none"/>
      </font>
    </dxf>
  </rfmt>
  <rfmt sheetId="52" sqref="FU66" start="0" length="0">
    <dxf>
      <font>
        <sz val="8"/>
        <color auto="1"/>
        <name val="Arial"/>
        <family val="2"/>
        <charset val="238"/>
        <scheme val="none"/>
      </font>
    </dxf>
  </rfmt>
  <rfmt sheetId="52" sqref="FV66" start="0" length="0">
    <dxf>
      <font>
        <sz val="8"/>
        <color auto="1"/>
        <name val="Arial"/>
        <family val="2"/>
        <charset val="238"/>
        <scheme val="none"/>
      </font>
    </dxf>
  </rfmt>
  <rfmt sheetId="52" sqref="FW66" start="0" length="0">
    <dxf>
      <font>
        <sz val="8"/>
        <color auto="1"/>
        <name val="Arial"/>
        <family val="2"/>
        <charset val="238"/>
        <scheme val="none"/>
      </font>
    </dxf>
  </rfmt>
  <rfmt sheetId="52" sqref="FX66" start="0" length="0">
    <dxf>
      <font>
        <sz val="8"/>
        <color auto="1"/>
        <name val="Arial"/>
        <family val="2"/>
        <charset val="238"/>
        <scheme val="none"/>
      </font>
    </dxf>
  </rfmt>
  <rfmt sheetId="52" sqref="FY66" start="0" length="0">
    <dxf>
      <font>
        <sz val="8"/>
        <color auto="1"/>
        <name val="Arial"/>
        <family val="2"/>
        <charset val="238"/>
        <scheme val="none"/>
      </font>
    </dxf>
  </rfmt>
  <rfmt sheetId="52" sqref="FZ66" start="0" length="0">
    <dxf>
      <font>
        <sz val="8"/>
        <color auto="1"/>
        <name val="Arial"/>
        <family val="2"/>
        <charset val="238"/>
        <scheme val="none"/>
      </font>
    </dxf>
  </rfmt>
  <rfmt sheetId="52" sqref="GA66" start="0" length="0">
    <dxf>
      <font>
        <sz val="8"/>
        <color auto="1"/>
        <name val="Arial"/>
        <family val="2"/>
        <charset val="238"/>
        <scheme val="none"/>
      </font>
    </dxf>
  </rfmt>
  <rfmt sheetId="52" sqref="GB66" start="0" length="0">
    <dxf>
      <font>
        <sz val="8"/>
        <color auto="1"/>
        <name val="Arial"/>
        <family val="2"/>
        <charset val="238"/>
        <scheme val="none"/>
      </font>
    </dxf>
  </rfmt>
  <rfmt sheetId="52" sqref="GC66" start="0" length="0">
    <dxf>
      <font>
        <sz val="8"/>
        <color auto="1"/>
        <name val="Arial"/>
        <family val="2"/>
        <charset val="238"/>
        <scheme val="none"/>
      </font>
    </dxf>
  </rfmt>
  <rfmt sheetId="52" sqref="GD66" start="0" length="0">
    <dxf>
      <font>
        <sz val="8"/>
        <color auto="1"/>
        <name val="Arial"/>
        <family val="2"/>
        <charset val="238"/>
        <scheme val="none"/>
      </font>
    </dxf>
  </rfmt>
  <rfmt sheetId="52" sqref="GE66" start="0" length="0">
    <dxf>
      <font>
        <sz val="8"/>
        <color auto="1"/>
        <name val="Arial"/>
        <family val="2"/>
        <charset val="238"/>
        <scheme val="none"/>
      </font>
    </dxf>
  </rfmt>
  <rfmt sheetId="52" sqref="GF66" start="0" length="0">
    <dxf>
      <font>
        <sz val="8"/>
        <color auto="1"/>
        <name val="Arial"/>
        <family val="2"/>
        <charset val="238"/>
        <scheme val="none"/>
      </font>
    </dxf>
  </rfmt>
  <rfmt sheetId="52" sqref="GG66" start="0" length="0">
    <dxf>
      <font>
        <sz val="8"/>
        <color auto="1"/>
        <name val="Arial"/>
        <family val="2"/>
        <charset val="238"/>
        <scheme val="none"/>
      </font>
    </dxf>
  </rfmt>
  <rfmt sheetId="52" sqref="GH66" start="0" length="0">
    <dxf>
      <font>
        <sz val="8"/>
        <color auto="1"/>
        <name val="Arial"/>
        <family val="2"/>
        <charset val="238"/>
        <scheme val="none"/>
      </font>
    </dxf>
  </rfmt>
  <rfmt sheetId="52" sqref="GI66" start="0" length="0">
    <dxf>
      <font>
        <sz val="8"/>
        <color auto="1"/>
        <name val="Arial"/>
        <family val="2"/>
        <charset val="238"/>
        <scheme val="none"/>
      </font>
    </dxf>
  </rfmt>
  <rfmt sheetId="52" sqref="GJ66" start="0" length="0">
    <dxf>
      <font>
        <sz val="8"/>
        <color auto="1"/>
        <name val="Arial"/>
        <family val="2"/>
        <charset val="238"/>
        <scheme val="none"/>
      </font>
    </dxf>
  </rfmt>
  <rfmt sheetId="52" sqref="GK66" start="0" length="0">
    <dxf>
      <font>
        <sz val="8"/>
        <color auto="1"/>
        <name val="Arial"/>
        <family val="2"/>
        <charset val="238"/>
        <scheme val="none"/>
      </font>
    </dxf>
  </rfmt>
  <rfmt sheetId="52" sqref="GL66" start="0" length="0">
    <dxf>
      <font>
        <sz val="8"/>
        <color auto="1"/>
        <name val="Arial"/>
        <family val="2"/>
        <charset val="238"/>
        <scheme val="none"/>
      </font>
    </dxf>
  </rfmt>
  <rfmt sheetId="52" sqref="GM66" start="0" length="0">
    <dxf>
      <font>
        <sz val="8"/>
        <color auto="1"/>
        <name val="Arial"/>
        <family val="2"/>
        <charset val="238"/>
        <scheme val="none"/>
      </font>
    </dxf>
  </rfmt>
  <rfmt sheetId="52" sqref="GN66" start="0" length="0">
    <dxf>
      <font>
        <sz val="8"/>
        <color auto="1"/>
        <name val="Arial"/>
        <family val="2"/>
        <charset val="238"/>
        <scheme val="none"/>
      </font>
    </dxf>
  </rfmt>
  <rfmt sheetId="52" sqref="GO66" start="0" length="0">
    <dxf>
      <font>
        <sz val="8"/>
        <color auto="1"/>
        <name val="Arial"/>
        <family val="2"/>
        <charset val="238"/>
        <scheme val="none"/>
      </font>
    </dxf>
  </rfmt>
  <rfmt sheetId="52" sqref="GP66" start="0" length="0">
    <dxf>
      <font>
        <sz val="8"/>
        <color auto="1"/>
        <name val="Arial"/>
        <family val="2"/>
        <charset val="238"/>
        <scheme val="none"/>
      </font>
    </dxf>
  </rfmt>
  <rfmt sheetId="52" sqref="GQ66" start="0" length="0">
    <dxf>
      <font>
        <sz val="8"/>
        <color auto="1"/>
        <name val="Arial"/>
        <family val="2"/>
        <charset val="238"/>
        <scheme val="none"/>
      </font>
    </dxf>
  </rfmt>
  <rfmt sheetId="52" sqref="GR66" start="0" length="0">
    <dxf>
      <font>
        <sz val="8"/>
        <color auto="1"/>
        <name val="Arial"/>
        <family val="2"/>
        <charset val="238"/>
        <scheme val="none"/>
      </font>
    </dxf>
  </rfmt>
  <rfmt sheetId="52" sqref="GS66" start="0" length="0">
    <dxf>
      <font>
        <sz val="8"/>
        <color auto="1"/>
        <name val="Arial"/>
        <family val="2"/>
        <charset val="238"/>
        <scheme val="none"/>
      </font>
    </dxf>
  </rfmt>
  <rfmt sheetId="52" sqref="GT66" start="0" length="0">
    <dxf>
      <font>
        <sz val="8"/>
        <color auto="1"/>
        <name val="Arial"/>
        <family val="2"/>
        <charset val="238"/>
        <scheme val="none"/>
      </font>
    </dxf>
  </rfmt>
  <rfmt sheetId="52" sqref="GU66" start="0" length="0">
    <dxf>
      <font>
        <sz val="8"/>
        <color auto="1"/>
        <name val="Arial"/>
        <family val="2"/>
        <charset val="238"/>
        <scheme val="none"/>
      </font>
    </dxf>
  </rfmt>
  <rfmt sheetId="52" sqref="GV66" start="0" length="0">
    <dxf>
      <font>
        <sz val="8"/>
        <color auto="1"/>
        <name val="Arial"/>
        <family val="2"/>
        <charset val="238"/>
        <scheme val="none"/>
      </font>
    </dxf>
  </rfmt>
  <rfmt sheetId="52" sqref="GW66" start="0" length="0">
    <dxf>
      <font>
        <sz val="8"/>
        <color auto="1"/>
        <name val="Arial"/>
        <family val="2"/>
        <charset val="238"/>
        <scheme val="none"/>
      </font>
    </dxf>
  </rfmt>
  <rfmt sheetId="52" sqref="GX66" start="0" length="0">
    <dxf>
      <font>
        <sz val="8"/>
        <color auto="1"/>
        <name val="Arial"/>
        <family val="2"/>
        <charset val="238"/>
        <scheme val="none"/>
      </font>
    </dxf>
  </rfmt>
  <rfmt sheetId="52" sqref="GY66" start="0" length="0">
    <dxf>
      <font>
        <sz val="8"/>
        <color auto="1"/>
        <name val="Arial"/>
        <family val="2"/>
        <charset val="238"/>
        <scheme val="none"/>
      </font>
    </dxf>
  </rfmt>
  <rfmt sheetId="52" sqref="GZ66" start="0" length="0">
    <dxf>
      <font>
        <sz val="8"/>
        <color auto="1"/>
        <name val="Arial"/>
        <family val="2"/>
        <charset val="238"/>
        <scheme val="none"/>
      </font>
    </dxf>
  </rfmt>
  <rfmt sheetId="52" sqref="HA66" start="0" length="0">
    <dxf>
      <font>
        <sz val="8"/>
        <color auto="1"/>
        <name val="Arial"/>
        <family val="2"/>
        <charset val="238"/>
        <scheme val="none"/>
      </font>
    </dxf>
  </rfmt>
  <rfmt sheetId="52" sqref="HB66" start="0" length="0">
    <dxf>
      <font>
        <sz val="8"/>
        <color auto="1"/>
        <name val="Arial"/>
        <family val="2"/>
        <charset val="238"/>
        <scheme val="none"/>
      </font>
    </dxf>
  </rfmt>
  <rfmt sheetId="52" sqref="HC66" start="0" length="0">
    <dxf>
      <font>
        <sz val="8"/>
        <color auto="1"/>
        <name val="Arial"/>
        <family val="2"/>
        <charset val="238"/>
        <scheme val="none"/>
      </font>
    </dxf>
  </rfmt>
  <rfmt sheetId="52" sqref="HD66" start="0" length="0">
    <dxf>
      <font>
        <sz val="8"/>
        <color auto="1"/>
        <name val="Arial"/>
        <family val="2"/>
        <charset val="238"/>
        <scheme val="none"/>
      </font>
    </dxf>
  </rfmt>
  <rfmt sheetId="52" sqref="HE66" start="0" length="0">
    <dxf>
      <font>
        <sz val="8"/>
        <color auto="1"/>
        <name val="Arial"/>
        <family val="2"/>
        <charset val="238"/>
        <scheme val="none"/>
      </font>
    </dxf>
  </rfmt>
  <rfmt sheetId="52" sqref="HF66" start="0" length="0">
    <dxf>
      <font>
        <sz val="8"/>
        <color auto="1"/>
        <name val="Arial"/>
        <family val="2"/>
        <charset val="238"/>
        <scheme val="none"/>
      </font>
    </dxf>
  </rfmt>
  <rfmt sheetId="52" sqref="HG66" start="0" length="0">
    <dxf>
      <font>
        <sz val="8"/>
        <color auto="1"/>
        <name val="Arial"/>
        <family val="2"/>
        <charset val="238"/>
        <scheme val="none"/>
      </font>
    </dxf>
  </rfmt>
  <rfmt sheetId="52" sqref="HH66" start="0" length="0">
    <dxf>
      <font>
        <sz val="8"/>
        <color auto="1"/>
        <name val="Arial"/>
        <family val="2"/>
        <charset val="238"/>
        <scheme val="none"/>
      </font>
    </dxf>
  </rfmt>
  <rfmt sheetId="52" sqref="HI66" start="0" length="0">
    <dxf>
      <font>
        <sz val="8"/>
        <color auto="1"/>
        <name val="Arial"/>
        <family val="2"/>
        <charset val="238"/>
        <scheme val="none"/>
      </font>
    </dxf>
  </rfmt>
  <rfmt sheetId="52" sqref="HJ66" start="0" length="0">
    <dxf>
      <font>
        <sz val="8"/>
        <color auto="1"/>
        <name val="Arial"/>
        <family val="2"/>
        <charset val="238"/>
        <scheme val="none"/>
      </font>
    </dxf>
  </rfmt>
  <rfmt sheetId="52" sqref="HK66" start="0" length="0">
    <dxf>
      <font>
        <sz val="8"/>
        <color auto="1"/>
        <name val="Arial"/>
        <family val="2"/>
        <charset val="238"/>
        <scheme val="none"/>
      </font>
    </dxf>
  </rfmt>
  <rfmt sheetId="52" sqref="HL66" start="0" length="0">
    <dxf>
      <font>
        <sz val="8"/>
        <color auto="1"/>
        <name val="Arial"/>
        <family val="2"/>
        <charset val="238"/>
        <scheme val="none"/>
      </font>
    </dxf>
  </rfmt>
  <rfmt sheetId="52" sqref="HM66" start="0" length="0">
    <dxf>
      <font>
        <sz val="8"/>
        <color auto="1"/>
        <name val="Arial"/>
        <family val="2"/>
        <charset val="238"/>
        <scheme val="none"/>
      </font>
    </dxf>
  </rfmt>
  <rfmt sheetId="52" sqref="HN66" start="0" length="0">
    <dxf>
      <font>
        <sz val="8"/>
        <color auto="1"/>
        <name val="Arial"/>
        <family val="2"/>
        <charset val="238"/>
        <scheme val="none"/>
      </font>
    </dxf>
  </rfmt>
  <rfmt sheetId="52" sqref="HO66" start="0" length="0">
    <dxf>
      <font>
        <sz val="8"/>
        <color auto="1"/>
        <name val="Arial"/>
        <family val="2"/>
        <charset val="238"/>
        <scheme val="none"/>
      </font>
    </dxf>
  </rfmt>
  <rfmt sheetId="52" sqref="HP66" start="0" length="0">
    <dxf>
      <font>
        <sz val="8"/>
        <color auto="1"/>
        <name val="Arial"/>
        <family val="2"/>
        <charset val="238"/>
        <scheme val="none"/>
      </font>
    </dxf>
  </rfmt>
  <rfmt sheetId="52" sqref="HQ66" start="0" length="0">
    <dxf>
      <font>
        <sz val="8"/>
        <color auto="1"/>
        <name val="Arial"/>
        <family val="2"/>
        <charset val="238"/>
        <scheme val="none"/>
      </font>
    </dxf>
  </rfmt>
  <rfmt sheetId="52" sqref="HR66" start="0" length="0">
    <dxf>
      <font>
        <sz val="8"/>
        <color auto="1"/>
        <name val="Arial"/>
        <family val="2"/>
        <charset val="238"/>
        <scheme val="none"/>
      </font>
    </dxf>
  </rfmt>
  <rfmt sheetId="52" sqref="HS66" start="0" length="0">
    <dxf>
      <font>
        <sz val="8"/>
        <color auto="1"/>
        <name val="Arial"/>
        <family val="2"/>
        <charset val="238"/>
        <scheme val="none"/>
      </font>
    </dxf>
  </rfmt>
  <rfmt sheetId="52" sqref="HT66" start="0" length="0">
    <dxf>
      <font>
        <sz val="8"/>
        <color auto="1"/>
        <name val="Arial"/>
        <family val="2"/>
        <charset val="238"/>
        <scheme val="none"/>
      </font>
    </dxf>
  </rfmt>
  <rfmt sheetId="52" sqref="HU66" start="0" length="0">
    <dxf>
      <font>
        <sz val="8"/>
        <color auto="1"/>
        <name val="Arial"/>
        <family val="2"/>
        <charset val="238"/>
        <scheme val="none"/>
      </font>
    </dxf>
  </rfmt>
  <rfmt sheetId="52" sqref="HV66" start="0" length="0">
    <dxf>
      <font>
        <sz val="8"/>
        <color auto="1"/>
        <name val="Arial"/>
        <family val="2"/>
        <charset val="238"/>
        <scheme val="none"/>
      </font>
    </dxf>
  </rfmt>
  <rfmt sheetId="52" sqref="HW66" start="0" length="0">
    <dxf>
      <font>
        <sz val="8"/>
        <color auto="1"/>
        <name val="Arial"/>
        <family val="2"/>
        <charset val="238"/>
        <scheme val="none"/>
      </font>
    </dxf>
  </rfmt>
  <rfmt sheetId="52" sqref="HX66" start="0" length="0">
    <dxf>
      <font>
        <sz val="8"/>
        <color auto="1"/>
        <name val="Arial"/>
        <family val="2"/>
        <charset val="238"/>
        <scheme val="none"/>
      </font>
    </dxf>
  </rfmt>
  <rfmt sheetId="52" sqref="HY66" start="0" length="0">
    <dxf>
      <font>
        <sz val="8"/>
        <color auto="1"/>
        <name val="Arial"/>
        <family val="2"/>
        <charset val="238"/>
        <scheme val="none"/>
      </font>
    </dxf>
  </rfmt>
  <rfmt sheetId="52" sqref="HZ66" start="0" length="0">
    <dxf>
      <font>
        <sz val="8"/>
        <color auto="1"/>
        <name val="Arial"/>
        <family val="2"/>
        <charset val="238"/>
        <scheme val="none"/>
      </font>
    </dxf>
  </rfmt>
  <rfmt sheetId="52" sqref="IA66" start="0" length="0">
    <dxf>
      <font>
        <sz val="8"/>
        <color auto="1"/>
        <name val="Arial"/>
        <family val="2"/>
        <charset val="238"/>
        <scheme val="none"/>
      </font>
    </dxf>
  </rfmt>
  <rfmt sheetId="52" sqref="IB66" start="0" length="0">
    <dxf>
      <font>
        <sz val="8"/>
        <color auto="1"/>
        <name val="Arial"/>
        <family val="2"/>
        <charset val="238"/>
        <scheme val="none"/>
      </font>
    </dxf>
  </rfmt>
  <rfmt sheetId="52" sqref="IC66" start="0" length="0">
    <dxf>
      <font>
        <sz val="8"/>
        <color auto="1"/>
        <name val="Arial"/>
        <family val="2"/>
        <charset val="238"/>
        <scheme val="none"/>
      </font>
    </dxf>
  </rfmt>
  <rfmt sheetId="52" sqref="ID66" start="0" length="0">
    <dxf>
      <font>
        <sz val="8"/>
        <color auto="1"/>
        <name val="Arial"/>
        <family val="2"/>
        <charset val="238"/>
        <scheme val="none"/>
      </font>
    </dxf>
  </rfmt>
  <rfmt sheetId="52" sqref="IE66" start="0" length="0">
    <dxf>
      <font>
        <sz val="8"/>
        <color auto="1"/>
        <name val="Arial"/>
        <family val="2"/>
        <charset val="238"/>
        <scheme val="none"/>
      </font>
    </dxf>
  </rfmt>
  <rfmt sheetId="52" sqref="IF66" start="0" length="0">
    <dxf>
      <font>
        <sz val="8"/>
        <color auto="1"/>
        <name val="Arial"/>
        <family val="2"/>
        <charset val="238"/>
        <scheme val="none"/>
      </font>
    </dxf>
  </rfmt>
  <rfmt sheetId="52" sqref="IG66" start="0" length="0">
    <dxf>
      <font>
        <sz val="8"/>
        <color auto="1"/>
        <name val="Arial"/>
        <family val="2"/>
        <charset val="238"/>
        <scheme val="none"/>
      </font>
    </dxf>
  </rfmt>
  <rfmt sheetId="52" sqref="IH66" start="0" length="0">
    <dxf>
      <font>
        <sz val="8"/>
        <color auto="1"/>
        <name val="Arial"/>
        <family val="2"/>
        <charset val="238"/>
        <scheme val="none"/>
      </font>
    </dxf>
  </rfmt>
  <rfmt sheetId="52" sqref="II66" start="0" length="0">
    <dxf>
      <font>
        <sz val="8"/>
        <color auto="1"/>
        <name val="Arial"/>
        <family val="2"/>
        <charset val="238"/>
        <scheme val="none"/>
      </font>
    </dxf>
  </rfmt>
  <rfmt sheetId="52" sqref="IJ66" start="0" length="0">
    <dxf>
      <font>
        <sz val="8"/>
        <color auto="1"/>
        <name val="Arial"/>
        <family val="2"/>
        <charset val="238"/>
        <scheme val="none"/>
      </font>
    </dxf>
  </rfmt>
  <rfmt sheetId="52" sqref="IK66" start="0" length="0">
    <dxf>
      <font>
        <sz val="8"/>
        <color auto="1"/>
        <name val="Arial"/>
        <family val="2"/>
        <charset val="238"/>
        <scheme val="none"/>
      </font>
    </dxf>
  </rfmt>
  <rfmt sheetId="52" sqref="IL66" start="0" length="0">
    <dxf>
      <font>
        <sz val="8"/>
        <color auto="1"/>
        <name val="Arial"/>
        <family val="2"/>
        <charset val="238"/>
        <scheme val="none"/>
      </font>
    </dxf>
  </rfmt>
  <rfmt sheetId="52" sqref="IM66" start="0" length="0">
    <dxf>
      <font>
        <sz val="8"/>
        <color auto="1"/>
        <name val="Arial"/>
        <family val="2"/>
        <charset val="238"/>
        <scheme val="none"/>
      </font>
    </dxf>
  </rfmt>
  <rfmt sheetId="52" sqref="IN66" start="0" length="0">
    <dxf>
      <font>
        <sz val="8"/>
        <color auto="1"/>
        <name val="Arial"/>
        <family val="2"/>
        <charset val="238"/>
        <scheme val="none"/>
      </font>
    </dxf>
  </rfmt>
  <rfmt sheetId="52" sqref="IO66" start="0" length="0">
    <dxf>
      <font>
        <sz val="8"/>
        <color auto="1"/>
        <name val="Arial"/>
        <family val="2"/>
        <charset val="238"/>
        <scheme val="none"/>
      </font>
    </dxf>
  </rfmt>
  <rfmt sheetId="52" sqref="IP66" start="0" length="0">
    <dxf>
      <font>
        <sz val="8"/>
        <color auto="1"/>
        <name val="Arial"/>
        <family val="2"/>
        <charset val="238"/>
        <scheme val="none"/>
      </font>
    </dxf>
  </rfmt>
  <rfmt sheetId="52" sqref="IQ66" start="0" length="0">
    <dxf>
      <font>
        <sz val="8"/>
        <color auto="1"/>
        <name val="Arial"/>
        <family val="2"/>
        <charset val="238"/>
        <scheme val="none"/>
      </font>
    </dxf>
  </rfmt>
  <rfmt sheetId="52" sqref="IR66" start="0" length="0">
    <dxf>
      <font>
        <sz val="8"/>
        <color auto="1"/>
        <name val="Arial"/>
        <family val="2"/>
        <charset val="238"/>
        <scheme val="none"/>
      </font>
    </dxf>
  </rfmt>
  <rfmt sheetId="52" sqref="IS66" start="0" length="0">
    <dxf>
      <font>
        <sz val="8"/>
        <color auto="1"/>
        <name val="Arial"/>
        <family val="2"/>
        <charset val="238"/>
        <scheme val="none"/>
      </font>
    </dxf>
  </rfmt>
  <rfmt sheetId="52" sqref="IT66" start="0" length="0">
    <dxf>
      <font>
        <sz val="8"/>
        <color auto="1"/>
        <name val="Arial"/>
        <family val="2"/>
        <charset val="238"/>
        <scheme val="none"/>
      </font>
    </dxf>
  </rfmt>
  <rfmt sheetId="52" sqref="IU66" start="0" length="0">
    <dxf>
      <font>
        <sz val="8"/>
        <color auto="1"/>
        <name val="Arial"/>
        <family val="2"/>
        <charset val="238"/>
        <scheme val="none"/>
      </font>
    </dxf>
  </rfmt>
  <rfmt sheetId="52" sqref="IV66" start="0" length="0">
    <dxf>
      <font>
        <sz val="8"/>
        <color auto="1"/>
        <name val="Arial"/>
        <family val="2"/>
        <charset val="238"/>
        <scheme val="none"/>
      </font>
    </dxf>
  </rfmt>
  <rfmt sheetId="52" sqref="A66:XFD66" start="0" length="0">
    <dxf>
      <font>
        <sz val="8"/>
        <color auto="1"/>
        <name val="Arial"/>
        <family val="2"/>
        <charset val="238"/>
        <scheme val="none"/>
      </font>
    </dxf>
  </rfmt>
  <rcc rId="141873" sId="52">
    <nc r="B66">
      <v>364011</v>
    </nc>
  </rcc>
  <rfmt sheetId="52" sqref="C66" start="0" length="0">
    <dxf>
      <font>
        <sz val="10"/>
        <color auto="1"/>
        <name val="Arial"/>
        <family val="2"/>
        <charset val="238"/>
        <scheme val="none"/>
      </font>
      <fill>
        <patternFill patternType="none">
          <bgColor indexed="65"/>
        </patternFill>
      </fill>
      <alignment vertical="bottom" wrapText="1"/>
      <border outline="0">
        <left/>
        <right/>
        <top/>
        <bottom/>
      </border>
    </dxf>
  </rfmt>
  <rfmt sheetId="52" xfDxf="1" sqref="C66" start="0" length="0">
    <dxf>
      <font>
        <sz val="9"/>
        <family val="2"/>
      </font>
    </dxf>
  </rfmt>
  <rcc rId="141874" sId="52" odxf="1" dxf="1">
    <nc r="C66" t="inlineStr">
      <is>
        <t>High chairs and learning towers - Compiled interpretations of CEN/TC 364 standards</t>
      </is>
    </nc>
    <ndxf>
      <font>
        <sz val="8.25"/>
        <color indexed="8"/>
        <name val="Tahoma"/>
        <family val="2"/>
      </font>
      <fill>
        <patternFill patternType="solid">
          <bgColor indexed="9"/>
        </patternFill>
      </fill>
      <alignment vertical="top" wrapText="0"/>
      <border outline="0">
        <left style="thin">
          <color indexed="64"/>
        </left>
        <right style="thin">
          <color indexed="64"/>
        </right>
        <top style="thin">
          <color indexed="64"/>
        </top>
        <bottom style="thin">
          <color indexed="64"/>
        </bottom>
      </border>
    </ndxf>
  </rcc>
  <rcc rId="141875" sId="52">
    <oc r="D65" t="inlineStr">
      <is>
        <t>4020</t>
      </is>
    </oc>
    <nc r="D65">
      <v>6055</v>
    </nc>
  </rcc>
  <rcc rId="141876" sId="52">
    <nc r="D66">
      <v>1099</v>
    </nc>
  </rcc>
  <rfmt sheetId="52" sqref="D65:D66">
    <dxf>
      <alignment horizontal="left"/>
    </dxf>
  </rfmt>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4F151BE-36B3-49E7-8F09-B7A86CDDD024}" action="delete"/>
  <rdn rId="0" localSheetId="81" customView="1" name="Z_A4F151BE_36B3_49E7_8F09_B7A86CDDD024_.wvu.Rows" hidden="1" oldHidden="1">
    <formula>'TC IPV'!$21:$21</formula>
    <oldFormula>'TC IPV'!$21:$21</oldFormula>
  </rdn>
  <rcv guid="{A4F151BE-36B3-49E7-8F09-B7A86CDDD024}" action="add"/>
</revisions>
</file>

<file path=xl/revisions/revisionLog2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A832959-862E-4158-9C59-39D7BC6B7252}" action="delete"/>
  <rcv guid="{5A832959-862E-4158-9C59-39D7BC6B7252}" action="add"/>
</revisions>
</file>

<file path=xl/revisions/revisionLog2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A832959-862E-4158-9C59-39D7BC6B7252}" action="delete"/>
  <rcv guid="{5A832959-862E-4158-9C59-39D7BC6B7252}" action="add"/>
</revisions>
</file>

<file path=xl/revisions/revisionLog2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877" sId="52">
    <oc r="B66">
      <v>364011</v>
    </oc>
    <nc r="B66" t="inlineStr">
      <is>
        <t>00364011</t>
      </is>
    </nc>
  </rcc>
</revisions>
</file>

<file path=xl/revisions/revisionLog2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878" sId="52">
    <oc r="A66" t="inlineStr">
      <is>
        <t>EN 14988:2017+A1:2020/FprA2</t>
      </is>
    </oc>
    <nc r="A66"/>
  </rcc>
</revisions>
</file>

<file path=xl/revisions/revisionLog2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A832959-862E-4158-9C59-39D7BC6B7252}" action="delete"/>
  <rcv guid="{5A832959-862E-4158-9C59-39D7BC6B7252}" action="add"/>
</revisions>
</file>

<file path=xl/revisions/revisionLog2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1879" sId="52" ref="A60:XFD60" action="deleteRow">
    <rfmt sheetId="52" xfDxf="1" sqref="A60:XFD60" start="0" length="0">
      <dxf>
        <font>
          <sz val="8"/>
          <family val="2"/>
        </font>
        <alignment vertical="top"/>
      </dxf>
    </rfmt>
    <rcc rId="0" sId="52" dxf="1">
      <nc r="A60" t="inlineStr">
        <is>
          <t>FprEN 927-14</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B60" t="inlineStr">
        <is>
          <t>00139661</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C60" t="inlineStr">
        <is>
          <t>Paints and varnishes - Coating materials and coating systems for exterior wood - Part 14: Determination of tensile properties of coating films</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D60" t="inlineStr">
        <is>
          <t>5060</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E60" t="inlineStr">
        <is>
          <t>CEN/TC 139/WG 2 - Coating systems for wood</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fmt sheetId="52" sqref="F60" start="0" length="0">
      <dxf>
        <font>
          <sz val="8"/>
          <family val="2"/>
        </font>
      </dxf>
    </rfmt>
  </rrc>
  <rrc rId="141880" sId="52" ref="A60:XFD60" action="deleteRow">
    <rfmt sheetId="52" xfDxf="1" sqref="A60:XFD60" start="0" length="0">
      <dxf>
        <font>
          <sz val="8"/>
          <family val="2"/>
        </font>
        <alignment vertical="top"/>
      </dxf>
    </rfmt>
    <rcc rId="0" sId="52" dxf="1">
      <nc r="A60" t="inlineStr">
        <is>
          <t>FprEN 927-5:2022</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B60" t="inlineStr">
        <is>
          <t>00139675</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C60" t="inlineStr">
        <is>
          <t>Paints and varnishes - Coating materials and coating systems for exterior wood - Part 5: Assessment of the liquid water permeability</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D60" t="inlineStr">
        <is>
          <t>5060</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E60" t="inlineStr">
        <is>
          <t>CEN/TC 139/WG 2 - Coating systems for wood</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fmt sheetId="52" sqref="F60" start="0" length="0">
      <dxf>
        <font>
          <sz val="8"/>
          <family val="2"/>
        </font>
      </dxf>
    </rfmt>
  </rrc>
  <rrc rId="141881" sId="52" ref="A60:XFD60" action="deleteRow">
    <rfmt sheetId="52" xfDxf="1" sqref="A60:XFD60" start="0" length="0">
      <dxf>
        <font>
          <sz val="8"/>
          <family val="2"/>
        </font>
        <alignment vertical="top"/>
      </dxf>
    </rfmt>
    <rcc rId="0" sId="52" dxf="1">
      <nc r="A60" t="inlineStr">
        <is>
          <t>FprCEN/TS 927-9</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B60" t="inlineStr">
        <is>
          <t>00139759</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C60" t="inlineStr">
        <is>
          <t>Paints and varnishes - Coating materials and coating systems for exterior wood - Part 9: Determination of pull-off strength after water exposure</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D60" t="inlineStr">
        <is>
          <t>5060</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E60" t="inlineStr">
        <is>
          <t>CEN/TC 139/WG 2 - Coating systems for wood</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fmt sheetId="52" sqref="F60" start="0" length="0">
      <dxf>
        <font>
          <sz val="8"/>
          <family val="2"/>
        </font>
      </dxf>
    </rfmt>
  </rrc>
  <rrc rId="141882" sId="52" ref="A60:XFD60" action="deleteRow">
    <rfmt sheetId="52" xfDxf="1" sqref="A60:XFD60" start="0" length="0">
      <dxf>
        <font>
          <sz val="8"/>
          <family val="2"/>
        </font>
        <alignment vertical="top"/>
      </dxf>
    </rfmt>
    <rcc rId="0" sId="52" dxf="1">
      <nc r="A60" t="inlineStr">
        <is>
          <t>FprCEN/TS 927-12</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B60" t="inlineStr">
        <is>
          <t>00139762</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C60" t="inlineStr">
        <is>
          <t>Paints and varnishes - Coating materials and coating systems for exterior wood - Part 12: Ultraviolet and visible radiation transmittance</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D60" t="inlineStr">
        <is>
          <t>3099</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E60" t="inlineStr">
        <is>
          <t>CEN/TC 139/WG 2 - Coating systems for wood</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fmt sheetId="52" sqref="F60" start="0" length="0">
      <dxf>
        <font>
          <sz val="8"/>
          <family val="2"/>
        </font>
      </dxf>
    </rfmt>
  </rrc>
  <rcc rId="141883" sId="52" odxf="1" dxf="1">
    <oc r="C60" t="inlineStr">
      <is>
        <t>Paints and varnishes — Coating materials and coating systems for exterior wood — Part 15: Assessment of tannin staining using water immersion</t>
      </is>
    </oc>
    <nc r="C60" t="inlineStr">
      <is>
        <t>Paints and varnishes - Coating materials and coating systems for exterior wood - Part 15: Assessment of tannin staining using water immersion</t>
      </is>
    </nc>
    <odxf>
      <font>
        <sz val="8.25"/>
        <color indexed="8"/>
        <name val="Tahoma"/>
        <family val="2"/>
      </font>
    </odxf>
    <ndxf>
      <font>
        <sz val="8.25"/>
        <color indexed="8"/>
        <name val="Tahoma"/>
        <family val="2"/>
      </font>
    </ndxf>
  </rcc>
</revisions>
</file>

<file path=xl/revisions/revisionLog2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884" sId="52">
    <oc r="F30">
      <v>38</v>
    </oc>
    <nc r="F30">
      <v>30</v>
    </nc>
  </rcc>
</revisions>
</file>

<file path=xl/revisions/revisionLog2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885" sId="52">
    <oc r="A31" t="inlineStr">
      <is>
        <t>Opomba: Pregled je pripravljen glede na podatke, ki so bili na dan 25.11.2022 na voljo v aplikaciji SES.</t>
      </is>
    </oc>
    <nc r="A31" t="inlineStr">
      <is>
        <t>Opomba: Pregled je pripravljen glede na podatke, ki so bili na dan 23.11.2024 na voljo v aplikaciji SES.</t>
      </is>
    </nc>
  </rcc>
</revisions>
</file>

<file path=xl/revisions/revisionLog2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886" sId="15">
    <oc r="A34" t="inlineStr">
      <is>
        <t>Opomba: Pregled je pripravljen glede na podatke, ki so bili na dan 23.11.2022 na voljo v aplikaciji SES</t>
      </is>
    </oc>
    <nc r="A34" t="inlineStr">
      <is>
        <t>Opomba: Pregled je pripravljen glede na podatke, ki so bili na dan 23.11.2024 na voljo v aplikaciji SES</t>
      </is>
    </nc>
  </rcc>
</revisions>
</file>

<file path=xl/revisions/revisionLog2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1887" sId="15" ref="A37:XFD37" action="deleteRow">
    <rfmt sheetId="15" xfDxf="1" sqref="A37:XFD37" start="0" length="0">
      <dxf>
        <alignment vertical="top"/>
      </dxf>
    </rfmt>
    <rcc rId="0" sId="15" dxf="1">
      <nc r="A37" t="inlineStr">
        <is>
          <t>FprEN 12983-2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5" dxf="1">
      <nc r="B37" t="inlineStr">
        <is>
          <t>00194151</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5" dxf="1">
      <nc r="C37" t="inlineStr">
        <is>
          <t>Cookware - Domestic cookware for use on top of a stove, cooker or hob - Part 2: General requirements for ceramic cookware and glass lid</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5" dxf="1">
      <nc r="D37">
        <v>5020</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15" dxf="1">
      <nc r="E37" t="inlineStr">
        <is>
          <t>CEN/TC 194</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15" sqref="F37" start="0" length="0">
      <dxf>
        <font>
          <sz val="9"/>
          <color indexed="8"/>
          <name val="Arial"/>
          <family val="2"/>
          <charset val="238"/>
          <scheme val="none"/>
        </font>
      </dxf>
    </rfmt>
    <rfmt sheetId="15" sqref="G37" start="0" length="0">
      <dxf>
        <font>
          <sz val="10"/>
          <color auto="1"/>
          <name val="Arial"/>
          <family val="2"/>
          <charset val="238"/>
          <scheme val="none"/>
        </font>
      </dxf>
    </rfmt>
    <rfmt sheetId="15" sqref="H37" start="0" length="0">
      <dxf>
        <font>
          <sz val="10"/>
          <color auto="1"/>
          <name val="Arial"/>
          <family val="2"/>
          <charset val="238"/>
          <scheme val="none"/>
        </font>
      </dxf>
    </rfmt>
  </rrc>
  <rrc rId="141888" sId="15" ref="A37:XFD37" action="deleteRow">
    <rfmt sheetId="15" xfDxf="1" sqref="A37:XFD37" start="0" length="0">
      <dxf>
        <alignment vertical="top"/>
      </dxf>
    </rfmt>
    <rcc rId="0" sId="15" dxf="1">
      <nc r="A37" t="inlineStr">
        <is>
          <t>FprEN 12983-1</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5" dxf="1">
      <nc r="B37" t="inlineStr">
        <is>
          <t>00194152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5" dxf="1">
      <nc r="C37" t="inlineStr">
        <is>
          <t>Cookware - Domestic cookware for use on top of a stove, cooker or hob - Part 1: General requirements</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5" dxf="1">
      <nc r="D37">
        <v>5020</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15" dxf="1">
      <nc r="E37" t="inlineStr">
        <is>
          <t>CEN/TC 194</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15" sqref="F37" start="0" length="0">
      <dxf>
        <font>
          <sz val="9"/>
          <color indexed="8"/>
          <name val="Arial"/>
          <family val="2"/>
          <charset val="238"/>
          <scheme val="none"/>
        </font>
      </dxf>
    </rfmt>
    <rfmt sheetId="15" sqref="G37" start="0" length="0">
      <dxf>
        <font>
          <sz val="10"/>
          <color auto="1"/>
          <name val="Arial"/>
          <family val="2"/>
          <charset val="238"/>
          <scheme val="none"/>
        </font>
      </dxf>
    </rfmt>
    <rfmt sheetId="15" sqref="H37" start="0" length="0">
      <dxf>
        <font>
          <sz val="10"/>
          <color auto="1"/>
          <name val="Arial"/>
          <family val="2"/>
          <charset val="238"/>
          <scheme val="none"/>
        </font>
      </dxf>
    </rfmt>
  </rrc>
  <rrc rId="141889" sId="15" ref="A38:XFD38" action="deleteRow">
    <rfmt sheetId="15" xfDxf="1" sqref="A38:XFD38" start="0" length="0">
      <dxf>
        <alignment vertical="top"/>
      </dxf>
    </rfmt>
    <rcc rId="0" sId="15" dxf="1">
      <nc r="A38" t="inlineStr">
        <is>
          <t>prEN 17827</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5" dxf="1">
      <nc r="B38" t="inlineStr">
        <is>
          <t>00261483</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5" dxf="1">
      <nc r="C38" t="inlineStr">
        <is>
          <t>Glass containers - Traditional method sparkling wine finishes (26, 29, 36 mm)</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5" dxf="1">
      <nc r="D38">
        <v>4060</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15" dxf="1">
      <nc r="E38" t="inlineStr">
        <is>
          <t>CEN/TC 261</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15" sqref="F38" start="0" length="0">
      <dxf>
        <font>
          <sz val="9"/>
          <color indexed="8"/>
          <name val="Arial"/>
          <family val="2"/>
          <charset val="238"/>
          <scheme val="none"/>
        </font>
      </dxf>
    </rfmt>
    <rfmt sheetId="15" sqref="G38" start="0" length="0">
      <dxf>
        <font>
          <sz val="10"/>
          <color auto="1"/>
          <name val="Arial"/>
          <family val="2"/>
          <charset val="238"/>
          <scheme val="none"/>
        </font>
      </dxf>
    </rfmt>
    <rfmt sheetId="15" sqref="H38" start="0" length="0">
      <dxf>
        <font>
          <sz val="10"/>
          <color auto="1"/>
          <name val="Arial"/>
          <family val="2"/>
          <charset val="238"/>
          <scheme val="none"/>
        </font>
      </dxf>
    </rfmt>
  </rrc>
  <rcc rId="141890" sId="15">
    <oc r="A38" t="inlineStr">
      <is>
        <t>prEN ISO 21898 rev</t>
      </is>
    </oc>
    <nc r="A38" t="inlineStr">
      <is>
        <t>prEN ISO 21898</t>
      </is>
    </nc>
  </rcc>
  <rcc rId="141891" sId="15">
    <oc r="D38">
      <v>1099</v>
    </oc>
    <nc r="D38">
      <v>4060</v>
    </nc>
  </rcc>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680" sId="87">
    <oc r="C25" t="inlineStr">
      <is>
        <t>Opomba: Pregled je pripravljen glede na podatke, ki so bili na dan 2022-09-02 na voljo v aplikaciji SES.</t>
      </is>
    </oc>
    <nc r="C25" t="inlineStr">
      <is>
        <t>Opomba: Pregled je pripravljen glede na podatke, ki so bili na dan 2023-09-02 na voljo v aplikaciji SES.</t>
      </is>
    </nc>
  </rcc>
  <rcc rId="142681" sId="65">
    <oc r="A25" t="inlineStr">
      <is>
        <t>Opomba: Pregled je pripravljen glede na podatke, ki so bili dne 03. 11. 2022 na voljo v aplikaciji SES.</t>
      </is>
    </oc>
    <nc r="A25" t="inlineStr">
      <is>
        <t>Opomba: Pregled je pripravljen glede na podatke, ki so bili dne 03. 11. 2023 na voljo v aplikaciji SES.</t>
      </is>
    </nc>
  </rcc>
  <rcc rId="142682" sId="69">
    <oc r="A31" t="inlineStr">
      <is>
        <t>Opomba: Pregled je pripravljen glede na podatke, ki so bili na dan 28. 9. 2022 na voljo v aplikaciji SES.</t>
      </is>
    </oc>
    <nc r="A31" t="inlineStr">
      <is>
        <t>Opomba: Pregled je pripravljen glede na podatke, ki so bili na dan 28. 9. 2023 na voljo v aplikaciji SES.</t>
      </is>
    </nc>
  </rcc>
  <rcc rId="142683" sId="76">
    <oc r="A47" t="inlineStr">
      <is>
        <t>Opomba: Pregled je pripravljen glede na podatke, ki so bili na dan 24. 10. 2022 na voljo v aplikaciji SES.</t>
      </is>
    </oc>
    <nc r="A47" t="inlineStr">
      <is>
        <t>Opomba: Pregled je pripravljen glede na podatke, ki so bili na dan 24. 10. 2023 na voljo v aplikaciji SES.</t>
      </is>
    </nc>
  </rcc>
  <rcc rId="142684" sId="77">
    <oc r="A28" t="inlineStr">
      <is>
        <t>Opomba: Pregled je pripravljen glede na podatke, ki so bili na dan 24. 10. 2022 na voljo v aplikaciji SES.</t>
      </is>
    </oc>
    <nc r="A28" t="inlineStr">
      <is>
        <t>Opomba: Pregled je pripravljen glede na podatke, ki so bili na dan 24. 10. 2023 na voljo v aplikaciji SES.</t>
      </is>
    </nc>
  </rcc>
  <rcc rId="142685" sId="79">
    <oc r="D6">
      <v>7</v>
    </oc>
    <nc r="D6">
      <v>8</v>
    </nc>
  </rcc>
  <rrc rId="142686" sId="41" ref="A12:XFD12" action="deleteRow">
    <rfmt sheetId="41" xfDxf="1" sqref="A12:XFD12" start="0" length="0">
      <dxf>
        <font>
          <sz val="8"/>
          <family val="2"/>
        </font>
        <alignment vertical="top"/>
      </dxf>
    </rfmt>
    <rcc rId="0" sId="41" dxf="1">
      <nc r="A12" t="inlineStr">
        <is>
          <t>SIST ISO 21542:2022</t>
        </is>
      </nc>
      <ndxf>
        <font>
          <sz val="9"/>
          <family val="2"/>
        </font>
        <alignment horizontal="left"/>
        <border outline="0">
          <left style="thin">
            <color indexed="64"/>
          </left>
          <right style="thin">
            <color indexed="64"/>
          </right>
          <top style="thin">
            <color indexed="64"/>
          </top>
          <bottom style="thin">
            <color indexed="64"/>
          </bottom>
        </border>
      </ndxf>
    </rcc>
    <rcc rId="0" sId="41" dxf="1">
      <nc r="B12">
        <v>55</v>
      </nc>
      <ndxf>
        <font>
          <sz val="9"/>
          <family val="2"/>
        </font>
        <alignment horizontal="left"/>
        <border outline="0">
          <left style="thin">
            <color indexed="64"/>
          </left>
          <right style="thin">
            <color indexed="64"/>
          </right>
          <top style="thin">
            <color indexed="64"/>
          </top>
          <bottom style="thin">
            <color indexed="64"/>
          </bottom>
        </border>
      </ndxf>
    </rcc>
    <rcc rId="0" sId="41" dxf="1">
      <nc r="C12" t="inlineStr">
        <is>
          <t>Gradnja stavb - Dostopnost in uporabnost grajenega okolja</t>
        </is>
      </nc>
      <ndxf>
        <font>
          <sz val="9"/>
          <family val="2"/>
        </font>
        <alignment vertical="center"/>
        <border outline="0">
          <left style="thin">
            <color indexed="64"/>
          </left>
          <right style="thin">
            <color indexed="64"/>
          </right>
          <top style="thin">
            <color indexed="64"/>
          </top>
          <bottom style="thin">
            <color indexed="64"/>
          </bottom>
        </border>
      </ndxf>
    </rcc>
    <rfmt sheetId="41" sqref="D12" start="0" length="0">
      <dxf>
        <font>
          <sz val="8"/>
          <color indexed="8"/>
          <family val="2"/>
        </font>
        <numFmt numFmtId="4" formatCode="#,##0.00"/>
        <fill>
          <patternFill patternType="solid">
            <bgColor theme="0"/>
          </patternFill>
        </fill>
        <alignment horizontal="right"/>
      </dxf>
    </rfmt>
    <rfmt sheetId="41" sqref="E12" start="0" length="0">
      <dxf>
        <font>
          <sz val="8"/>
          <color indexed="8"/>
          <family val="2"/>
        </font>
        <numFmt numFmtId="4" formatCode="#,##0.00"/>
        <fill>
          <patternFill patternType="solid">
            <bgColor theme="0"/>
          </patternFill>
        </fill>
        <alignment horizontal="right"/>
      </dxf>
    </rfmt>
    <rfmt sheetId="41" sqref="F12" start="0" length="0">
      <dxf>
        <font>
          <sz val="8"/>
          <color indexed="8"/>
          <family val="2"/>
        </font>
        <numFmt numFmtId="4" formatCode="#,##0.00"/>
        <fill>
          <patternFill patternType="solid">
            <bgColor theme="0"/>
          </patternFill>
        </fill>
        <alignment horizontal="right"/>
      </dxf>
    </rfmt>
    <rfmt sheetId="41" sqref="G12" start="0" length="0">
      <dxf>
        <font>
          <sz val="8"/>
          <color indexed="8"/>
          <family val="2"/>
        </font>
        <numFmt numFmtId="4" formatCode="#,##0.00"/>
        <fill>
          <patternFill patternType="solid">
            <bgColor theme="0"/>
          </patternFill>
        </fill>
        <alignment horizontal="right"/>
      </dxf>
    </rfmt>
    <rfmt sheetId="41" sqref="H12" start="0" length="0">
      <dxf>
        <font>
          <sz val="8"/>
          <color indexed="8"/>
          <family val="2"/>
        </font>
        <numFmt numFmtId="4" formatCode="#,##0.00"/>
        <fill>
          <patternFill patternType="solid">
            <bgColor theme="0"/>
          </patternFill>
        </fill>
        <alignment horizontal="right"/>
      </dxf>
    </rfmt>
    <rfmt sheetId="41" sqref="I12" start="0" length="0">
      <dxf>
        <fill>
          <patternFill patternType="solid">
            <bgColor theme="0"/>
          </patternFill>
        </fill>
      </dxf>
    </rfmt>
  </rrc>
  <rfmt sheetId="41" sqref="C20" start="0" length="2147483647">
    <dxf>
      <font>
        <b val="0"/>
      </font>
    </dxf>
  </rfmt>
  <rcc rId="142687" sId="41" numFmtId="4">
    <nc r="G18">
      <v>1</v>
    </nc>
  </rcc>
  <rfmt sheetId="41" sqref="G18" start="0" length="2147483647">
    <dxf>
      <font>
        <color auto="1"/>
      </font>
    </dxf>
  </rfmt>
  <rfmt sheetId="41" sqref="G18" start="0" length="2147483647">
    <dxf>
      <font>
        <i val="0"/>
      </font>
    </dxf>
  </rfmt>
  <rfmt sheetId="41" sqref="G18" start="0" length="2147483647">
    <dxf>
      <font>
        <b/>
      </font>
    </dxf>
  </rfmt>
  <rcc rId="142688" sId="19" xfDxf="1" dxf="1">
    <nc r="A83" t="inlineStr">
      <is>
        <t>9th Conference on Information and Graphic Arts Technology</t>
      </is>
    </nc>
    <ndxf>
      <font>
        <b/>
        <sz val="8"/>
        <color indexed="8"/>
        <family val="2"/>
      </font>
      <alignment vertical="top"/>
      <border outline="0">
        <left style="thin">
          <color indexed="64"/>
        </left>
        <right style="thin">
          <color indexed="64"/>
        </right>
        <bottom style="thin">
          <color indexed="64"/>
        </bottom>
      </border>
    </ndxf>
  </rcc>
  <rfmt sheetId="19" xfDxf="1" sqref="C83" start="0" length="0">
    <dxf>
      <font>
        <sz val="8"/>
        <color indexed="8"/>
        <family val="2"/>
      </font>
      <border outline="0">
        <left style="thin">
          <color indexed="64"/>
        </left>
        <right style="thin">
          <color indexed="64"/>
        </right>
        <bottom style="thin">
          <color indexed="64"/>
        </bottom>
      </border>
    </dxf>
  </rfmt>
  <rcc rId="142689" sId="19">
    <nc r="C83" t="inlineStr">
      <is>
        <t>prispevek o delovanju SIST/TC GRT Grafična tenologgiija.</t>
      </is>
    </nc>
  </rcc>
  <rcc rId="142690" sId="19">
    <nc r="D83" t="inlineStr">
      <is>
        <t>Mojca Lampič</t>
      </is>
    </nc>
  </rcc>
  <rfmt sheetId="19" sqref="C83">
    <dxf>
      <alignment vertical="top"/>
    </dxf>
  </rfmt>
  <rcv guid="{A4F151BE-36B3-49E7-8F09-B7A86CDDD024}" action="delete"/>
  <rdn rId="0" localSheetId="81" customView="1" name="Z_A4F151BE_36B3_49E7_8F09_B7A86CDDD024_.wvu.Rows" hidden="1" oldHidden="1">
    <formula>'TC IPV'!$21:$21</formula>
    <oldFormula>'TC IPV'!$21:$21</oldFormula>
  </rdn>
  <rcv guid="{A4F151BE-36B3-49E7-8F09-B7A86CDDD024}" action="add"/>
</revisions>
</file>

<file path=xl/revisions/revisionLog2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892" sId="15" odxf="1" dxf="1">
    <oc r="B39" t="inlineStr">
      <is>
        <t>00261485</t>
      </is>
    </oc>
    <nc r="B39" t="inlineStr">
      <is>
        <t>00261489</t>
      </is>
    </nc>
    <ndxf>
      <font>
        <sz val="8.25"/>
        <color indexed="8"/>
        <name val="Tahoma"/>
        <family val="2"/>
      </font>
    </ndxf>
  </rcc>
  <rcc rId="141893" sId="15" xfDxf="1" dxf="1">
    <oc r="A39" t="inlineStr">
      <is>
        <t>prEN 17829</t>
      </is>
    </oc>
    <nc r="A39" t="inlineStr">
      <is>
        <t xml:space="preserve">prEN ISO 7965-1 </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1894" sId="15" xfDxf="1" dxf="1">
    <oc r="C39" t="inlineStr">
      <is>
        <t>Glass packaging - 28 millimetre-screw finishes for glass containers (MCA range) – Dimensions</t>
      </is>
    </oc>
    <nc r="C39" t="inlineStr">
      <is>
        <t>Packaging - Drop test - Part 1: Paper sacks (ISO/DIS 7965-1:2023)</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1895" sId="15" xfDxf="1" dxf="1">
    <oc r="A40" t="inlineStr">
      <is>
        <t>prEN 13698-2 rev</t>
      </is>
    </oc>
    <nc r="A40" t="inlineStr">
      <is>
        <t>prEN 15543</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1896" sId="15" odxf="1" dxf="1">
    <oc r="B40" t="inlineStr">
      <is>
        <t>00261486</t>
      </is>
    </oc>
    <nc r="B40" t="inlineStr">
      <is>
        <t>00261490</t>
      </is>
    </nc>
    <ndxf>
      <font>
        <sz val="8.25"/>
        <color indexed="8"/>
        <name val="Tahoma"/>
        <family val="2"/>
      </font>
    </ndxf>
  </rcc>
  <rcc rId="141897" sId="15">
    <oc r="D40">
      <v>1099</v>
    </oc>
    <nc r="D40">
      <v>4010</v>
    </nc>
  </rcc>
  <rcc rId="141898" sId="15" xfDxf="1" dxf="1">
    <oc r="C40" t="inlineStr">
      <is>
        <t>Pallet production specification - Part 2: Construction specification for 1000 mm x 1200 mm flat wooden pallets</t>
      </is>
    </oc>
    <nc r="C40" t="inlineStr">
      <is>
        <t>Glass packaging - Finishes for bottles - Screw thread finishes for bottles for non-carbonated liquids</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1899" sId="15">
    <oc r="A41" t="inlineStr">
      <is>
        <t>prEN ISO 14375</t>
      </is>
    </oc>
    <nc r="A41"/>
  </rcc>
  <rcc rId="141900" sId="15">
    <oc r="B41" t="inlineStr">
      <is>
        <t>00261487</t>
      </is>
    </oc>
    <nc r="B41"/>
  </rcc>
  <rcc rId="141901" sId="15">
    <oc r="C41" t="inlineStr">
      <is>
        <t>Child-resistant non-reclosable packaging for pharmaceutical products - Requirements and testing (ISO 14375:2018)</t>
      </is>
    </oc>
    <nc r="C41"/>
  </rcc>
  <rcc rId="141902" sId="15">
    <oc r="D41">
      <v>4010</v>
    </oc>
    <nc r="D41"/>
  </rcc>
  <rcc rId="141903" sId="15">
    <oc r="E41" t="inlineStr">
      <is>
        <t>CEN/TC 261</t>
      </is>
    </oc>
    <nc r="E41"/>
  </rcc>
  <rcc rId="141904" sId="15">
    <oc r="A42" t="inlineStr">
      <is>
        <t>prEN ISO 28862</t>
      </is>
    </oc>
    <nc r="A42"/>
  </rcc>
  <rcc rId="141905" sId="15">
    <oc r="B42" t="inlineStr">
      <is>
        <t>00261488</t>
      </is>
    </oc>
    <nc r="B42"/>
  </rcc>
  <rcc rId="141906" sId="15">
    <oc r="C42" t="inlineStr">
      <is>
        <t>Packaging - Child-resistant packaging - Requirements and testing procedures for non-reclosable packages for non-pharmaceutical products (ISO 28862:2018)</t>
      </is>
    </oc>
    <nc r="C42"/>
  </rcc>
  <rcc rId="141907" sId="15">
    <oc r="D42">
      <v>4010</v>
    </oc>
    <nc r="D42"/>
  </rcc>
  <rcc rId="141908" sId="15">
    <oc r="E42" t="inlineStr">
      <is>
        <t>CEN/TC 261</t>
      </is>
    </oc>
    <nc r="E42"/>
  </rcc>
</revisions>
</file>

<file path=xl/revisions/revisionLog2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909" sId="15" xfDxf="1" dxf="1">
    <nc r="A41" t="inlineStr">
      <is>
        <t>prEN ISO 17508</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fmt sheetId="15" sqref="B41" start="0" length="0">
    <dxf>
      <font>
        <sz val="8.25"/>
        <color indexed="8"/>
        <name val="Tahoma"/>
        <family val="2"/>
      </font>
    </dxf>
  </rfmt>
  <rcc rId="141910" sId="15">
    <nc r="B41" t="inlineStr">
      <is>
        <t>00261505</t>
      </is>
    </nc>
  </rcc>
  <rcc rId="141911" sId="15" xfDxf="1" dxf="1">
    <nc r="C41" t="inlineStr">
      <is>
        <t>Packaging — Transport packaging for dangerous goods — Chemical compatibility of polyethylene and coextruded plastic packagings</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1912" sId="15">
    <nc r="D41">
      <v>1099</v>
    </nc>
  </rcc>
  <rcc rId="141913" sId="15" xfDxf="1" dxf="1">
    <nc r="A42" t="inlineStr">
      <is>
        <t>prEN XXX-2</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1914" sId="15" odxf="1" dxf="1">
    <nc r="B42" t="inlineStr">
      <is>
        <t>00261506</t>
      </is>
    </nc>
    <odxf>
      <font>
        <sz val="8.25"/>
        <color indexed="8"/>
        <name val="Tahoma"/>
        <family val="2"/>
      </font>
    </odxf>
    <ndxf>
      <font>
        <sz val="8.25"/>
        <color indexed="8"/>
        <name val="Tahoma"/>
        <family val="2"/>
      </font>
    </ndxf>
  </rcc>
  <rcc rId="141915" sId="15" odxf="1" dxf="1">
    <nc r="B43" t="inlineStr">
      <is>
        <t>00261507</t>
      </is>
    </nc>
    <odxf>
      <font>
        <sz val="8.25"/>
        <color indexed="8"/>
        <name val="Tahoma"/>
        <family val="2"/>
      </font>
    </odxf>
    <ndxf>
      <font>
        <sz val="8.25"/>
        <color indexed="8"/>
        <name val="Tahoma"/>
        <family val="2"/>
      </font>
    </ndxf>
  </rcc>
  <rcc rId="141916" sId="15" odxf="1" dxf="1">
    <nc r="B44" t="inlineStr">
      <is>
        <t>00261508</t>
      </is>
    </nc>
    <odxf>
      <font>
        <sz val="8.25"/>
        <color indexed="8"/>
        <name val="Tahoma"/>
        <family val="2"/>
      </font>
    </odxf>
    <ndxf>
      <font>
        <sz val="8.25"/>
        <color indexed="8"/>
        <name val="Tahoma"/>
        <family val="2"/>
      </font>
    </ndxf>
  </rcc>
  <rcc rId="141917" sId="15">
    <nc r="D42">
      <v>2060</v>
    </nc>
  </rcc>
  <rcc rId="141918" sId="15">
    <nc r="D43">
      <v>2060</v>
    </nc>
  </rcc>
  <rcc rId="141919" sId="15">
    <nc r="D44">
      <v>2060</v>
    </nc>
  </rcc>
  <rcc rId="141920" sId="15">
    <nc r="D45">
      <v>2060</v>
    </nc>
  </rcc>
  <rcc rId="141921" sId="15">
    <nc r="E41" t="inlineStr">
      <is>
        <t>CEN/TC 261</t>
      </is>
    </nc>
  </rcc>
  <rcc rId="141922" sId="15">
    <nc r="E42" t="inlineStr">
      <is>
        <t>CEN/TC 261</t>
      </is>
    </nc>
  </rcc>
  <rcc rId="141923" sId="15">
    <nc r="E43" t="inlineStr">
      <is>
        <t>CEN/TC 261</t>
      </is>
    </nc>
  </rcc>
  <rcc rId="141924" sId="15">
    <nc r="E44" t="inlineStr">
      <is>
        <t>CEN/TC 261</t>
      </is>
    </nc>
  </rcc>
  <rcc rId="141925" sId="15">
    <nc r="E45" t="inlineStr">
      <is>
        <t>CEN/TC 261</t>
      </is>
    </nc>
  </rcc>
  <rcc rId="141926" sId="15">
    <nc r="E46" t="inlineStr">
      <is>
        <t>CEN/TC 261</t>
      </is>
    </nc>
  </rcc>
  <rcc rId="141927" sId="15">
    <nc r="E47" t="inlineStr">
      <is>
        <t>CEN/TC 261</t>
      </is>
    </nc>
  </rcc>
  <rcc rId="141928" sId="15">
    <nc r="E48" t="inlineStr">
      <is>
        <t>CEN/TC 261</t>
      </is>
    </nc>
  </rcc>
</revisions>
</file>

<file path=xl/revisions/revisionLog2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929" sId="15" xfDxf="1" dxf="1">
    <nc r="C42" t="inlineStr">
      <is>
        <t>Packaging - Design for recycling for plastic packaging products - Part 2: Process and governance structure to evaluate the recyclability of plastic packaging</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1930" sId="15" xfDxf="1" dxf="1">
    <nc r="A43" t="inlineStr">
      <is>
        <t>prEN XXX-7</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1931" sId="15" xfDxf="1" dxf="1">
    <nc r="C43" t="inlineStr">
      <is>
        <t>Packaging - Design for recycling for plastic packaging products - Part 7: Guideline and protocols for PE and PP flexible packaging</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1932" sId="15" xfDxf="1" dxf="1">
    <nc r="A44" t="inlineStr">
      <is>
        <t>prEN XXX-8</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1933" sId="15">
    <oc r="B44" t="inlineStr">
      <is>
        <t>00261508</t>
      </is>
    </oc>
    <nc r="B44" t="inlineStr">
      <is>
        <t>00261509</t>
      </is>
    </nc>
  </rcc>
  <rcc rId="141934" sId="15" xfDxf="1" dxf="1">
    <nc r="C44" t="inlineStr">
      <is>
        <t>Packaging - Design for recycling for plastic packaging products - Part 8: Guideline and protocols for PS packaging</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1935" sId="15" xfDxf="1" dxf="1">
    <nc r="A45" t="inlineStr">
      <is>
        <t>prEN XXX-3</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1936" sId="15" odxf="1" dxf="1">
    <nc r="B45" t="inlineStr">
      <is>
        <t>00261510</t>
      </is>
    </nc>
    <odxf>
      <font>
        <sz val="8.25"/>
        <color indexed="8"/>
        <name val="Tahoma"/>
        <family val="2"/>
      </font>
    </odxf>
    <ndxf>
      <font>
        <sz val="8.25"/>
        <color indexed="8"/>
        <name val="Tahoma"/>
        <family val="2"/>
      </font>
    </ndxf>
  </rcc>
  <rfmt sheetId="15" sqref="B46" start="0" length="0">
    <dxf>
      <font>
        <sz val="8.25"/>
        <color indexed="8"/>
        <name val="Tahoma"/>
        <family val="2"/>
      </font>
    </dxf>
  </rfmt>
  <rfmt sheetId="15" sqref="B47" start="0" length="0">
    <dxf>
      <font>
        <sz val="8.25"/>
        <color indexed="8"/>
        <name val="Tahoma"/>
        <family val="2"/>
      </font>
    </dxf>
  </rfmt>
  <rfmt sheetId="15" sqref="B48" start="0" length="0">
    <dxf>
      <font>
        <sz val="8.25"/>
        <color indexed="8"/>
        <name val="Tahoma"/>
        <family val="2"/>
      </font>
    </dxf>
  </rfmt>
  <rcc rId="141937" sId="15" xfDxf="1" dxf="1">
    <nc r="C45" t="inlineStr">
      <is>
        <t>Packaging - Design for recycling for plastic packaging products - Part 3: Sorting evaluation process for plastic packaging</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1938" sId="15">
    <nc r="B46" t="inlineStr">
      <is>
        <t>00261513</t>
      </is>
    </nc>
  </rcc>
  <rcc rId="141939" sId="15" xfDxf="1" dxf="1">
    <nc r="A46" t="inlineStr">
      <is>
        <t>prEN XXX</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1940" sId="15" xfDxf="1" dxf="1">
    <nc r="C46" t="inlineStr">
      <is>
        <t>Packaging - Design for recycling for plastic packaging products - Part 4: Guideline and protocols for PET bottles</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1941" sId="15" xfDxf="1" dxf="1">
    <nc r="A47" t="inlineStr">
      <is>
        <t>prEN XXX-1</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1942" sId="15">
    <nc r="B47" t="inlineStr">
      <is>
        <t>00261514</t>
      </is>
    </nc>
  </rcc>
  <rcc rId="141943" sId="15" xfDxf="1" dxf="1">
    <nc r="C47" t="inlineStr">
      <is>
        <t>Packaging - Design for recycling for plastic packaging products - Part 1: Definitions and principles for design-for-recycling of plastic packaging</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1944" sId="15">
    <nc r="B48" t="inlineStr">
      <is>
        <t>00261517</t>
      </is>
    </nc>
  </rcc>
  <rcc rId="141945" sId="15" xfDxf="1" dxf="1">
    <nc r="A48" t="inlineStr">
      <is>
        <t>prEN XXX</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rc rId="141946" sId="15" ref="A48:XFD48" action="insertRow"/>
  <rrc rId="141947" sId="15" ref="A48:XFD48" action="insertRow"/>
  <rrc rId="141948" sId="15" ref="A48:XFD49" action="insertRow"/>
  <rrc rId="141949" sId="15" ref="A48:XFD49" action="insertRow"/>
  <rcc rId="141950" sId="15">
    <nc r="A48" t="inlineStr">
      <is>
        <t>prEN XXX</t>
      </is>
    </nc>
  </rcc>
  <rcc rId="141951" sId="15">
    <nc r="B48" t="inlineStr">
      <is>
        <t>00261517</t>
      </is>
    </nc>
  </rcc>
  <rcc rId="141952" sId="15">
    <nc r="E48" t="inlineStr">
      <is>
        <t>CEN/TC 261</t>
      </is>
    </nc>
  </rcc>
  <rcc rId="141953" sId="15" xfDxf="1" dxf="1">
    <nc r="C48" t="inlineStr">
      <is>
        <t>Packaging - Design for recycling for plastic packaging products - Part 10: Recyclability evaluation process for plastic packaging - protocols for PET bottles</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1954" sId="15">
    <nc r="D46">
      <v>2060</v>
    </nc>
  </rcc>
  <rcc rId="141955" sId="15">
    <nc r="D47">
      <v>2060</v>
    </nc>
  </rcc>
  <rcc rId="141956" sId="15">
    <nc r="D48">
      <v>2060</v>
    </nc>
  </rcc>
  <rcc rId="141957" sId="15">
    <nc r="D49">
      <v>2060</v>
    </nc>
  </rcc>
  <rcc rId="141958" sId="15">
    <nc r="D50">
      <v>2060</v>
    </nc>
  </rcc>
  <rcc rId="141959" sId="15" xfDxf="1" dxf="1">
    <nc r="A49" t="inlineStr">
      <is>
        <t>prEN XXX-15</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1960" sId="15">
    <nc r="B50" t="inlineStr">
      <is>
        <t>00261519</t>
      </is>
    </nc>
  </rcc>
  <rcc rId="141961" sId="15">
    <nc r="B51" t="inlineStr">
      <is>
        <t>00261520</t>
      </is>
    </nc>
  </rcc>
  <rcc rId="141962" sId="15">
    <nc r="B49" t="inlineStr">
      <is>
        <t>00261519</t>
      </is>
    </nc>
  </rcc>
</revisions>
</file>

<file path=xl/revisions/revisionLog2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963" sId="15" xfDxf="1" dxf="1">
    <nc r="C49" t="inlineStr">
      <is>
        <t>Packaging - Design for recycling for plastic packaging products - Part 15: Recyclability evaluation process for plastic packaging - protocols for EPS packaging</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1964" sId="15" xfDxf="1" dxf="1">
    <nc r="A50" t="inlineStr">
      <is>
        <t>prEN ISO 8611-1 rev</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1965" sId="15">
    <oc r="B50" t="inlineStr">
      <is>
        <t>00261519</t>
      </is>
    </oc>
    <nc r="B50" t="inlineStr">
      <is>
        <t>00261521</t>
      </is>
    </nc>
  </rcc>
  <rcc rId="141966" sId="15" xfDxf="1" dxf="1">
    <nc r="C50" t="inlineStr">
      <is>
        <t>Pallets for materials handling — Flat pallets — Part 1: Test methods</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1967" sId="15" xfDxf="1" dxf="1">
    <nc r="A51" t="inlineStr">
      <is>
        <t>prEN ISO 8611-2 rev</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1968" sId="15">
    <oc r="B51" t="inlineStr">
      <is>
        <t>00261520</t>
      </is>
    </oc>
    <nc r="B51" t="inlineStr">
      <is>
        <t>00261522</t>
      </is>
    </nc>
  </rcc>
  <rcc rId="141969" sId="15">
    <nc r="B52" t="inlineStr">
      <is>
        <t>00261523</t>
      </is>
    </nc>
  </rcc>
  <rcc rId="141970" sId="15">
    <oc r="D50">
      <v>2060</v>
    </oc>
    <nc r="D50">
      <v>1099</v>
    </nc>
  </rcc>
  <rcc rId="141971" sId="15" xfDxf="1" dxf="1">
    <nc r="D51">
      <v>1099</v>
    </nc>
    <ndxf>
      <font>
        <sz val="8"/>
        <family val="2"/>
      </font>
      <alignment horizontal="left" vertical="top"/>
      <border outline="0">
        <left style="thin">
          <color indexed="64"/>
        </left>
        <right style="thin">
          <color indexed="64"/>
        </right>
        <top style="thin">
          <color indexed="64"/>
        </top>
        <bottom style="thin">
          <color indexed="64"/>
        </bottom>
      </border>
    </ndxf>
  </rcc>
  <rcc rId="141972" sId="15" xfDxf="1" dxf="1">
    <nc r="D52">
      <v>1099</v>
    </nc>
    <ndxf>
      <font>
        <sz val="8"/>
        <family val="2"/>
      </font>
      <alignment horizontal="left" vertical="top"/>
      <border outline="0">
        <left style="thin">
          <color indexed="64"/>
        </left>
        <right style="thin">
          <color indexed="64"/>
        </right>
        <top style="thin">
          <color indexed="64"/>
        </top>
        <bottom style="thin">
          <color indexed="64"/>
        </bottom>
      </border>
    </ndxf>
  </rcc>
  <rcc rId="141973" sId="15">
    <nc r="E49" t="inlineStr">
      <is>
        <t>CEN/TC 261</t>
      </is>
    </nc>
  </rcc>
  <rcc rId="141974" sId="15">
    <nc r="E50" t="inlineStr">
      <is>
        <t>CEN/TC 261</t>
      </is>
    </nc>
  </rcc>
  <rcc rId="141975" sId="15">
    <nc r="E51" t="inlineStr">
      <is>
        <t>CEN/TC 261</t>
      </is>
    </nc>
  </rcc>
  <rcc rId="141976" sId="15">
    <nc r="E52" t="inlineStr">
      <is>
        <t>CEN/TC 261</t>
      </is>
    </nc>
  </rcc>
</revisions>
</file>

<file path=xl/revisions/revisionLog2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977" sId="15" xfDxf="1" dxf="1">
    <nc r="C51" t="inlineStr">
      <is>
        <t>Pallets for materials handling — Flat pallets — Part 2: Performance requirements and selection of tests</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1978" sId="15" xfDxf="1" dxf="1">
    <nc r="A52" t="inlineStr">
      <is>
        <t>prEN ISO 6590-1 rev</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1979" sId="15" xfDxf="1" dxf="1">
    <nc r="C52" t="inlineStr">
      <is>
        <t>Packaging — Terminology — Part 1: Paper sacks</t>
      </is>
    </nc>
    <ndxf>
      <font>
        <sz val="8.25"/>
        <color indexed="8"/>
        <name val="Tahoma"/>
        <family val="2"/>
      </font>
      <alignment vertical="top"/>
      <border outline="0">
        <left style="thin">
          <color indexed="64"/>
        </left>
        <right style="thin">
          <color indexed="64"/>
        </right>
        <top style="thin">
          <color indexed="64"/>
        </top>
        <bottom style="thin">
          <color indexed="64"/>
        </bottom>
      </border>
    </ndxf>
  </rcc>
</revisions>
</file>

<file path=xl/revisions/revisionLog2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980" sId="15" odxf="1" dxf="1">
    <oc r="C41" t="inlineStr">
      <is>
        <t>Packaging — Transport packaging for dangerous goods — Chemical compatibility of polyethylene and coextruded plastic packagings</t>
      </is>
    </oc>
    <nc r="C41" t="inlineStr">
      <is>
        <t>Packaging - Transport packaging for dangerous goods - Chemical compatibility of polyethylene and coextruded plastic packagings</t>
      </is>
    </nc>
    <odxf>
      <font>
        <sz val="8.25"/>
        <color indexed="8"/>
        <name val="Tahoma"/>
        <family val="2"/>
      </font>
    </odxf>
    <ndxf>
      <font>
        <sz val="8.25"/>
        <color indexed="8"/>
        <name val="Tahoma"/>
        <family val="2"/>
      </font>
    </ndxf>
  </rcc>
  <rcc rId="141981" sId="15" odxf="1" dxf="1">
    <oc r="C50" t="inlineStr">
      <is>
        <t>Pallets for materials handling — Flat pallets — Part 1: Test methods</t>
      </is>
    </oc>
    <nc r="C50" t="inlineStr">
      <is>
        <t>Pallets for materials handling - Flat pallets - Part 1: Test methods</t>
      </is>
    </nc>
    <odxf>
      <font>
        <sz val="8.25"/>
        <color indexed="8"/>
        <name val="Tahoma"/>
        <family val="2"/>
      </font>
    </odxf>
    <ndxf>
      <font>
        <sz val="8.25"/>
        <color indexed="8"/>
        <name val="Tahoma"/>
        <family val="2"/>
      </font>
    </ndxf>
  </rcc>
  <rcc rId="141982" sId="15" odxf="1" dxf="1">
    <oc r="C51" t="inlineStr">
      <is>
        <t>Pallets for materials handling — Flat pallets — Part 2: Performance requirements and selection of tests</t>
      </is>
    </oc>
    <nc r="C51" t="inlineStr">
      <is>
        <t>Pallets for materials handling - Flat pallets - Part 2: Performance requirements and selection of tests</t>
      </is>
    </nc>
    <odxf>
      <font>
        <sz val="8.25"/>
        <color indexed="8"/>
        <name val="Tahoma"/>
        <family val="2"/>
      </font>
    </odxf>
    <ndxf>
      <font>
        <sz val="8.25"/>
        <color indexed="8"/>
        <name val="Tahoma"/>
        <family val="2"/>
      </font>
    </ndxf>
  </rcc>
  <rcc rId="141983" sId="15" odxf="1" dxf="1">
    <oc r="C52" t="inlineStr">
      <is>
        <t>Packaging — Terminology — Part 1: Paper sacks</t>
      </is>
    </oc>
    <nc r="C52" t="inlineStr">
      <is>
        <t>Packaging - Terminology - Part 1: Paper sacks</t>
      </is>
    </nc>
    <odxf>
      <font>
        <sz val="8.25"/>
        <color indexed="8"/>
        <name val="Tahoma"/>
        <family val="2"/>
      </font>
    </odxf>
    <ndxf>
      <font>
        <sz val="8.25"/>
        <color indexed="8"/>
        <name val="Tahoma"/>
        <family val="2"/>
      </font>
    </ndxf>
  </rcc>
</revisions>
</file>

<file path=xl/revisions/revisionLog2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984" sId="15">
    <oc r="A54" t="inlineStr">
      <is>
        <t>prEN XXX</t>
      </is>
    </oc>
    <nc r="A54"/>
  </rcc>
  <rcc rId="141985" sId="15">
    <oc r="B54" t="inlineStr">
      <is>
        <t>00261517</t>
      </is>
    </oc>
    <nc r="B54"/>
  </rcc>
  <rcc rId="141986" sId="15">
    <oc r="E54" t="inlineStr">
      <is>
        <t>CEN/TC 261</t>
      </is>
    </oc>
    <nc r="E54"/>
  </rcc>
</revisions>
</file>

<file path=xl/revisions/revisionLog2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987" sId="15">
    <oc r="F33">
      <v>10</v>
    </oc>
    <nc r="F33">
      <v>17</v>
    </nc>
  </rcc>
</revisions>
</file>

<file path=xl/revisions/revisionLog2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988" sId="15">
    <oc r="C6">
      <v>5</v>
    </oc>
    <nc r="C6">
      <v>7</v>
    </nc>
  </rcc>
</revisions>
</file>

<file path=xl/revisions/revisionLog2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989" sId="23">
    <oc r="A34" t="inlineStr">
      <is>
        <t>Opomba: Pregled je pripravljen glede na podatke, ki so bili na dan 25.11.2022 na voljo v aplikaciji SES</t>
      </is>
    </oc>
    <nc r="A34" t="inlineStr">
      <is>
        <t>Opomba: Pregled je pripravljen glede na podatke, ki so bili na dan 23.11.2024 na voljo v aplikaciji SES</t>
      </is>
    </nc>
  </rcc>
</revisions>
</file>

<file path=xl/revisions/revisionLog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4F151BE-36B3-49E7-8F09-B7A86CDDD024}" action="delete"/>
  <rdn rId="0" localSheetId="81" customView="1" name="Z_A4F151BE_36B3_49E7_8F09_B7A86CDDD024_.wvu.Rows" hidden="1" oldHidden="1">
    <formula>'TC IPV'!$21:$21</formula>
    <oldFormula>'TC IPV'!$21:$21</oldFormula>
  </rdn>
  <rcv guid="{A4F151BE-36B3-49E7-8F09-B7A86CDDD024}" action="add"/>
</revisions>
</file>

<file path=xl/revisions/revisionLog3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990" sId="23">
    <oc r="B37" t="inlineStr">
      <is>
        <t>00223098</t>
      </is>
    </oc>
    <nc r="B37" t="inlineStr">
      <is>
        <t>00223099</t>
      </is>
    </nc>
  </rcc>
</revisions>
</file>

<file path=xl/revisions/revisionLog3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991" sId="23" xfDxf="1" dxf="1">
    <oc r="A37" t="inlineStr">
      <is>
        <t>EN 12580:2022</t>
      </is>
    </oc>
    <nc r="A37" t="inlineStr">
      <is>
        <t>prEN 13039 rev</t>
      </is>
    </nc>
    <ndxf>
      <font>
        <sz val="8"/>
        <family val="2"/>
      </font>
      <alignment vertical="top" wrapText="0"/>
      <border outline="0">
        <left style="thin">
          <color indexed="64"/>
        </left>
        <right style="thin">
          <color indexed="64"/>
        </right>
        <top style="thin">
          <color indexed="64"/>
        </top>
        <bottom style="thin">
          <color indexed="64"/>
        </bottom>
      </border>
    </ndxf>
  </rcc>
  <rcc rId="141992" sId="23" xfDxf="1" dxf="1">
    <oc r="C37" t="inlineStr">
      <is>
        <t>Soil improvers and growing media - Determination of a quantity</t>
      </is>
    </oc>
    <nc r="C37" t="inlineStr">
      <is>
        <t>Soil improvers and growing media - Determination of organic matter content and ash</t>
      </is>
    </nc>
    <ndxf>
      <font>
        <sz val="8"/>
        <family val="2"/>
      </font>
      <alignment vertical="top" wrapText="0"/>
      <border outline="0">
        <left style="thin">
          <color indexed="64"/>
        </left>
        <right style="thin">
          <color indexed="64"/>
        </right>
        <top style="thin">
          <color indexed="64"/>
        </top>
        <bottom style="thin">
          <color indexed="64"/>
        </bottom>
      </border>
    </ndxf>
  </rcc>
  <rcc rId="141993" sId="23">
    <oc r="D37">
      <v>6055</v>
    </oc>
    <nc r="D37">
      <v>2060</v>
    </nc>
  </rcc>
</revisions>
</file>

<file path=xl/revisions/revisionLog3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3" xfDxf="1" sqref="A38" start="0" length="0">
    <dxf>
      <font>
        <sz val="8"/>
        <family val="2"/>
      </font>
      <alignment vertical="top" wrapText="0"/>
      <border outline="0">
        <left style="thin">
          <color indexed="64"/>
        </left>
        <right style="thin">
          <color indexed="64"/>
        </right>
        <top style="thin">
          <color indexed="64"/>
        </top>
        <bottom style="thin">
          <color indexed="64"/>
        </bottom>
      </border>
    </dxf>
  </rfmt>
  <rfmt sheetId="23" xfDxf="1" sqref="C38" start="0" length="0">
    <dxf>
      <font>
        <sz val="8"/>
        <family val="2"/>
      </font>
      <alignment vertical="top" wrapText="0"/>
      <border outline="0">
        <left style="thin">
          <color indexed="64"/>
        </left>
        <right style="thin">
          <color indexed="64"/>
        </right>
        <top style="thin">
          <color indexed="64"/>
        </top>
        <bottom style="thin">
          <color indexed="64"/>
        </bottom>
      </border>
    </dxf>
  </rfmt>
  <rcc rId="141994" sId="23">
    <oc r="A38" t="inlineStr">
      <is>
        <t>prEN 13038 rev</t>
      </is>
    </oc>
    <nc r="A38" t="inlineStr">
      <is>
        <t>prEN 13040-1 rev</t>
      </is>
    </nc>
  </rcc>
  <rfmt sheetId="23" sqref="B38" start="0" length="0">
    <dxf>
      <numFmt numFmtId="30" formatCode="@"/>
    </dxf>
  </rfmt>
  <rcc rId="141995" sId="23">
    <oc r="C38" t="inlineStr">
      <is>
        <t>Soil improvers and growing media - Determination of electrical conductivity</t>
      </is>
    </oc>
    <nc r="C38" t="inlineStr">
      <is>
        <t>Soil improvers and growing media - Sample preparation - Part 1: Sample preparation for chemical and physical tests, determination of dry matter content, moisture content and laboratory bulk density</t>
      </is>
    </nc>
  </rcc>
  <rcc rId="141996" sId="23">
    <oc r="D38">
      <v>1099</v>
    </oc>
    <nc r="D38">
      <v>2060</v>
    </nc>
  </rcc>
  <rcc rId="141997" sId="23" numFmtId="30">
    <oc r="B38" t="inlineStr">
      <is>
        <t>00223102</t>
      </is>
    </oc>
    <nc r="B38" t="inlineStr">
      <is>
        <t>00223100</t>
      </is>
    </nc>
  </rcc>
  <rrc rId="141998" sId="23" ref="A39:XFD39" action="insertRow"/>
  <rrc rId="141999" sId="23" ref="A39:XFD39" action="insertRow"/>
  <rcc rId="142000" sId="23">
    <nc r="B39" t="inlineStr">
      <is>
        <t>00223101</t>
      </is>
    </nc>
  </rcc>
  <rcc rId="142001" sId="23">
    <nc r="B40" t="inlineStr">
      <is>
        <t>00223102</t>
      </is>
    </nc>
  </rcc>
  <rcc rId="142002" sId="23" xfDxf="1" dxf="1">
    <nc r="A39" t="inlineStr">
      <is>
        <t>prEN 13650 rev</t>
      </is>
    </nc>
    <ndxf>
      <font>
        <sz val="8"/>
        <family val="2"/>
      </font>
      <alignment vertical="top" wrapText="0"/>
      <border outline="0">
        <left style="thin">
          <color indexed="64"/>
        </left>
        <right style="thin">
          <color indexed="64"/>
        </right>
        <top style="thin">
          <color indexed="64"/>
        </top>
        <bottom style="thin">
          <color indexed="64"/>
        </bottom>
      </border>
    </ndxf>
  </rcc>
  <rcc rId="142003" sId="23" xfDxf="1" dxf="1">
    <nc r="C39" t="inlineStr">
      <is>
        <t>Soil improvers and growing media - Extraction of aqua regia soluble elements</t>
      </is>
    </nc>
    <ndxf>
      <font>
        <sz val="8"/>
        <family val="2"/>
      </font>
      <alignment vertical="top" wrapText="0"/>
      <border outline="0">
        <left style="thin">
          <color indexed="64"/>
        </left>
        <right style="thin">
          <color indexed="64"/>
        </right>
        <top style="thin">
          <color indexed="64"/>
        </top>
        <bottom style="thin">
          <color indexed="64"/>
        </bottom>
      </border>
    </ndxf>
  </rcc>
  <rcc rId="142004" sId="23" xfDxf="1" dxf="1">
    <nc r="A40" t="inlineStr">
      <is>
        <t>prEN 13038 rev</t>
      </is>
    </nc>
    <ndxf>
      <font>
        <sz val="8"/>
        <family val="2"/>
      </font>
      <alignment vertical="top" wrapText="0"/>
      <border outline="0">
        <left style="thin">
          <color indexed="64"/>
        </left>
        <right style="thin">
          <color indexed="64"/>
        </right>
        <top style="thin">
          <color indexed="64"/>
        </top>
        <bottom style="thin">
          <color indexed="64"/>
        </bottom>
      </border>
    </ndxf>
  </rcc>
  <rcc rId="142005" sId="23" xfDxf="1" dxf="1">
    <nc r="C40" t="inlineStr">
      <is>
        <t>Soil improvers and growing media - Determination of electrical conductivity</t>
      </is>
    </nc>
    <ndxf>
      <font>
        <sz val="8"/>
        <family val="2"/>
      </font>
      <alignment vertical="top" wrapText="0"/>
      <border outline="0">
        <left style="thin">
          <color indexed="64"/>
        </left>
        <right style="thin">
          <color indexed="64"/>
        </right>
        <top style="thin">
          <color indexed="64"/>
        </top>
        <bottom style="thin">
          <color indexed="64"/>
        </bottom>
      </border>
    </ndxf>
  </rcc>
  <rcc rId="142006" sId="23">
    <nc r="D39">
      <v>2060</v>
    </nc>
  </rcc>
  <rcc rId="142007" sId="23">
    <nc r="D40">
      <v>2060</v>
    </nc>
  </rcc>
  <rcc rId="142008" sId="23">
    <nc r="E39" t="inlineStr">
      <is>
        <t>CEN/TC 223</t>
      </is>
    </nc>
  </rcc>
  <rcc rId="142009" sId="23">
    <nc r="E40" t="inlineStr">
      <is>
        <t>CEN/TC 223</t>
      </is>
    </nc>
  </rcc>
</revisions>
</file>

<file path=xl/revisions/revisionLog3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010" sId="23" ref="A42:XFD42" action="insertRow"/>
  <rcc rId="142011" sId="23" xfDxf="1" dxf="1">
    <nc r="A42" t="inlineStr">
      <is>
        <t>prEN 16087-2 rev</t>
      </is>
    </nc>
    <ndxf>
      <font>
        <sz val="8"/>
        <family val="2"/>
      </font>
      <alignment vertical="top" wrapText="0"/>
      <border outline="0">
        <left style="thin">
          <color indexed="64"/>
        </left>
        <right style="thin">
          <color indexed="64"/>
        </right>
        <top style="thin">
          <color indexed="64"/>
        </top>
        <bottom style="thin">
          <color indexed="64"/>
        </bottom>
      </border>
    </ndxf>
  </rcc>
  <rcc rId="142012" sId="23">
    <nc r="B42" t="inlineStr">
      <is>
        <t>00223104</t>
      </is>
    </nc>
  </rcc>
  <rcc rId="142013" sId="23">
    <oc r="D41">
      <v>1099</v>
    </oc>
    <nc r="D41">
      <v>2060</v>
    </nc>
  </rcc>
  <rcc rId="142014" sId="23">
    <nc r="D42">
      <v>2060</v>
    </nc>
  </rcc>
  <rcc rId="142015" sId="23">
    <nc r="E42" t="inlineStr">
      <is>
        <t>CEN/TC 223</t>
      </is>
    </nc>
  </rcc>
</revisions>
</file>

<file path=xl/revisions/revisionLog3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3" xfDxf="1" sqref="C42" start="0" length="0">
    <dxf>
      <font>
        <sz val="8"/>
        <family val="2"/>
      </font>
      <alignment vertical="top" wrapText="0"/>
      <border outline="0">
        <left style="thin">
          <color indexed="64"/>
        </left>
        <right style="thin">
          <color indexed="64"/>
        </right>
        <top style="thin">
          <color indexed="64"/>
        </top>
        <bottom style="thin">
          <color indexed="64"/>
        </bottom>
      </border>
    </dxf>
  </rfmt>
  <rrc rId="142016" sId="23" ref="A43:XFD43" action="deleteRow">
    <rfmt sheetId="23" xfDxf="1" sqref="A43:XFD43" start="0" length="0">
      <dxf>
        <alignment vertical="top"/>
      </dxf>
    </rfmt>
    <rcc rId="0" sId="23" dxf="1">
      <nc r="A43" t="inlineStr">
        <is>
          <t xml:space="preserve">EN 15238:2022 </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43" t="inlineStr">
        <is>
          <t>00223105</t>
        </is>
      </nc>
      <ndxf>
        <font>
          <sz val="8"/>
          <color auto="1"/>
          <name val="Arial"/>
          <family val="2"/>
          <charset val="238"/>
          <scheme val="none"/>
        </font>
        <numFmt numFmtId="30" formatCode="@"/>
        <alignment horizontal="right"/>
        <border outline="0">
          <left style="thin">
            <color indexed="64"/>
          </left>
          <right style="thin">
            <color indexed="64"/>
          </right>
          <top style="thin">
            <color indexed="64"/>
          </top>
          <bottom style="thin">
            <color indexed="64"/>
          </bottom>
        </border>
      </ndxf>
    </rcc>
    <rcc rId="0" sId="23" dxf="1">
      <nc r="C43" t="inlineStr">
        <is>
          <t>Soil improvers and growing media - Determination of quantity for materials with particle size greater than 60 mm</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43">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43" t="inlineStr">
        <is>
          <t>CEN/TC 223</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43" start="0" length="0">
      <dxf>
        <font>
          <sz val="8"/>
          <color auto="1"/>
          <name val="Arial"/>
          <family val="2"/>
          <charset val="238"/>
          <scheme val="none"/>
        </font>
      </dxf>
    </rfmt>
    <rfmt sheetId="23" sqref="G43" start="0" length="0">
      <dxf>
        <font>
          <sz val="8"/>
          <color auto="1"/>
          <name val="Arial"/>
          <family val="2"/>
          <charset val="238"/>
          <scheme val="none"/>
        </font>
      </dxf>
    </rfmt>
  </rrc>
  <rfmt sheetId="23" sqref="A37" start="0" length="0">
    <dxf>
      <font>
        <sz val="8.25"/>
        <color indexed="8"/>
        <name val="Tahoma"/>
        <family val="2"/>
      </font>
      <numFmt numFmtId="30" formatCode="@"/>
    </dxf>
  </rfmt>
  <rfmt sheetId="23" sqref="B37" start="0" length="0">
    <dxf>
      <font>
        <sz val="8.25"/>
        <color indexed="8"/>
        <name val="Tahoma"/>
        <family val="2"/>
      </font>
      <alignment horizontal="general"/>
    </dxf>
  </rfmt>
  <rfmt sheetId="23" sqref="C37" start="0" length="0">
    <dxf>
      <font>
        <sz val="8.25"/>
        <color indexed="8"/>
        <name val="Tahoma"/>
        <family val="2"/>
      </font>
    </dxf>
  </rfmt>
  <rfmt sheetId="23" sqref="D37" start="0" length="0">
    <dxf>
      <alignment horizontal="left"/>
    </dxf>
  </rfmt>
  <rfmt sheetId="23" sqref="E37" start="0" length="0">
    <dxf>
      <alignment horizontal="left"/>
    </dxf>
  </rfmt>
  <rfmt sheetId="23" sqref="F37" start="0" length="0">
    <dxf>
      <font>
        <sz val="9"/>
        <color indexed="8"/>
        <family val="2"/>
      </font>
    </dxf>
  </rfmt>
  <rfmt sheetId="23" sqref="G37" start="0" length="0">
    <dxf>
      <font>
        <sz val="8"/>
        <family val="2"/>
      </font>
    </dxf>
  </rfmt>
  <rfmt sheetId="23" sqref="H37" start="0" length="0">
    <dxf>
      <font>
        <sz val="10"/>
        <color auto="1"/>
        <name val="Arial"/>
        <family val="2"/>
        <charset val="238"/>
        <scheme val="none"/>
      </font>
    </dxf>
  </rfmt>
  <rfmt sheetId="23" sqref="A38" start="0" length="0">
    <dxf>
      <font>
        <sz val="8.25"/>
        <color indexed="8"/>
        <name val="Tahoma"/>
        <family val="2"/>
      </font>
      <numFmt numFmtId="30" formatCode="@"/>
    </dxf>
  </rfmt>
  <rfmt sheetId="23" sqref="B38" start="0" length="0">
    <dxf>
      <font>
        <sz val="8.25"/>
        <color indexed="8"/>
        <name val="Tahoma"/>
        <family val="2"/>
      </font>
      <alignment horizontal="general"/>
    </dxf>
  </rfmt>
  <rfmt sheetId="23" sqref="C38" start="0" length="0">
    <dxf>
      <font>
        <sz val="8.25"/>
        <color indexed="8"/>
        <name val="Tahoma"/>
        <family val="2"/>
      </font>
    </dxf>
  </rfmt>
  <rfmt sheetId="23" sqref="D38" start="0" length="0">
    <dxf>
      <alignment horizontal="left"/>
    </dxf>
  </rfmt>
  <rfmt sheetId="23" sqref="E38" start="0" length="0">
    <dxf>
      <alignment horizontal="left"/>
    </dxf>
  </rfmt>
  <rfmt sheetId="23" sqref="F38" start="0" length="0">
    <dxf>
      <font>
        <sz val="9"/>
        <color indexed="8"/>
        <family val="2"/>
      </font>
    </dxf>
  </rfmt>
  <rfmt sheetId="23" sqref="G38" start="0" length="0">
    <dxf>
      <font>
        <sz val="8"/>
        <family val="2"/>
      </font>
    </dxf>
  </rfmt>
  <rfmt sheetId="23" sqref="H38" start="0" length="0">
    <dxf>
      <font>
        <sz val="10"/>
        <color auto="1"/>
        <name val="Arial"/>
        <family val="2"/>
        <charset val="238"/>
        <scheme val="none"/>
      </font>
    </dxf>
  </rfmt>
  <rfmt sheetId="23" sqref="A39" start="0" length="0">
    <dxf>
      <font>
        <sz val="8.25"/>
        <color indexed="8"/>
        <name val="Tahoma"/>
        <family val="2"/>
      </font>
      <numFmt numFmtId="30" formatCode="@"/>
    </dxf>
  </rfmt>
  <rfmt sheetId="23" sqref="B39" start="0" length="0">
    <dxf>
      <font>
        <sz val="8.25"/>
        <color indexed="8"/>
        <name val="Tahoma"/>
        <family val="2"/>
      </font>
      <alignment horizontal="general"/>
    </dxf>
  </rfmt>
  <rfmt sheetId="23" sqref="C39" start="0" length="0">
    <dxf>
      <font>
        <sz val="8.25"/>
        <color indexed="8"/>
        <name val="Tahoma"/>
        <family val="2"/>
      </font>
    </dxf>
  </rfmt>
  <rfmt sheetId="23" sqref="D39" start="0" length="0">
    <dxf>
      <alignment horizontal="left"/>
    </dxf>
  </rfmt>
  <rfmt sheetId="23" sqref="E39" start="0" length="0">
    <dxf>
      <alignment horizontal="left"/>
    </dxf>
  </rfmt>
  <rfmt sheetId="23" sqref="F39" start="0" length="0">
    <dxf>
      <font>
        <sz val="9"/>
        <color indexed="8"/>
        <family val="2"/>
      </font>
    </dxf>
  </rfmt>
  <rfmt sheetId="23" sqref="G39" start="0" length="0">
    <dxf>
      <font>
        <sz val="8"/>
        <family val="2"/>
      </font>
    </dxf>
  </rfmt>
  <rfmt sheetId="23" sqref="H39" start="0" length="0">
    <dxf>
      <font>
        <sz val="10"/>
        <color auto="1"/>
        <name val="Arial"/>
        <family val="2"/>
        <charset val="238"/>
        <scheme val="none"/>
      </font>
    </dxf>
  </rfmt>
  <rfmt sheetId="23" sqref="A40" start="0" length="0">
    <dxf>
      <font>
        <sz val="8.25"/>
        <color indexed="8"/>
        <name val="Tahoma"/>
        <family val="2"/>
      </font>
      <numFmt numFmtId="30" formatCode="@"/>
    </dxf>
  </rfmt>
  <rfmt sheetId="23" sqref="B40" start="0" length="0">
    <dxf>
      <font>
        <sz val="8.25"/>
        <color indexed="8"/>
        <name val="Tahoma"/>
        <family val="2"/>
      </font>
      <alignment horizontal="general"/>
    </dxf>
  </rfmt>
  <rfmt sheetId="23" sqref="C40" start="0" length="0">
    <dxf>
      <font>
        <sz val="8.25"/>
        <color indexed="8"/>
        <name val="Tahoma"/>
        <family val="2"/>
      </font>
    </dxf>
  </rfmt>
  <rfmt sheetId="23" sqref="D40" start="0" length="0">
    <dxf>
      <alignment horizontal="left"/>
    </dxf>
  </rfmt>
  <rfmt sheetId="23" sqref="E40" start="0" length="0">
    <dxf>
      <alignment horizontal="left"/>
    </dxf>
  </rfmt>
  <rfmt sheetId="23" sqref="F40" start="0" length="0">
    <dxf>
      <font>
        <sz val="9"/>
        <color indexed="8"/>
        <family val="2"/>
      </font>
    </dxf>
  </rfmt>
  <rfmt sheetId="23" sqref="G40" start="0" length="0">
    <dxf>
      <font>
        <sz val="8"/>
        <family val="2"/>
      </font>
    </dxf>
  </rfmt>
  <rfmt sheetId="23" sqref="H40" start="0" length="0">
    <dxf>
      <font>
        <sz val="10"/>
        <color auto="1"/>
        <name val="Arial"/>
        <family val="2"/>
        <charset val="238"/>
        <scheme val="none"/>
      </font>
    </dxf>
  </rfmt>
  <rfmt sheetId="23" sqref="A41" start="0" length="0">
    <dxf>
      <font>
        <sz val="8.25"/>
        <color indexed="8"/>
        <name val="Tahoma"/>
        <family val="2"/>
      </font>
      <numFmt numFmtId="30" formatCode="@"/>
    </dxf>
  </rfmt>
  <rfmt sheetId="23" sqref="B41" start="0" length="0">
    <dxf>
      <font>
        <sz val="8.25"/>
        <color indexed="8"/>
        <name val="Tahoma"/>
        <family val="2"/>
      </font>
      <numFmt numFmtId="30" formatCode="@"/>
      <alignment horizontal="general"/>
    </dxf>
  </rfmt>
  <rfmt sheetId="23" sqref="C41" start="0" length="0">
    <dxf>
      <font>
        <sz val="8.25"/>
        <color indexed="8"/>
        <name val="Tahoma"/>
        <family val="2"/>
      </font>
    </dxf>
  </rfmt>
  <rfmt sheetId="23" sqref="D41" start="0" length="0">
    <dxf>
      <alignment horizontal="left"/>
    </dxf>
  </rfmt>
  <rfmt sheetId="23" sqref="E41" start="0" length="0">
    <dxf>
      <alignment horizontal="left"/>
    </dxf>
  </rfmt>
  <rfmt sheetId="23" sqref="F41" start="0" length="0">
    <dxf>
      <font>
        <sz val="9"/>
        <color indexed="8"/>
        <family val="2"/>
      </font>
    </dxf>
  </rfmt>
  <rfmt sheetId="23" sqref="G41" start="0" length="0">
    <dxf>
      <font>
        <sz val="8"/>
        <family val="2"/>
      </font>
    </dxf>
  </rfmt>
  <rfmt sheetId="23" sqref="H41" start="0" length="0">
    <dxf>
      <font>
        <sz val="10"/>
        <color auto="1"/>
        <name val="Arial"/>
        <family val="2"/>
        <charset val="238"/>
        <scheme val="none"/>
      </font>
    </dxf>
  </rfmt>
  <rfmt sheetId="23" sqref="A42" start="0" length="0">
    <dxf>
      <font>
        <sz val="8.25"/>
        <color indexed="8"/>
        <name val="Tahoma"/>
        <family val="2"/>
      </font>
      <numFmt numFmtId="30" formatCode="@"/>
    </dxf>
  </rfmt>
  <rfmt sheetId="23" sqref="B42" start="0" length="0">
    <dxf>
      <font>
        <sz val="8.25"/>
        <color indexed="8"/>
        <name val="Tahoma"/>
        <family val="2"/>
      </font>
      <numFmt numFmtId="30" formatCode="@"/>
      <alignment horizontal="general"/>
    </dxf>
  </rfmt>
  <rcc rId="142017" sId="23" odxf="1" dxf="1">
    <nc r="C42" t="inlineStr">
      <is>
        <t>Soil improvers and growing media - Determination of the aerobic biological activity - Part 2: Self heating test for compost</t>
      </is>
    </nc>
    <ndxf>
      <font>
        <sz val="8.25"/>
        <color indexed="8"/>
        <name val="Tahoma"/>
        <family val="2"/>
      </font>
    </ndxf>
  </rcc>
  <rfmt sheetId="23" sqref="D42" start="0" length="0">
    <dxf>
      <alignment horizontal="left"/>
    </dxf>
  </rfmt>
  <rfmt sheetId="23" sqref="E42" start="0" length="0">
    <dxf>
      <alignment horizontal="left"/>
    </dxf>
  </rfmt>
  <rfmt sheetId="23" sqref="F42" start="0" length="0">
    <dxf>
      <font>
        <sz val="9"/>
        <color indexed="8"/>
        <family val="2"/>
      </font>
    </dxf>
  </rfmt>
  <rfmt sheetId="23" sqref="G42" start="0" length="0">
    <dxf>
      <font>
        <sz val="8"/>
        <family val="2"/>
      </font>
    </dxf>
  </rfmt>
  <rfmt sheetId="23" sqref="H42" start="0" length="0">
    <dxf>
      <font>
        <sz val="10"/>
        <color auto="1"/>
        <name val="Arial"/>
        <family val="2"/>
        <charset val="238"/>
        <scheme val="none"/>
      </font>
    </dxf>
  </rfmt>
  <rfmt sheetId="23" sqref="A43" start="0" length="0">
    <dxf>
      <font>
        <sz val="8.25"/>
        <color indexed="8"/>
        <name val="Tahoma"/>
        <family val="2"/>
      </font>
      <numFmt numFmtId="30" formatCode="@"/>
    </dxf>
  </rfmt>
  <rfmt sheetId="23" sqref="B43" start="0" length="0">
    <dxf>
      <font>
        <sz val="8.25"/>
        <color indexed="8"/>
        <name val="Tahoma"/>
        <family val="2"/>
      </font>
      <numFmt numFmtId="30" formatCode="@"/>
      <alignment horizontal="general"/>
    </dxf>
  </rfmt>
  <rfmt sheetId="23" sqref="C43" start="0" length="0">
    <dxf>
      <font>
        <sz val="8.25"/>
        <color indexed="8"/>
        <name val="Tahoma"/>
        <family val="2"/>
      </font>
    </dxf>
  </rfmt>
  <rcc rId="142018" sId="23" odxf="1" dxf="1">
    <oc r="D43">
      <v>1099</v>
    </oc>
    <nc r="D43">
      <v>2060</v>
    </nc>
    <ndxf>
      <alignment horizontal="left"/>
    </ndxf>
  </rcc>
  <rfmt sheetId="23" sqref="E43" start="0" length="0">
    <dxf>
      <alignment horizontal="left"/>
    </dxf>
  </rfmt>
  <rfmt sheetId="23" sqref="F43" start="0" length="0">
    <dxf>
      <font>
        <sz val="9"/>
        <color indexed="8"/>
        <family val="2"/>
      </font>
    </dxf>
  </rfmt>
  <rfmt sheetId="23" sqref="G43" start="0" length="0">
    <dxf>
      <font>
        <sz val="8"/>
        <family val="2"/>
      </font>
    </dxf>
  </rfmt>
  <rfmt sheetId="23" sqref="H43" start="0" length="0">
    <dxf>
      <font>
        <sz val="10"/>
        <color auto="1"/>
        <name val="Arial"/>
        <family val="2"/>
        <charset val="238"/>
        <scheme val="none"/>
      </font>
    </dxf>
  </rfmt>
  <rfmt sheetId="23" sqref="A44" start="0" length="0">
    <dxf>
      <font>
        <sz val="8.25"/>
        <color indexed="8"/>
        <name val="Tahoma"/>
        <family val="2"/>
      </font>
      <numFmt numFmtId="30" formatCode="@"/>
    </dxf>
  </rfmt>
  <rfmt sheetId="23" sqref="B44" start="0" length="0">
    <dxf>
      <font>
        <sz val="8.25"/>
        <color indexed="8"/>
        <name val="Tahoma"/>
        <family val="2"/>
      </font>
      <numFmt numFmtId="30" formatCode="@"/>
      <alignment horizontal="general"/>
    </dxf>
  </rfmt>
  <rfmt sheetId="23" sqref="C44" start="0" length="0">
    <dxf>
      <font>
        <sz val="8.25"/>
        <color indexed="8"/>
        <name val="Tahoma"/>
        <family val="2"/>
      </font>
    </dxf>
  </rfmt>
  <rcc rId="142019" sId="23" odxf="1" dxf="1">
    <oc r="D44">
      <v>4060</v>
    </oc>
    <nc r="D44">
      <v>2060</v>
    </nc>
    <ndxf>
      <alignment horizontal="left"/>
    </ndxf>
  </rcc>
  <rfmt sheetId="23" sqref="E44" start="0" length="0">
    <dxf>
      <alignment horizontal="left"/>
    </dxf>
  </rfmt>
  <rfmt sheetId="23" sqref="F44" start="0" length="0">
    <dxf>
      <font>
        <sz val="9"/>
        <color indexed="8"/>
        <family val="2"/>
      </font>
    </dxf>
  </rfmt>
  <rfmt sheetId="23" sqref="G44" start="0" length="0">
    <dxf>
      <font>
        <sz val="8"/>
        <family val="2"/>
      </font>
    </dxf>
  </rfmt>
  <rfmt sheetId="23" sqref="H44" start="0" length="0">
    <dxf>
      <font>
        <sz val="10"/>
        <color auto="1"/>
        <name val="Arial"/>
        <family val="2"/>
        <charset val="238"/>
        <scheme val="none"/>
      </font>
    </dxf>
  </rfmt>
  <rfmt sheetId="23" sqref="A45" start="0" length="0">
    <dxf>
      <font>
        <sz val="8.25"/>
        <color indexed="8"/>
        <name val="Tahoma"/>
        <family val="2"/>
      </font>
      <numFmt numFmtId="30" formatCode="@"/>
    </dxf>
  </rfmt>
  <rfmt sheetId="23" sqref="B45" start="0" length="0">
    <dxf>
      <font>
        <sz val="8.25"/>
        <color indexed="8"/>
        <name val="Tahoma"/>
        <family val="2"/>
      </font>
      <numFmt numFmtId="30" formatCode="@"/>
      <alignment horizontal="general"/>
    </dxf>
  </rfmt>
  <rfmt sheetId="23" sqref="C45" start="0" length="0">
    <dxf>
      <font>
        <sz val="8.25"/>
        <color indexed="8"/>
        <name val="Tahoma"/>
        <family val="2"/>
      </font>
    </dxf>
  </rfmt>
  <rfmt sheetId="23" sqref="D45" start="0" length="0">
    <dxf>
      <alignment horizontal="left"/>
    </dxf>
  </rfmt>
  <rfmt sheetId="23" sqref="E45" start="0" length="0">
    <dxf>
      <alignment horizontal="left"/>
    </dxf>
  </rfmt>
  <rfmt sheetId="23" sqref="F45" start="0" length="0">
    <dxf>
      <font>
        <sz val="9"/>
        <color indexed="8"/>
        <family val="2"/>
      </font>
    </dxf>
  </rfmt>
  <rfmt sheetId="23" sqref="G45" start="0" length="0">
    <dxf>
      <font>
        <sz val="8"/>
        <family val="2"/>
      </font>
    </dxf>
  </rfmt>
  <rfmt sheetId="23" sqref="H45" start="0" length="0">
    <dxf>
      <font>
        <sz val="10"/>
        <color auto="1"/>
        <name val="Arial"/>
        <family val="2"/>
        <charset val="238"/>
        <scheme val="none"/>
      </font>
    </dxf>
  </rfmt>
  <rfmt sheetId="23" sqref="A46" start="0" length="0">
    <dxf>
      <font>
        <sz val="8.25"/>
        <color indexed="8"/>
        <name val="Tahoma"/>
        <family val="2"/>
      </font>
      <numFmt numFmtId="30" formatCode="@"/>
    </dxf>
  </rfmt>
  <rfmt sheetId="23" sqref="B46" start="0" length="0">
    <dxf>
      <font>
        <sz val="8.25"/>
        <color indexed="8"/>
        <name val="Tahoma"/>
        <family val="2"/>
      </font>
      <numFmt numFmtId="30" formatCode="@"/>
      <alignment horizontal="general"/>
    </dxf>
  </rfmt>
  <rfmt sheetId="23" sqref="C46" start="0" length="0">
    <dxf>
      <font>
        <sz val="8.25"/>
        <color indexed="8"/>
        <name val="Tahoma"/>
        <family val="2"/>
      </font>
    </dxf>
  </rfmt>
  <rfmt sheetId="23" sqref="D46" start="0" length="0">
    <dxf>
      <alignment horizontal="left"/>
    </dxf>
  </rfmt>
  <rfmt sheetId="23" sqref="E46" start="0" length="0">
    <dxf>
      <alignment horizontal="left"/>
    </dxf>
  </rfmt>
  <rfmt sheetId="23" sqref="F46" start="0" length="0">
    <dxf>
      <font>
        <sz val="9"/>
        <color indexed="8"/>
        <family val="2"/>
      </font>
    </dxf>
  </rfmt>
  <rfmt sheetId="23" sqref="G46" start="0" length="0">
    <dxf>
      <font>
        <sz val="8"/>
        <family val="2"/>
      </font>
    </dxf>
  </rfmt>
  <rfmt sheetId="23" sqref="H46" start="0" length="0">
    <dxf>
      <font>
        <sz val="10"/>
        <color auto="1"/>
        <name val="Arial"/>
        <family val="2"/>
        <charset val="238"/>
        <scheme val="none"/>
      </font>
    </dxf>
  </rfmt>
  <rfmt sheetId="23" sqref="A47" start="0" length="0">
    <dxf>
      <font>
        <sz val="8.25"/>
        <color indexed="8"/>
        <name val="Tahoma"/>
        <family val="2"/>
      </font>
      <numFmt numFmtId="30" formatCode="@"/>
    </dxf>
  </rfmt>
  <rfmt sheetId="23" sqref="B47" start="0" length="0">
    <dxf>
      <font>
        <sz val="8.25"/>
        <color indexed="8"/>
        <name val="Tahoma"/>
        <family val="2"/>
      </font>
      <numFmt numFmtId="30" formatCode="@"/>
      <alignment horizontal="general"/>
    </dxf>
  </rfmt>
  <rfmt sheetId="23" sqref="C47" start="0" length="0">
    <dxf>
      <font>
        <sz val="8.25"/>
        <color indexed="8"/>
        <name val="Tahoma"/>
        <family val="2"/>
      </font>
    </dxf>
  </rfmt>
  <rfmt sheetId="23" sqref="D47" start="0" length="0">
    <dxf>
      <alignment horizontal="left"/>
    </dxf>
  </rfmt>
  <rfmt sheetId="23" sqref="E47" start="0" length="0">
    <dxf>
      <alignment horizontal="left"/>
    </dxf>
  </rfmt>
  <rfmt sheetId="23" sqref="F47" start="0" length="0">
    <dxf>
      <font>
        <sz val="9"/>
        <color indexed="8"/>
        <family val="2"/>
      </font>
    </dxf>
  </rfmt>
  <rfmt sheetId="23" sqref="G47" start="0" length="0">
    <dxf>
      <font>
        <sz val="8"/>
        <family val="2"/>
      </font>
    </dxf>
  </rfmt>
  <rfmt sheetId="23" sqref="H47" start="0" length="0">
    <dxf>
      <font>
        <sz val="10"/>
        <color auto="1"/>
        <name val="Arial"/>
        <family val="2"/>
        <charset val="238"/>
        <scheme val="none"/>
      </font>
    </dxf>
  </rfmt>
  <rfmt sheetId="23" sqref="A48" start="0" length="0">
    <dxf>
      <font>
        <sz val="8.25"/>
        <color indexed="8"/>
        <name val="Tahoma"/>
        <family val="2"/>
      </font>
      <numFmt numFmtId="30" formatCode="@"/>
    </dxf>
  </rfmt>
  <rfmt sheetId="23" sqref="B48" start="0" length="0">
    <dxf>
      <font>
        <sz val="8.25"/>
        <color indexed="8"/>
        <name val="Tahoma"/>
        <family val="2"/>
      </font>
      <numFmt numFmtId="30" formatCode="@"/>
      <alignment horizontal="general"/>
    </dxf>
  </rfmt>
  <rfmt sheetId="23" sqref="C48" start="0" length="0">
    <dxf>
      <font>
        <sz val="8.25"/>
        <color indexed="8"/>
        <name val="Tahoma"/>
        <family val="2"/>
      </font>
    </dxf>
  </rfmt>
  <rfmt sheetId="23" sqref="D48" start="0" length="0">
    <dxf>
      <alignment horizontal="left"/>
    </dxf>
  </rfmt>
  <rfmt sheetId="23" sqref="E48" start="0" length="0">
    <dxf>
      <alignment horizontal="left"/>
    </dxf>
  </rfmt>
  <rfmt sheetId="23" sqref="F48" start="0" length="0">
    <dxf>
      <font>
        <sz val="9"/>
        <color indexed="8"/>
        <family val="2"/>
      </font>
    </dxf>
  </rfmt>
  <rfmt sheetId="23" sqref="G48" start="0" length="0">
    <dxf>
      <font>
        <sz val="8"/>
        <family val="2"/>
      </font>
    </dxf>
  </rfmt>
  <rfmt sheetId="23" sqref="H48" start="0" length="0">
    <dxf>
      <font>
        <sz val="10"/>
        <color auto="1"/>
        <name val="Arial"/>
        <family val="2"/>
        <charset val="238"/>
        <scheme val="none"/>
      </font>
    </dxf>
  </rfmt>
  <rfmt sheetId="23" sqref="A49" start="0" length="0">
    <dxf>
      <font>
        <sz val="8.25"/>
        <color indexed="8"/>
        <name val="Tahoma"/>
        <family val="2"/>
      </font>
      <numFmt numFmtId="30" formatCode="@"/>
    </dxf>
  </rfmt>
  <rfmt sheetId="23" sqref="B49" start="0" length="0">
    <dxf>
      <font>
        <sz val="8.25"/>
        <color indexed="8"/>
        <name val="Tahoma"/>
        <family val="2"/>
      </font>
      <numFmt numFmtId="30" formatCode="@"/>
      <alignment horizontal="general"/>
    </dxf>
  </rfmt>
  <rfmt sheetId="23" sqref="C49" start="0" length="0">
    <dxf>
      <font>
        <sz val="8.25"/>
        <color indexed="8"/>
        <name val="Tahoma"/>
        <family val="2"/>
      </font>
    </dxf>
  </rfmt>
  <rfmt sheetId="23" sqref="D49" start="0" length="0">
    <dxf>
      <alignment horizontal="left"/>
    </dxf>
  </rfmt>
  <rfmt sheetId="23" sqref="E49" start="0" length="0">
    <dxf>
      <alignment horizontal="left"/>
    </dxf>
  </rfmt>
  <rfmt sheetId="23" sqref="F49" start="0" length="0">
    <dxf>
      <font>
        <sz val="9"/>
        <color indexed="8"/>
        <family val="2"/>
      </font>
    </dxf>
  </rfmt>
  <rfmt sheetId="23" sqref="G49" start="0" length="0">
    <dxf>
      <font>
        <sz val="8"/>
        <family val="2"/>
      </font>
    </dxf>
  </rfmt>
  <rfmt sheetId="23" sqref="H49" start="0" length="0">
    <dxf>
      <font>
        <sz val="10"/>
        <color auto="1"/>
        <name val="Arial"/>
        <family val="2"/>
        <charset val="238"/>
        <scheme val="none"/>
      </font>
    </dxf>
  </rfmt>
  <rfmt sheetId="23" sqref="A50" start="0" length="0">
    <dxf>
      <font>
        <sz val="8.25"/>
        <color indexed="8"/>
        <name val="Tahoma"/>
        <family val="2"/>
      </font>
      <numFmt numFmtId="30" formatCode="@"/>
    </dxf>
  </rfmt>
  <rfmt sheetId="23" sqref="B50" start="0" length="0">
    <dxf>
      <font>
        <sz val="8.25"/>
        <color indexed="8"/>
        <name val="Tahoma"/>
        <family val="2"/>
      </font>
      <numFmt numFmtId="30" formatCode="@"/>
      <alignment horizontal="general"/>
    </dxf>
  </rfmt>
  <rfmt sheetId="23" sqref="C50" start="0" length="0">
    <dxf>
      <font>
        <sz val="8.25"/>
        <color indexed="8"/>
        <name val="Tahoma"/>
        <family val="2"/>
      </font>
    </dxf>
  </rfmt>
  <rfmt sheetId="23" sqref="D50" start="0" length="0">
    <dxf>
      <alignment horizontal="left"/>
    </dxf>
  </rfmt>
  <rfmt sheetId="23" sqref="E50" start="0" length="0">
    <dxf>
      <alignment horizontal="left"/>
    </dxf>
  </rfmt>
  <rfmt sheetId="23" sqref="F50" start="0" length="0">
    <dxf>
      <font>
        <sz val="9"/>
        <color indexed="8"/>
        <family val="2"/>
      </font>
    </dxf>
  </rfmt>
  <rfmt sheetId="23" sqref="G50" start="0" length="0">
    <dxf>
      <font>
        <sz val="8"/>
        <family val="2"/>
      </font>
    </dxf>
  </rfmt>
  <rfmt sheetId="23" sqref="H50" start="0" length="0">
    <dxf>
      <font>
        <sz val="10"/>
        <color auto="1"/>
        <name val="Arial"/>
        <family val="2"/>
        <charset val="238"/>
        <scheme val="none"/>
      </font>
    </dxf>
  </rfmt>
  <rfmt sheetId="23" sqref="A51" start="0" length="0">
    <dxf>
      <font>
        <sz val="8.25"/>
        <color indexed="8"/>
        <name val="Tahoma"/>
        <family val="2"/>
      </font>
      <numFmt numFmtId="30" formatCode="@"/>
    </dxf>
  </rfmt>
  <rfmt sheetId="23" sqref="B51" start="0" length="0">
    <dxf>
      <font>
        <sz val="8.25"/>
        <color indexed="8"/>
        <name val="Tahoma"/>
        <family val="2"/>
      </font>
      <numFmt numFmtId="30" formatCode="@"/>
      <alignment horizontal="general"/>
    </dxf>
  </rfmt>
  <rfmt sheetId="23" sqref="C51" start="0" length="0">
    <dxf>
      <font>
        <sz val="8.25"/>
        <color indexed="8"/>
        <name val="Tahoma"/>
        <family val="2"/>
      </font>
    </dxf>
  </rfmt>
  <rfmt sheetId="23" sqref="D51" start="0" length="0">
    <dxf>
      <alignment horizontal="left"/>
    </dxf>
  </rfmt>
  <rfmt sheetId="23" sqref="E51" start="0" length="0">
    <dxf>
      <alignment horizontal="left"/>
    </dxf>
  </rfmt>
  <rfmt sheetId="23" sqref="F51" start="0" length="0">
    <dxf>
      <font>
        <sz val="9"/>
        <color indexed="8"/>
        <family val="2"/>
      </font>
    </dxf>
  </rfmt>
  <rfmt sheetId="23" sqref="G51" start="0" length="0">
    <dxf>
      <font>
        <sz val="8"/>
        <family val="2"/>
      </font>
    </dxf>
  </rfmt>
  <rfmt sheetId="23" sqref="H51" start="0" length="0">
    <dxf>
      <font>
        <sz val="10"/>
        <color auto="1"/>
        <name val="Arial"/>
        <family val="2"/>
        <charset val="238"/>
        <scheme val="none"/>
      </font>
    </dxf>
  </rfmt>
  <rfmt sheetId="23" sqref="A52" start="0" length="0">
    <dxf>
      <font>
        <sz val="8.25"/>
        <color indexed="8"/>
        <name val="Tahoma"/>
        <family val="2"/>
      </font>
      <numFmt numFmtId="30" formatCode="@"/>
    </dxf>
  </rfmt>
  <rfmt sheetId="23" sqref="B52" start="0" length="0">
    <dxf>
      <font>
        <sz val="8.25"/>
        <color indexed="8"/>
        <name val="Tahoma"/>
        <family val="2"/>
      </font>
      <numFmt numFmtId="30" formatCode="@"/>
      <alignment horizontal="general"/>
    </dxf>
  </rfmt>
  <rfmt sheetId="23" sqref="C52" start="0" length="0">
    <dxf>
      <font>
        <sz val="8.25"/>
        <color indexed="8"/>
        <name val="Tahoma"/>
        <family val="2"/>
      </font>
    </dxf>
  </rfmt>
  <rfmt sheetId="23" sqref="D52" start="0" length="0">
    <dxf>
      <alignment horizontal="left"/>
    </dxf>
  </rfmt>
  <rfmt sheetId="23" sqref="E52" start="0" length="0">
    <dxf>
      <alignment horizontal="left"/>
    </dxf>
  </rfmt>
  <rfmt sheetId="23" sqref="F52" start="0" length="0">
    <dxf>
      <font>
        <sz val="9"/>
        <color indexed="8"/>
        <family val="2"/>
      </font>
    </dxf>
  </rfmt>
  <rfmt sheetId="23" sqref="G52" start="0" length="0">
    <dxf>
      <font>
        <sz val="8"/>
        <family val="2"/>
      </font>
    </dxf>
  </rfmt>
  <rfmt sheetId="23" sqref="H52" start="0" length="0">
    <dxf>
      <font>
        <sz val="10"/>
        <color auto="1"/>
        <name val="Arial"/>
        <family val="2"/>
        <charset val="238"/>
        <scheme val="none"/>
      </font>
    </dxf>
  </rfmt>
  <rfmt sheetId="23" sqref="A53" start="0" length="0">
    <dxf>
      <font>
        <sz val="8.25"/>
        <color indexed="8"/>
        <name val="Tahoma"/>
        <family val="2"/>
      </font>
      <numFmt numFmtId="30" formatCode="@"/>
    </dxf>
  </rfmt>
  <rfmt sheetId="23" sqref="B53" start="0" length="0">
    <dxf>
      <font>
        <sz val="8.25"/>
        <color indexed="8"/>
        <name val="Tahoma"/>
        <family val="2"/>
      </font>
      <numFmt numFmtId="30" formatCode="@"/>
      <alignment horizontal="general"/>
    </dxf>
  </rfmt>
  <rfmt sheetId="23" sqref="C53" start="0" length="0">
    <dxf>
      <font>
        <sz val="8.25"/>
        <color indexed="8"/>
        <name val="Tahoma"/>
        <family val="2"/>
      </font>
    </dxf>
  </rfmt>
  <rfmt sheetId="23" sqref="D53" start="0" length="0">
    <dxf>
      <alignment horizontal="left"/>
    </dxf>
  </rfmt>
  <rfmt sheetId="23" sqref="E53" start="0" length="0">
    <dxf>
      <alignment horizontal="left"/>
    </dxf>
  </rfmt>
  <rfmt sheetId="23" sqref="F53" start="0" length="0">
    <dxf>
      <font>
        <sz val="9"/>
        <color indexed="8"/>
        <family val="2"/>
      </font>
    </dxf>
  </rfmt>
  <rfmt sheetId="23" sqref="G53" start="0" length="0">
    <dxf>
      <font>
        <sz val="8"/>
        <family val="2"/>
      </font>
    </dxf>
  </rfmt>
  <rfmt sheetId="23" sqref="H53" start="0" length="0">
    <dxf>
      <font>
        <sz val="10"/>
        <color auto="1"/>
        <name val="Arial"/>
        <family val="2"/>
        <charset val="238"/>
        <scheme val="none"/>
      </font>
    </dxf>
  </rfmt>
  <rfmt sheetId="23" sqref="A54" start="0" length="0">
    <dxf>
      <font>
        <sz val="8.25"/>
        <color indexed="8"/>
        <name val="Tahoma"/>
        <family val="2"/>
      </font>
      <numFmt numFmtId="30" formatCode="@"/>
    </dxf>
  </rfmt>
  <rfmt sheetId="23" sqref="B54" start="0" length="0">
    <dxf>
      <font>
        <sz val="8.25"/>
        <color indexed="8"/>
        <name val="Tahoma"/>
        <family val="2"/>
      </font>
      <numFmt numFmtId="30" formatCode="@"/>
      <alignment horizontal="general"/>
    </dxf>
  </rfmt>
  <rfmt sheetId="23" sqref="C54" start="0" length="0">
    <dxf>
      <font>
        <sz val="8.25"/>
        <color indexed="8"/>
        <name val="Tahoma"/>
        <family val="2"/>
      </font>
    </dxf>
  </rfmt>
  <rfmt sheetId="23" sqref="D54" start="0" length="0">
    <dxf>
      <alignment horizontal="left"/>
    </dxf>
  </rfmt>
  <rfmt sheetId="23" sqref="E54" start="0" length="0">
    <dxf>
      <alignment horizontal="left"/>
    </dxf>
  </rfmt>
  <rfmt sheetId="23" sqref="F54" start="0" length="0">
    <dxf>
      <font>
        <sz val="9"/>
        <color indexed="8"/>
        <family val="2"/>
      </font>
    </dxf>
  </rfmt>
  <rfmt sheetId="23" sqref="G54" start="0" length="0">
    <dxf>
      <font>
        <sz val="8"/>
        <family val="2"/>
      </font>
    </dxf>
  </rfmt>
  <rfmt sheetId="23" sqref="H54" start="0" length="0">
    <dxf>
      <font>
        <sz val="10"/>
        <color auto="1"/>
        <name val="Arial"/>
        <family val="2"/>
        <charset val="238"/>
        <scheme val="none"/>
      </font>
    </dxf>
  </rfmt>
  <rfmt sheetId="23" sqref="A55" start="0" length="0">
    <dxf>
      <font>
        <sz val="8.25"/>
        <color indexed="8"/>
        <name val="Tahoma"/>
        <family val="2"/>
      </font>
      <numFmt numFmtId="30" formatCode="@"/>
    </dxf>
  </rfmt>
  <rfmt sheetId="23" sqref="B55" start="0" length="0">
    <dxf>
      <font>
        <sz val="8.25"/>
        <color indexed="8"/>
        <name val="Tahoma"/>
        <family val="2"/>
      </font>
      <numFmt numFmtId="30" formatCode="@"/>
      <alignment horizontal="general"/>
    </dxf>
  </rfmt>
  <rfmt sheetId="23" sqref="C55" start="0" length="0">
    <dxf>
      <font>
        <sz val="8.25"/>
        <color indexed="8"/>
        <name val="Tahoma"/>
        <family val="2"/>
      </font>
    </dxf>
  </rfmt>
  <rfmt sheetId="23" sqref="D55" start="0" length="0">
    <dxf>
      <alignment horizontal="left"/>
    </dxf>
  </rfmt>
  <rfmt sheetId="23" sqref="E55" start="0" length="0">
    <dxf>
      <alignment horizontal="left"/>
    </dxf>
  </rfmt>
  <rfmt sheetId="23" sqref="F55" start="0" length="0">
    <dxf>
      <font>
        <sz val="9"/>
        <color indexed="8"/>
        <family val="2"/>
      </font>
    </dxf>
  </rfmt>
  <rfmt sheetId="23" sqref="G55" start="0" length="0">
    <dxf>
      <font>
        <sz val="8"/>
        <family val="2"/>
      </font>
    </dxf>
  </rfmt>
  <rfmt sheetId="23" sqref="H55" start="0" length="0">
    <dxf>
      <font>
        <sz val="10"/>
        <color auto="1"/>
        <name val="Arial"/>
        <family val="2"/>
        <charset val="238"/>
        <scheme val="none"/>
      </font>
    </dxf>
  </rfmt>
  <rfmt sheetId="23" sqref="A56" start="0" length="0">
    <dxf>
      <font>
        <sz val="8.25"/>
        <color indexed="8"/>
        <name val="Tahoma"/>
        <family val="2"/>
      </font>
      <numFmt numFmtId="30" formatCode="@"/>
    </dxf>
  </rfmt>
  <rfmt sheetId="23" sqref="B56" start="0" length="0">
    <dxf>
      <font>
        <sz val="8.25"/>
        <color indexed="8"/>
        <name val="Tahoma"/>
        <family val="2"/>
      </font>
      <numFmt numFmtId="30" formatCode="@"/>
      <alignment horizontal="general"/>
    </dxf>
  </rfmt>
  <rfmt sheetId="23" sqref="C56" start="0" length="0">
    <dxf>
      <font>
        <sz val="8.25"/>
        <color indexed="8"/>
        <name val="Tahoma"/>
        <family val="2"/>
      </font>
    </dxf>
  </rfmt>
  <rfmt sheetId="23" sqref="D56" start="0" length="0">
    <dxf>
      <alignment horizontal="left"/>
    </dxf>
  </rfmt>
  <rfmt sheetId="23" sqref="E56" start="0" length="0">
    <dxf>
      <alignment horizontal="left"/>
    </dxf>
  </rfmt>
  <rfmt sheetId="23" sqref="F56" start="0" length="0">
    <dxf>
      <font>
        <sz val="9"/>
        <color indexed="8"/>
        <family val="2"/>
      </font>
    </dxf>
  </rfmt>
  <rfmt sheetId="23" sqref="G56" start="0" length="0">
    <dxf>
      <font>
        <sz val="8"/>
        <family val="2"/>
      </font>
    </dxf>
  </rfmt>
  <rfmt sheetId="23" sqref="H56" start="0" length="0">
    <dxf>
      <font>
        <sz val="10"/>
        <color auto="1"/>
        <name val="Arial"/>
        <family val="2"/>
        <charset val="238"/>
        <scheme val="none"/>
      </font>
    </dxf>
  </rfmt>
  <rfmt sheetId="23" sqref="A57" start="0" length="0">
    <dxf>
      <font>
        <sz val="8.25"/>
        <color indexed="8"/>
        <name val="Tahoma"/>
        <family val="2"/>
      </font>
      <numFmt numFmtId="30" formatCode="@"/>
    </dxf>
  </rfmt>
  <rfmt sheetId="23" sqref="B57" start="0" length="0">
    <dxf>
      <font>
        <sz val="8.25"/>
        <color indexed="8"/>
        <name val="Tahoma"/>
        <family val="2"/>
      </font>
      <numFmt numFmtId="30" formatCode="@"/>
      <alignment horizontal="general"/>
    </dxf>
  </rfmt>
  <rfmt sheetId="23" sqref="C57" start="0" length="0">
    <dxf>
      <font>
        <sz val="8.25"/>
        <color indexed="8"/>
        <name val="Tahoma"/>
        <family val="2"/>
      </font>
    </dxf>
  </rfmt>
  <rfmt sheetId="23" sqref="D57" start="0" length="0">
    <dxf>
      <alignment horizontal="left"/>
    </dxf>
  </rfmt>
  <rfmt sheetId="23" sqref="E57" start="0" length="0">
    <dxf>
      <alignment horizontal="left"/>
    </dxf>
  </rfmt>
  <rfmt sheetId="23" sqref="F57" start="0" length="0">
    <dxf>
      <font>
        <sz val="9"/>
        <color indexed="8"/>
        <family val="2"/>
      </font>
    </dxf>
  </rfmt>
  <rfmt sheetId="23" sqref="G57" start="0" length="0">
    <dxf>
      <font>
        <sz val="8"/>
        <family val="2"/>
      </font>
    </dxf>
  </rfmt>
  <rfmt sheetId="23" sqref="H57" start="0" length="0">
    <dxf>
      <font>
        <sz val="10"/>
        <color auto="1"/>
        <name val="Arial"/>
        <family val="2"/>
        <charset val="238"/>
        <scheme val="none"/>
      </font>
    </dxf>
  </rfmt>
  <rfmt sheetId="23" sqref="A58" start="0" length="0">
    <dxf>
      <font>
        <sz val="8.25"/>
        <color indexed="8"/>
        <name val="Tahoma"/>
        <family val="2"/>
      </font>
      <numFmt numFmtId="30" formatCode="@"/>
    </dxf>
  </rfmt>
  <rfmt sheetId="23" sqref="B58" start="0" length="0">
    <dxf>
      <font>
        <sz val="8.25"/>
        <color indexed="8"/>
        <name val="Tahoma"/>
        <family val="2"/>
      </font>
      <numFmt numFmtId="30" formatCode="@"/>
      <alignment horizontal="general"/>
    </dxf>
  </rfmt>
  <rfmt sheetId="23" sqref="C58" start="0" length="0">
    <dxf>
      <font>
        <sz val="8.25"/>
        <color indexed="8"/>
        <name val="Tahoma"/>
        <family val="2"/>
      </font>
    </dxf>
  </rfmt>
  <rfmt sheetId="23" sqref="D58" start="0" length="0">
    <dxf>
      <alignment horizontal="left"/>
    </dxf>
  </rfmt>
  <rfmt sheetId="23" sqref="E58" start="0" length="0">
    <dxf>
      <alignment horizontal="left"/>
    </dxf>
  </rfmt>
  <rfmt sheetId="23" sqref="F58" start="0" length="0">
    <dxf>
      <font>
        <sz val="9"/>
        <color indexed="8"/>
        <family val="2"/>
      </font>
    </dxf>
  </rfmt>
  <rfmt sheetId="23" sqref="G58" start="0" length="0">
    <dxf>
      <font>
        <sz val="8"/>
        <family val="2"/>
      </font>
    </dxf>
  </rfmt>
  <rfmt sheetId="23" sqref="H58" start="0" length="0">
    <dxf>
      <font>
        <sz val="10"/>
        <color auto="1"/>
        <name val="Arial"/>
        <family val="2"/>
        <charset val="238"/>
        <scheme val="none"/>
      </font>
    </dxf>
  </rfmt>
  <rfmt sheetId="23" sqref="A59" start="0" length="0">
    <dxf>
      <font>
        <sz val="8.25"/>
        <color indexed="8"/>
        <name val="Tahoma"/>
        <family val="2"/>
      </font>
      <numFmt numFmtId="30" formatCode="@"/>
    </dxf>
  </rfmt>
  <rfmt sheetId="23" sqref="B59" start="0" length="0">
    <dxf>
      <font>
        <sz val="8.25"/>
        <color indexed="8"/>
        <name val="Tahoma"/>
        <family val="2"/>
      </font>
      <numFmt numFmtId="30" formatCode="@"/>
      <alignment horizontal="general"/>
    </dxf>
  </rfmt>
  <rfmt sheetId="23" sqref="C59" start="0" length="0">
    <dxf>
      <font>
        <sz val="8.25"/>
        <color indexed="8"/>
        <name val="Tahoma"/>
        <family val="2"/>
      </font>
    </dxf>
  </rfmt>
  <rfmt sheetId="23" sqref="D59" start="0" length="0">
    <dxf>
      <alignment horizontal="left"/>
    </dxf>
  </rfmt>
  <rfmt sheetId="23" sqref="E59" start="0" length="0">
    <dxf>
      <alignment horizontal="left"/>
    </dxf>
  </rfmt>
  <rfmt sheetId="23" sqref="F59" start="0" length="0">
    <dxf>
      <font>
        <sz val="9"/>
        <color indexed="8"/>
        <family val="2"/>
      </font>
    </dxf>
  </rfmt>
  <rfmt sheetId="23" sqref="G59" start="0" length="0">
    <dxf>
      <font>
        <sz val="8"/>
        <family val="2"/>
      </font>
    </dxf>
  </rfmt>
  <rfmt sheetId="23" sqref="H59" start="0" length="0">
    <dxf>
      <font>
        <sz val="10"/>
        <color auto="1"/>
        <name val="Arial"/>
        <family val="2"/>
        <charset val="238"/>
        <scheme val="none"/>
      </font>
    </dxf>
  </rfmt>
  <rfmt sheetId="23" sqref="A60" start="0" length="0">
    <dxf>
      <font>
        <sz val="8.25"/>
        <color indexed="8"/>
        <name val="Tahoma"/>
        <family val="2"/>
      </font>
      <numFmt numFmtId="30" formatCode="@"/>
    </dxf>
  </rfmt>
  <rfmt sheetId="23" sqref="B60" start="0" length="0">
    <dxf>
      <font>
        <sz val="8.25"/>
        <color indexed="8"/>
        <name val="Tahoma"/>
        <family val="2"/>
      </font>
      <numFmt numFmtId="30" formatCode="@"/>
      <alignment horizontal="general"/>
    </dxf>
  </rfmt>
  <rfmt sheetId="23" sqref="C60" start="0" length="0">
    <dxf>
      <font>
        <sz val="8.25"/>
        <color indexed="8"/>
        <name val="Tahoma"/>
        <family val="2"/>
      </font>
    </dxf>
  </rfmt>
  <rfmt sheetId="23" sqref="D60" start="0" length="0">
    <dxf>
      <alignment horizontal="left"/>
    </dxf>
  </rfmt>
  <rfmt sheetId="23" sqref="E60" start="0" length="0">
    <dxf>
      <alignment horizontal="left"/>
    </dxf>
  </rfmt>
  <rfmt sheetId="23" sqref="F60" start="0" length="0">
    <dxf>
      <font>
        <sz val="9"/>
        <color indexed="8"/>
        <family val="2"/>
      </font>
    </dxf>
  </rfmt>
  <rfmt sheetId="23" sqref="G60" start="0" length="0">
    <dxf>
      <font>
        <sz val="8"/>
        <family val="2"/>
      </font>
    </dxf>
  </rfmt>
  <rfmt sheetId="23" sqref="H60" start="0" length="0">
    <dxf>
      <font>
        <sz val="10"/>
        <color auto="1"/>
        <name val="Arial"/>
        <family val="2"/>
        <charset val="238"/>
        <scheme val="none"/>
      </font>
    </dxf>
  </rfmt>
  <rfmt sheetId="23" sqref="A61" start="0" length="0">
    <dxf>
      <font>
        <sz val="8.25"/>
        <color indexed="8"/>
        <name val="Tahoma"/>
        <family val="2"/>
      </font>
      <numFmt numFmtId="30" formatCode="@"/>
    </dxf>
  </rfmt>
  <rfmt sheetId="23" sqref="B61" start="0" length="0">
    <dxf>
      <font>
        <sz val="8.25"/>
        <color indexed="8"/>
        <name val="Tahoma"/>
        <family val="2"/>
      </font>
      <numFmt numFmtId="30" formatCode="@"/>
      <alignment horizontal="general"/>
    </dxf>
  </rfmt>
  <rfmt sheetId="23" sqref="C61" start="0" length="0">
    <dxf>
      <font>
        <sz val="8.25"/>
        <color indexed="8"/>
        <name val="Tahoma"/>
        <family val="2"/>
      </font>
    </dxf>
  </rfmt>
  <rfmt sheetId="23" sqref="D61" start="0" length="0">
    <dxf>
      <alignment horizontal="left"/>
    </dxf>
  </rfmt>
  <rfmt sheetId="23" sqref="E61" start="0" length="0">
    <dxf>
      <alignment horizontal="left"/>
    </dxf>
  </rfmt>
  <rfmt sheetId="23" sqref="F61" start="0" length="0">
    <dxf>
      <font>
        <sz val="9"/>
        <color indexed="8"/>
        <family val="2"/>
      </font>
    </dxf>
  </rfmt>
  <rfmt sheetId="23" sqref="G61" start="0" length="0">
    <dxf>
      <font>
        <sz val="8"/>
        <family val="2"/>
      </font>
    </dxf>
  </rfmt>
  <rfmt sheetId="23" sqref="H61" start="0" length="0">
    <dxf>
      <font>
        <sz val="10"/>
        <color auto="1"/>
        <name val="Arial"/>
        <family val="2"/>
        <charset val="238"/>
        <scheme val="none"/>
      </font>
    </dxf>
  </rfmt>
  <rfmt sheetId="23" sqref="A62" start="0" length="0">
    <dxf>
      <font>
        <sz val="8.25"/>
        <color indexed="8"/>
        <name val="Tahoma"/>
        <family val="2"/>
      </font>
      <numFmt numFmtId="30" formatCode="@"/>
    </dxf>
  </rfmt>
  <rfmt sheetId="23" sqref="B62" start="0" length="0">
    <dxf>
      <font>
        <sz val="8.25"/>
        <color indexed="8"/>
        <name val="Tahoma"/>
        <family val="2"/>
      </font>
      <numFmt numFmtId="30" formatCode="@"/>
      <alignment horizontal="general"/>
    </dxf>
  </rfmt>
  <rfmt sheetId="23" sqref="C62" start="0" length="0">
    <dxf>
      <font>
        <sz val="8.25"/>
        <color indexed="8"/>
        <name val="Tahoma"/>
        <family val="2"/>
      </font>
    </dxf>
  </rfmt>
  <rfmt sheetId="23" sqref="D62" start="0" length="0">
    <dxf>
      <alignment horizontal="left"/>
    </dxf>
  </rfmt>
  <rfmt sheetId="23" sqref="E62" start="0" length="0">
    <dxf>
      <alignment horizontal="left"/>
    </dxf>
  </rfmt>
  <rfmt sheetId="23" sqref="F62" start="0" length="0">
    <dxf>
      <font>
        <sz val="9"/>
        <color indexed="8"/>
        <family val="2"/>
      </font>
    </dxf>
  </rfmt>
  <rfmt sheetId="23" sqref="G62" start="0" length="0">
    <dxf>
      <font>
        <sz val="8"/>
        <family val="2"/>
      </font>
    </dxf>
  </rfmt>
  <rfmt sheetId="23" sqref="H62" start="0" length="0">
    <dxf>
      <font>
        <sz val="10"/>
        <color auto="1"/>
        <name val="Arial"/>
        <family val="2"/>
        <charset val="238"/>
        <scheme val="none"/>
      </font>
    </dxf>
  </rfmt>
  <rfmt sheetId="23" sqref="A63" start="0" length="0">
    <dxf>
      <font>
        <sz val="8.25"/>
        <color indexed="8"/>
        <name val="Tahoma"/>
        <family val="2"/>
      </font>
      <numFmt numFmtId="30" formatCode="@"/>
    </dxf>
  </rfmt>
  <rfmt sheetId="23" sqref="B63" start="0" length="0">
    <dxf>
      <font>
        <sz val="8.25"/>
        <color indexed="8"/>
        <name val="Tahoma"/>
        <family val="2"/>
      </font>
      <numFmt numFmtId="30" formatCode="@"/>
      <alignment horizontal="general"/>
    </dxf>
  </rfmt>
  <rfmt sheetId="23" sqref="C63" start="0" length="0">
    <dxf>
      <font>
        <sz val="8.25"/>
        <color indexed="8"/>
        <name val="Tahoma"/>
        <family val="2"/>
      </font>
    </dxf>
  </rfmt>
  <rfmt sheetId="23" sqref="D63" start="0" length="0">
    <dxf>
      <alignment horizontal="left"/>
    </dxf>
  </rfmt>
  <rfmt sheetId="23" sqref="E63" start="0" length="0">
    <dxf>
      <alignment horizontal="left"/>
    </dxf>
  </rfmt>
  <rfmt sheetId="23" sqref="F63" start="0" length="0">
    <dxf>
      <font>
        <sz val="9"/>
        <color indexed="8"/>
        <family val="2"/>
      </font>
    </dxf>
  </rfmt>
  <rfmt sheetId="23" sqref="G63" start="0" length="0">
    <dxf>
      <font>
        <sz val="8"/>
        <family val="2"/>
      </font>
    </dxf>
  </rfmt>
  <rfmt sheetId="23" sqref="H63" start="0" length="0">
    <dxf>
      <font>
        <sz val="10"/>
        <color auto="1"/>
        <name val="Arial"/>
        <family val="2"/>
        <charset val="238"/>
        <scheme val="none"/>
      </font>
    </dxf>
  </rfmt>
  <rfmt sheetId="23" sqref="A64" start="0" length="0">
    <dxf>
      <font>
        <sz val="8.25"/>
        <color indexed="8"/>
        <name val="Tahoma"/>
        <family val="2"/>
      </font>
      <numFmt numFmtId="30" formatCode="@"/>
    </dxf>
  </rfmt>
  <rfmt sheetId="23" sqref="B64" start="0" length="0">
    <dxf>
      <font>
        <sz val="8.25"/>
        <color indexed="8"/>
        <name val="Tahoma"/>
        <family val="2"/>
      </font>
      <numFmt numFmtId="30" formatCode="@"/>
      <alignment horizontal="general"/>
    </dxf>
  </rfmt>
  <rfmt sheetId="23" sqref="C64" start="0" length="0">
    <dxf>
      <font>
        <sz val="8.25"/>
        <color indexed="8"/>
        <name val="Tahoma"/>
        <family val="2"/>
      </font>
    </dxf>
  </rfmt>
  <rfmt sheetId="23" sqref="D64" start="0" length="0">
    <dxf>
      <alignment horizontal="left"/>
    </dxf>
  </rfmt>
  <rfmt sheetId="23" sqref="E64" start="0" length="0">
    <dxf>
      <alignment horizontal="left"/>
    </dxf>
  </rfmt>
  <rfmt sheetId="23" sqref="F64" start="0" length="0">
    <dxf>
      <font>
        <sz val="9"/>
        <color indexed="8"/>
        <family val="2"/>
      </font>
    </dxf>
  </rfmt>
  <rfmt sheetId="23" sqref="G64" start="0" length="0">
    <dxf>
      <font>
        <sz val="8"/>
        <family val="2"/>
      </font>
    </dxf>
  </rfmt>
  <rfmt sheetId="23" sqref="H64" start="0" length="0">
    <dxf>
      <font>
        <sz val="10"/>
        <color auto="1"/>
        <name val="Arial"/>
        <family val="2"/>
        <charset val="238"/>
        <scheme val="none"/>
      </font>
    </dxf>
  </rfmt>
  <rfmt sheetId="23" sqref="A65" start="0" length="0">
    <dxf>
      <font>
        <sz val="8.25"/>
        <color indexed="8"/>
        <name val="Tahoma"/>
        <family val="2"/>
      </font>
      <numFmt numFmtId="30" formatCode="@"/>
    </dxf>
  </rfmt>
  <rfmt sheetId="23" sqref="B65" start="0" length="0">
    <dxf>
      <font>
        <sz val="8.25"/>
        <color indexed="8"/>
        <name val="Tahoma"/>
        <family val="2"/>
      </font>
      <numFmt numFmtId="30" formatCode="@"/>
      <alignment horizontal="general"/>
    </dxf>
  </rfmt>
  <rfmt sheetId="23" sqref="C65" start="0" length="0">
    <dxf>
      <font>
        <sz val="8.25"/>
        <color indexed="8"/>
        <name val="Tahoma"/>
        <family val="2"/>
      </font>
    </dxf>
  </rfmt>
  <rfmt sheetId="23" sqref="D65" start="0" length="0">
    <dxf>
      <alignment horizontal="left"/>
    </dxf>
  </rfmt>
  <rfmt sheetId="23" sqref="E65" start="0" length="0">
    <dxf>
      <alignment horizontal="left"/>
    </dxf>
  </rfmt>
  <rfmt sheetId="23" sqref="F65" start="0" length="0">
    <dxf>
      <font>
        <sz val="9"/>
        <color indexed="8"/>
        <family val="2"/>
      </font>
    </dxf>
  </rfmt>
  <rfmt sheetId="23" sqref="G65" start="0" length="0">
    <dxf>
      <font>
        <sz val="8"/>
        <family val="2"/>
      </font>
    </dxf>
  </rfmt>
  <rfmt sheetId="23" sqref="H65" start="0" length="0">
    <dxf>
      <font>
        <sz val="10"/>
        <color auto="1"/>
        <name val="Arial"/>
        <family val="2"/>
        <charset val="238"/>
        <scheme val="none"/>
      </font>
    </dxf>
  </rfmt>
  <rfmt sheetId="23" sqref="A66" start="0" length="0">
    <dxf>
      <font>
        <sz val="8.25"/>
        <color indexed="8"/>
        <name val="Tahoma"/>
        <family val="2"/>
      </font>
      <numFmt numFmtId="30" formatCode="@"/>
    </dxf>
  </rfmt>
  <rfmt sheetId="23" sqref="B66" start="0" length="0">
    <dxf>
      <font>
        <sz val="8.25"/>
        <color indexed="8"/>
        <name val="Tahoma"/>
        <family val="2"/>
      </font>
      <numFmt numFmtId="30" formatCode="@"/>
      <alignment horizontal="general"/>
    </dxf>
  </rfmt>
  <rfmt sheetId="23" sqref="C66" start="0" length="0">
    <dxf>
      <font>
        <sz val="8.25"/>
        <color indexed="8"/>
        <name val="Tahoma"/>
        <family val="2"/>
      </font>
    </dxf>
  </rfmt>
  <rfmt sheetId="23" sqref="D66" start="0" length="0">
    <dxf>
      <alignment horizontal="left"/>
    </dxf>
  </rfmt>
  <rfmt sheetId="23" sqref="E66" start="0" length="0">
    <dxf>
      <alignment horizontal="left"/>
    </dxf>
  </rfmt>
  <rfmt sheetId="23" sqref="F66" start="0" length="0">
    <dxf>
      <font>
        <sz val="9"/>
        <color indexed="8"/>
        <family val="2"/>
      </font>
    </dxf>
  </rfmt>
  <rfmt sheetId="23" sqref="G66" start="0" length="0">
    <dxf>
      <font>
        <sz val="8"/>
        <family val="2"/>
      </font>
    </dxf>
  </rfmt>
  <rfmt sheetId="23" sqref="H66" start="0" length="0">
    <dxf>
      <font>
        <sz val="10"/>
        <color auto="1"/>
        <name val="Arial"/>
        <family val="2"/>
        <charset val="238"/>
        <scheme val="none"/>
      </font>
    </dxf>
  </rfmt>
  <rfmt sheetId="23" sqref="A67" start="0" length="0">
    <dxf>
      <font>
        <sz val="8.25"/>
        <color indexed="8"/>
        <name val="Tahoma"/>
        <family val="2"/>
      </font>
      <numFmt numFmtId="30" formatCode="@"/>
    </dxf>
  </rfmt>
  <rfmt sheetId="23" sqref="B67" start="0" length="0">
    <dxf>
      <font>
        <sz val="8.25"/>
        <color indexed="8"/>
        <name val="Tahoma"/>
        <family val="2"/>
      </font>
      <numFmt numFmtId="30" formatCode="@"/>
      <alignment horizontal="general"/>
    </dxf>
  </rfmt>
  <rfmt sheetId="23" sqref="C67" start="0" length="0">
    <dxf>
      <font>
        <sz val="8.25"/>
        <color indexed="8"/>
        <name val="Tahoma"/>
        <family val="2"/>
      </font>
    </dxf>
  </rfmt>
  <rfmt sheetId="23" sqref="D67" start="0" length="0">
    <dxf>
      <alignment horizontal="left"/>
    </dxf>
  </rfmt>
  <rfmt sheetId="23" sqref="E67" start="0" length="0">
    <dxf>
      <alignment horizontal="left"/>
    </dxf>
  </rfmt>
  <rfmt sheetId="23" sqref="F67" start="0" length="0">
    <dxf>
      <font>
        <sz val="9"/>
        <color indexed="8"/>
        <family val="2"/>
      </font>
    </dxf>
  </rfmt>
  <rfmt sheetId="23" sqref="G67" start="0" length="0">
    <dxf>
      <font>
        <sz val="8"/>
        <family val="2"/>
      </font>
    </dxf>
  </rfmt>
  <rfmt sheetId="23" sqref="H67" start="0" length="0">
    <dxf>
      <font>
        <sz val="10"/>
        <color auto="1"/>
        <name val="Arial"/>
        <family val="2"/>
        <charset val="238"/>
        <scheme val="none"/>
      </font>
    </dxf>
  </rfmt>
  <rfmt sheetId="23" sqref="A68" start="0" length="0">
    <dxf>
      <font>
        <sz val="8.25"/>
        <color indexed="8"/>
        <name val="Tahoma"/>
        <family val="2"/>
      </font>
      <numFmt numFmtId="30" formatCode="@"/>
    </dxf>
  </rfmt>
  <rfmt sheetId="23" sqref="B68" start="0" length="0">
    <dxf>
      <font>
        <sz val="8.25"/>
        <color indexed="8"/>
        <name val="Tahoma"/>
        <family val="2"/>
      </font>
      <numFmt numFmtId="30" formatCode="@"/>
      <alignment horizontal="general"/>
    </dxf>
  </rfmt>
  <rfmt sheetId="23" sqref="C68" start="0" length="0">
    <dxf>
      <font>
        <sz val="8.25"/>
        <color indexed="8"/>
        <name val="Tahoma"/>
        <family val="2"/>
      </font>
    </dxf>
  </rfmt>
  <rfmt sheetId="23" sqref="D68" start="0" length="0">
    <dxf>
      <alignment horizontal="left"/>
    </dxf>
  </rfmt>
  <rfmt sheetId="23" sqref="E68" start="0" length="0">
    <dxf>
      <alignment horizontal="left"/>
    </dxf>
  </rfmt>
  <rfmt sheetId="23" sqref="F68" start="0" length="0">
    <dxf>
      <font>
        <sz val="9"/>
        <color indexed="8"/>
        <family val="2"/>
      </font>
    </dxf>
  </rfmt>
  <rfmt sheetId="23" sqref="G68" start="0" length="0">
    <dxf>
      <font>
        <sz val="8"/>
        <family val="2"/>
      </font>
    </dxf>
  </rfmt>
  <rfmt sheetId="23" sqref="H68" start="0" length="0">
    <dxf>
      <font>
        <sz val="10"/>
        <color auto="1"/>
        <name val="Arial"/>
        <family val="2"/>
        <charset val="238"/>
        <scheme val="none"/>
      </font>
    </dxf>
  </rfmt>
  <rfmt sheetId="23" sqref="A69" start="0" length="0">
    <dxf>
      <font>
        <sz val="8.25"/>
        <color indexed="8"/>
        <name val="Tahoma"/>
        <family val="2"/>
      </font>
      <numFmt numFmtId="30" formatCode="@"/>
    </dxf>
  </rfmt>
  <rfmt sheetId="23" sqref="B69" start="0" length="0">
    <dxf>
      <font>
        <sz val="8.25"/>
        <color indexed="8"/>
        <name val="Tahoma"/>
        <family val="2"/>
      </font>
      <numFmt numFmtId="30" formatCode="@"/>
      <alignment horizontal="general"/>
    </dxf>
  </rfmt>
  <rfmt sheetId="23" sqref="C69" start="0" length="0">
    <dxf>
      <font>
        <sz val="8.25"/>
        <color indexed="8"/>
        <name val="Tahoma"/>
        <family val="2"/>
      </font>
    </dxf>
  </rfmt>
  <rfmt sheetId="23" sqref="D69" start="0" length="0">
    <dxf>
      <alignment horizontal="left"/>
    </dxf>
  </rfmt>
  <rfmt sheetId="23" sqref="E69" start="0" length="0">
    <dxf>
      <alignment horizontal="left"/>
    </dxf>
  </rfmt>
  <rfmt sheetId="23" sqref="F69" start="0" length="0">
    <dxf>
      <font>
        <sz val="9"/>
        <color indexed="8"/>
        <family val="2"/>
      </font>
    </dxf>
  </rfmt>
  <rfmt sheetId="23" sqref="G69" start="0" length="0">
    <dxf>
      <font>
        <sz val="8"/>
        <family val="2"/>
      </font>
    </dxf>
  </rfmt>
  <rfmt sheetId="23" sqref="H69" start="0" length="0">
    <dxf>
      <font>
        <sz val="10"/>
        <color auto="1"/>
        <name val="Arial"/>
        <family val="2"/>
        <charset val="238"/>
        <scheme val="none"/>
      </font>
    </dxf>
  </rfmt>
  <rfmt sheetId="23" sqref="A70" start="0" length="0">
    <dxf>
      <font>
        <sz val="8.25"/>
        <color indexed="8"/>
        <name val="Tahoma"/>
        <family val="2"/>
      </font>
      <numFmt numFmtId="30" formatCode="@"/>
    </dxf>
  </rfmt>
  <rfmt sheetId="23" sqref="B70" start="0" length="0">
    <dxf>
      <font>
        <sz val="8.25"/>
        <color indexed="8"/>
        <name val="Tahoma"/>
        <family val="2"/>
      </font>
      <numFmt numFmtId="30" formatCode="@"/>
      <alignment horizontal="general"/>
    </dxf>
  </rfmt>
  <rfmt sheetId="23" sqref="C70" start="0" length="0">
    <dxf>
      <font>
        <sz val="8.25"/>
        <color indexed="8"/>
        <name val="Tahoma"/>
        <family val="2"/>
      </font>
    </dxf>
  </rfmt>
  <rfmt sheetId="23" sqref="D70" start="0" length="0">
    <dxf>
      <alignment horizontal="left"/>
    </dxf>
  </rfmt>
  <rfmt sheetId="23" sqref="E70" start="0" length="0">
    <dxf>
      <alignment horizontal="left"/>
    </dxf>
  </rfmt>
  <rfmt sheetId="23" sqref="F70" start="0" length="0">
    <dxf>
      <font>
        <sz val="9"/>
        <color indexed="8"/>
        <family val="2"/>
      </font>
    </dxf>
  </rfmt>
  <rfmt sheetId="23" sqref="G70" start="0" length="0">
    <dxf>
      <font>
        <sz val="8"/>
        <family val="2"/>
      </font>
    </dxf>
  </rfmt>
  <rfmt sheetId="23" sqref="H70" start="0" length="0">
    <dxf>
      <font>
        <sz val="10"/>
        <color auto="1"/>
        <name val="Arial"/>
        <family val="2"/>
        <charset val="238"/>
        <scheme val="none"/>
      </font>
    </dxf>
  </rfmt>
  <rcv guid="{5A832959-862E-4158-9C59-39D7BC6B7252}" action="delete"/>
  <rcv guid="{5A832959-862E-4158-9C59-39D7BC6B7252}" action="add"/>
</revisions>
</file>

<file path=xl/revisions/revisionLog3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020" sId="23" ref="A44:XFD44" action="insertRow"/>
  <rcc rId="142021" sId="23" xfDxf="1" dxf="1">
    <nc r="A44" t="inlineStr">
      <is>
        <t>prEN 13651 rev</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022" sId="23" xfDxf="1" dxf="1">
    <nc r="C44" t="inlineStr">
      <is>
        <t>Soil improvers and growing media - Extraction of calcium chloride/DTPA (CAT) soluble nutrients</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2023" sId="23">
    <nc r="B44" t="inlineStr">
      <is>
        <t>00223107</t>
      </is>
    </nc>
  </rcc>
  <rcc rId="142024" sId="23">
    <nc r="D44">
      <v>2060</v>
    </nc>
  </rcc>
  <rcc rId="142025" sId="23">
    <nc r="E44" t="inlineStr">
      <is>
        <t>CEN/TC 223</t>
      </is>
    </nc>
  </rcc>
  <rrc rId="142026" sId="23" ref="A45:XFD45" action="insertRow"/>
  <rcc rId="142027" sId="23">
    <nc r="D45">
      <v>2060</v>
    </nc>
  </rcc>
  <rcc rId="142028" sId="23">
    <nc r="E45" t="inlineStr">
      <is>
        <t>CEN/TC 223</t>
      </is>
    </nc>
  </rcc>
  <rcc rId="142029" sId="23">
    <nc r="B45" t="inlineStr">
      <is>
        <t>00223108</t>
      </is>
    </nc>
  </rcc>
  <rrc rId="142030" sId="23" ref="A46:XFD46" action="insertRow"/>
  <rcc rId="142031" sId="23">
    <nc r="B46" t="inlineStr">
      <is>
        <t>00223109</t>
      </is>
    </nc>
  </rcc>
  <rcc rId="142032" sId="23">
    <nc r="D46">
      <v>2060</v>
    </nc>
  </rcc>
  <rcc rId="142033" sId="23">
    <nc r="E46" t="inlineStr">
      <is>
        <t>CEN/TC 223</t>
      </is>
    </nc>
  </rcc>
  <rcc rId="142034" sId="23" xfDxf="1" dxf="1">
    <nc r="A45" t="inlineStr">
      <is>
        <t>prEN 13654-1 rev</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035" sId="23" xfDxf="1" dxf="1">
    <nc r="C45" t="inlineStr">
      <is>
        <t>Soil improvers and growing media - Determination of nitrogen - Part 1: Modified Kjeldahl method</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2036" sId="23" xfDxf="1" dxf="1">
    <nc r="A46" t="inlineStr">
      <is>
        <t>prEN 16087-1 rev</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037" sId="23" xfDxf="1" dxf="1">
    <nc r="C46" t="inlineStr">
      <is>
        <t>Soil improvers and growing media - Determination of the aerobic biological activity - Part 1: Oxygen uptake rate (OUR)</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2038" sId="23">
    <oc r="D47">
      <v>2060</v>
    </oc>
    <nc r="D47">
      <v>4060</v>
    </nc>
  </rcc>
  <rrc rId="142039" sId="23" ref="A48:XFD48" action="insertRow"/>
  <rcc rId="142040" sId="23" xfDxf="1" dxf="1">
    <nc r="A48" t="inlineStr">
      <is>
        <t>prEN XXX</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041" sId="23" xfDxf="1" dxf="1">
    <nc r="C48" t="inlineStr">
      <is>
        <t>Soil improvers and growing media - Determination of total organic carbon by dry combustion</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2042" sId="23">
    <nc r="B48" t="inlineStr">
      <is>
        <t>00223111</t>
      </is>
    </nc>
  </rcc>
  <rcc rId="142043" sId="23">
    <nc r="D48">
      <v>2060</v>
    </nc>
  </rcc>
  <rcc rId="142044" sId="23">
    <nc r="E48" t="inlineStr">
      <is>
        <t>CEN/TC 223</t>
      </is>
    </nc>
  </rcc>
  <rrc rId="142045" sId="23" ref="A50:XFD50" action="insertRow"/>
  <rrc rId="142046" sId="23" ref="A50:XFD50" action="insertRow"/>
  <rrc rId="142047" sId="23" ref="A50:XFD50" action="insertRow"/>
  <rcc rId="142048" sId="23">
    <nc r="B50" t="inlineStr">
      <is>
        <t>00223113</t>
      </is>
    </nc>
  </rcc>
  <rcc rId="142049" sId="23" xfDxf="1" dxf="1">
    <nc r="A50" t="inlineStr">
      <is>
        <t>prEN XXX</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050" sId="23" xfDxf="1" dxf="1">
    <nc r="C50" t="inlineStr">
      <is>
        <t>Soil improvers and growing media - Determination of arsenic by inductively coupled plasma-atomic emission spectrometry (ICP-AES) after aqua regia dissolution</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2051" sId="23" odxf="1" dxf="1">
    <nc r="B51" t="inlineStr">
      <is>
        <t>00223115</t>
      </is>
    </nc>
    <ndxf>
      <font>
        <sz val="8.25"/>
        <color indexed="8"/>
        <name val="Tahoma"/>
        <family val="2"/>
      </font>
    </ndxf>
  </rcc>
  <rcc rId="142052" sId="23" xfDxf="1" dxf="1">
    <nc r="A51" t="inlineStr">
      <is>
        <t>prEN XXX</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053" sId="23" xfDxf="1" dxf="1">
    <nc r="C51" t="inlineStr">
      <is>
        <t>Soil improvers and growing media - Determination of organic nitrogen</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2054" sId="23" xfDxf="1" dxf="1">
    <nc r="A52" t="inlineStr">
      <is>
        <t>prEN XXX</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055" sId="23" odxf="1" dxf="1">
    <nc r="B52" t="inlineStr">
      <is>
        <t>00223116</t>
      </is>
    </nc>
    <ndxf>
      <font>
        <sz val="8.25"/>
        <color indexed="8"/>
        <name val="Tahoma"/>
        <family val="2"/>
      </font>
    </ndxf>
  </rcc>
  <rcc rId="142056" sId="23">
    <nc r="D50">
      <v>2060</v>
    </nc>
  </rcc>
  <rcc rId="142057" sId="23">
    <nc r="E50" t="inlineStr">
      <is>
        <t>CEN/TC 223</t>
      </is>
    </nc>
  </rcc>
  <rcc rId="142058" sId="23">
    <nc r="D51">
      <v>2060</v>
    </nc>
  </rcc>
  <rcc rId="142059" sId="23">
    <nc r="E51" t="inlineStr">
      <is>
        <t>CEN/TC 223</t>
      </is>
    </nc>
  </rcc>
  <rcc rId="142060" sId="23">
    <nc r="D52">
      <v>2060</v>
    </nc>
  </rcc>
  <rcc rId="142061" sId="23">
    <nc r="E52" t="inlineStr">
      <is>
        <t>CEN/TC 223</t>
      </is>
    </nc>
  </rcc>
  <rrc rId="142062" sId="23" ref="A53:XFD53" action="insertRow"/>
  <rcc rId="142063" sId="23">
    <nc r="B53" t="inlineStr">
      <is>
        <t>00223117</t>
      </is>
    </nc>
  </rcc>
  <rcc rId="142064" sId="23" xfDxf="1" dxf="1">
    <nc r="A53" t="inlineStr">
      <is>
        <t>prEN XXX</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065" sId="23" xfDxf="1" dxf="1">
    <nc r="C53" t="inlineStr">
      <is>
        <t>Soil improvers and growing media - Determination of phosphonate content</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2066" sId="23" xfDxf="1" dxf="1">
    <nc r="C52" t="inlineStr">
      <is>
        <t>Soil improvers and growing media - Determination of polycyclic aromatic hydrocarbons (PAH) by gas chromatography (GC) and high performance liquid chromatography (HPLC)</t>
      </is>
    </nc>
    <ndxf>
      <font>
        <sz val="8.25"/>
        <color indexed="8"/>
        <name val="Tahoma"/>
        <family val="2"/>
      </font>
      <alignment vertical="top"/>
      <border outline="0">
        <left style="thin">
          <color indexed="64"/>
        </left>
        <right style="thin">
          <color indexed="64"/>
        </right>
        <top style="thin">
          <color indexed="64"/>
        </top>
        <bottom style="thin">
          <color indexed="64"/>
        </bottom>
      </border>
    </ndxf>
  </rcc>
</revisions>
</file>

<file path=xl/revisions/revisionLog3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067" sId="23">
    <nc r="D53">
      <v>2060</v>
    </nc>
  </rcc>
  <rcc rId="142068" sId="23">
    <nc r="E53" t="inlineStr">
      <is>
        <t>CEN/TC 223</t>
      </is>
    </nc>
  </rcc>
</revisions>
</file>

<file path=xl/revisions/revisionLog3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069" sId="23">
    <oc r="A54" t="inlineStr">
      <is>
        <t>prEN 17925</t>
      </is>
    </oc>
    <nc r="A54" t="inlineStr">
      <is>
        <t>FprEN 17925</t>
      </is>
    </nc>
  </rcc>
  <rcc rId="142070" sId="23">
    <oc r="D54">
      <v>4020</v>
    </oc>
    <nc r="D54">
      <v>5020</v>
    </nc>
  </rcc>
</revisions>
</file>

<file path=xl/revisions/revisionLog3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A832959-862E-4158-9C59-39D7BC6B7252}" action="delete"/>
  <rcv guid="{5A832959-862E-4158-9C59-39D7BC6B7252}" action="add"/>
</revisions>
</file>

<file path=xl/revisions/revisionLog3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A832959-862E-4158-9C59-39D7BC6B7252}" action="delete"/>
  <rcv guid="{5A832959-862E-4158-9C59-39D7BC6B7252}" action="add"/>
</revisions>
</file>

<file path=xl/revisions/revisionLog3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3" sqref="B59" start="0" length="0">
    <dxf>
      <font>
        <sz val="8.25"/>
        <color indexed="8"/>
        <name val="Tahoma"/>
        <family val="2"/>
      </font>
    </dxf>
  </rfmt>
  <rrc rId="142071" sId="23" ref="A55:XFD55" action="insertRow"/>
  <rrc rId="142072" sId="23" ref="A55:XFD55" action="insertRow"/>
  <rrc rId="142073" sId="23" ref="A55:XFD55" action="insertRow"/>
  <rcc rId="142074" sId="23">
    <nc r="B56" t="inlineStr">
      <is>
        <t>00223120</t>
      </is>
    </nc>
  </rcc>
  <rcc rId="142075" sId="23">
    <nc r="B57" t="inlineStr">
      <is>
        <t>00223121</t>
      </is>
    </nc>
  </rcc>
  <rcc rId="142076" sId="23">
    <nc r="B55" t="inlineStr">
      <is>
        <t>00223122</t>
      </is>
    </nc>
  </rcc>
  <rcc rId="142077" sId="23" xfDxf="1" dxf="1">
    <nc r="A55" t="inlineStr">
      <is>
        <t>prEN XXX</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078" sId="23" xfDxf="1" dxf="1">
    <nc r="C55" t="inlineStr">
      <is>
        <t>Soil improvers and growing media - Determination of chromium(VI)</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2079" sId="23">
    <nc r="D55">
      <v>2060</v>
    </nc>
  </rcc>
  <rcc rId="142080" sId="23">
    <nc r="E55" t="inlineStr">
      <is>
        <t>CEN/TC 223</t>
      </is>
    </nc>
  </rcc>
  <rcv guid="{5A832959-862E-4158-9C59-39D7BC6B7252}" action="delete"/>
  <rcv guid="{5A832959-862E-4158-9C59-39D7BC6B7252}" action="add"/>
</revisions>
</file>

<file path=xl/revisions/revisionLog3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081" sId="23" xfDxf="1" dxf="1">
    <nc r="A56" t="inlineStr">
      <is>
        <t>prEN XXX</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082" sId="23">
    <oc r="B56" t="inlineStr">
      <is>
        <t>00223120</t>
      </is>
    </oc>
    <nc r="B56" t="inlineStr">
      <is>
        <t>00223123</t>
      </is>
    </nc>
  </rcc>
  <rcc rId="142083" sId="23" xfDxf="1" dxf="1">
    <nc r="C56" t="inlineStr">
      <is>
        <t>Soil improvers and growing media - Determination of mercury in aqua regia extracts</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2084" sId="23">
    <nc r="D56">
      <v>2060</v>
    </nc>
  </rcc>
  <rcc rId="142085" sId="23">
    <nc r="E56" t="inlineStr">
      <is>
        <t>CEN/TC 223</t>
      </is>
    </nc>
  </rcc>
  <rcv guid="{5A832959-862E-4158-9C59-39D7BC6B7252}" action="delete"/>
  <rcv guid="{5A832959-862E-4158-9C59-39D7BC6B7252}" action="add"/>
</revisions>
</file>

<file path=xl/revisions/revisionLog3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086" sId="23" ref="A57:XFD57" action="deleteRow">
    <rfmt sheetId="23" xfDxf="1" sqref="A57:XFD57" start="0" length="0">
      <dxf>
        <alignment vertical="top"/>
      </dxf>
    </rfmt>
    <rfmt sheetId="23" sqref="A57"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cc rId="0" sId="23" dxf="1">
      <nc r="B57" t="inlineStr">
        <is>
          <t>00223121</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fmt sheetId="23" sqref="C57"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3" sqref="D57" start="0" length="0">
      <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dxf>
    </rfmt>
    <rfmt sheetId="23" sqref="E57" start="0" length="0">
      <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dxf>
    </rfmt>
    <rfmt sheetId="23" sqref="F57" start="0" length="0">
      <dxf>
        <font>
          <sz val="9"/>
          <color indexed="8"/>
          <name val="Arial"/>
          <family val="2"/>
          <charset val="238"/>
          <scheme val="none"/>
        </font>
      </dxf>
    </rfmt>
    <rfmt sheetId="23" sqref="G57" start="0" length="0">
      <dxf>
        <font>
          <sz val="10"/>
          <color auto="1"/>
          <name val="Arial"/>
          <family val="2"/>
          <charset val="238"/>
          <scheme val="none"/>
        </font>
      </dxf>
    </rfmt>
    <rfmt sheetId="23" sqref="H57" start="0" length="0">
      <dxf>
        <font>
          <sz val="10"/>
          <color auto="1"/>
          <name val="Arial"/>
          <family val="2"/>
          <charset val="238"/>
          <scheme val="none"/>
        </font>
      </dxf>
    </rfmt>
  </rrc>
</revisions>
</file>

<file path=xl/revisions/revisionLog3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087" sId="23" xfDxf="1" dxf="1">
    <oc r="A57" t="inlineStr">
      <is>
        <t>prEN 12579</t>
      </is>
    </oc>
    <nc r="A57" t="inlineStr">
      <is>
        <t>FprEN 12579</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088" sId="23">
    <oc r="D57">
      <v>4010</v>
    </oc>
    <nc r="D57">
      <v>4060</v>
    </nc>
  </rcc>
</revisions>
</file>

<file path=xl/revisions/revisionLog3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089" sId="23">
    <oc r="B58" t="inlineStr">
      <is>
        <t>00223140</t>
      </is>
    </oc>
    <nc r="B58" t="inlineStr">
      <is>
        <t>00223141</t>
      </is>
    </nc>
  </rcc>
  <rcc rId="142090" sId="23" xfDxf="1" dxf="1">
    <oc r="C58" t="inlineStr">
      <is>
        <t>Plugs — Determination of the dimensions measured and bulk density</t>
      </is>
    </oc>
    <nc r="C58" t="inlineStr">
      <is>
        <t>Soil improvers and growing media — Determination of the chloride content</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2091" sId="23" xfDxf="1" dxf="1">
    <nc r="A58" t="inlineStr">
      <is>
        <t>prEN XXX</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rc rId="142092" sId="23" ref="A59:XFD59" action="insertRow"/>
  <rcc rId="142093" sId="23">
    <nc r="B59" t="inlineStr">
      <is>
        <t>00223142</t>
      </is>
    </nc>
  </rcc>
  <rcc rId="142094" sId="23">
    <oc r="D58">
      <v>1099</v>
    </oc>
    <nc r="D58">
      <v>2060</v>
    </nc>
  </rcc>
  <rcc rId="142095" sId="23">
    <nc r="D59">
      <v>2060</v>
    </nc>
  </rcc>
  <rcc rId="142096" sId="23">
    <nc r="E59" t="inlineStr">
      <is>
        <t>CEN/TC 223</t>
      </is>
    </nc>
  </rcc>
</revisions>
</file>

<file path=xl/revisions/revisionLog3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097" sId="23">
    <oc r="C58" t="inlineStr">
      <is>
        <t>Soil improvers and growing media — Determination of the chloride content</t>
      </is>
    </oc>
    <nc r="C58" t="inlineStr">
      <is>
        <t>Soil improvers and growing media - Determination of the chloride content</t>
      </is>
    </nc>
  </rcc>
</revisions>
</file>

<file path=xl/revisions/revisionLog3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098" sId="23" xfDxf="1" dxf="1">
    <nc r="A59" t="inlineStr">
      <is>
        <t>prEN XXX</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099" sId="23" xfDxf="1" dxf="1">
    <nc r="C59" t="inlineStr">
      <is>
        <t>Soil improvers and growing media - Determination of aqua regia soluble elements</t>
      </is>
    </nc>
    <ndxf>
      <font>
        <sz val="8.25"/>
        <color indexed="8"/>
        <name val="Tahoma"/>
        <family val="2"/>
      </font>
      <alignment vertical="top"/>
      <border outline="0">
        <left style="thin">
          <color indexed="64"/>
        </left>
        <right style="thin">
          <color indexed="64"/>
        </right>
        <top style="thin">
          <color indexed="64"/>
        </top>
        <bottom style="thin">
          <color indexed="64"/>
        </bottom>
      </border>
    </ndxf>
  </rcc>
</revisions>
</file>

<file path=xl/revisions/revisionLog3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100" sId="23">
    <nc r="F34">
      <v>24</v>
    </nc>
  </rcc>
</revisions>
</file>

<file path=xl/revisions/revisionLog3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101" sId="23" ref="A60:XFD60" action="deleteRow">
    <rfmt sheetId="23" xfDxf="1" sqref="A60:XFD60" start="0" length="0">
      <dxf>
        <alignment vertical="top"/>
      </dxf>
    </rfmt>
    <rcc rId="0" sId="23" dxf="1">
      <nc r="A60" t="inlineStr">
        <is>
          <t>EN 15749:2022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0" t="inlineStr">
        <is>
          <t>00260211</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0" t="inlineStr">
        <is>
          <t>Gnojila - Določevanje sulfatov s tremi različnimi metodami</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0">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0"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0" start="0" length="0">
      <dxf>
        <font>
          <sz val="9"/>
          <color indexed="8"/>
          <name val="Arial"/>
          <family val="2"/>
          <charset val="238"/>
          <scheme val="none"/>
        </font>
      </dxf>
    </rfmt>
    <rfmt sheetId="23" sqref="G60" start="0" length="0">
      <dxf>
        <font>
          <sz val="10"/>
          <color auto="1"/>
          <name val="Arial"/>
          <family val="2"/>
          <charset val="238"/>
          <scheme val="none"/>
        </font>
      </dxf>
    </rfmt>
    <rfmt sheetId="23" sqref="H60" start="0" length="0">
      <dxf>
        <font>
          <sz val="10"/>
          <color auto="1"/>
          <name val="Arial"/>
          <family val="2"/>
          <charset val="238"/>
          <scheme val="none"/>
        </font>
      </dxf>
    </rfmt>
  </rrc>
  <rrc rId="142102" sId="23" ref="A60:XFD60" action="deleteRow">
    <rfmt sheetId="23" xfDxf="1" sqref="A60:XFD60" start="0" length="0">
      <dxf>
        <alignment vertical="top"/>
      </dxf>
    </rfmt>
    <rcc rId="0" sId="23" dxf="1">
      <nc r="A60" t="inlineStr">
        <is>
          <t>CEN/TS 17764:2022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0" t="inlineStr">
        <is>
          <t>00260218</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0" t="inlineStr">
        <is>
          <t>Anorganska gnojila - Določevanje koncentracije prostih, kelatiranih ali kompleksiranih mikrohranil ter sredstev za kelatiranje in/ali kompleksiranje  v sestavljenih anorganskih gnojilih z mikrohranili</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0">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0"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0" start="0" length="0">
      <dxf>
        <font>
          <sz val="9"/>
          <color indexed="8"/>
          <name val="Arial"/>
          <family val="2"/>
          <charset val="238"/>
          <scheme val="none"/>
        </font>
      </dxf>
    </rfmt>
    <rfmt sheetId="23" sqref="G60" start="0" length="0">
      <dxf>
        <font>
          <sz val="10"/>
          <color auto="1"/>
          <name val="Arial"/>
          <family val="2"/>
          <charset val="238"/>
          <scheme val="none"/>
        </font>
      </dxf>
    </rfmt>
    <rfmt sheetId="23" sqref="H60" start="0" length="0">
      <dxf>
        <font>
          <sz val="10"/>
          <color auto="1"/>
          <name val="Arial"/>
          <family val="2"/>
          <charset val="238"/>
          <scheme val="none"/>
        </font>
      </dxf>
    </rfmt>
  </rrc>
  <rcc rId="142103" sId="23">
    <oc r="A60" t="inlineStr">
      <is>
        <t>prEN 1482-4</t>
      </is>
    </oc>
    <nc r="A60" t="inlineStr">
      <is>
        <t>FprEN 1482-4</t>
      </is>
    </nc>
  </rcc>
  <rcc rId="142104" sId="23">
    <oc r="D60">
      <v>4020</v>
    </oc>
    <nc r="D60">
      <v>5020</v>
    </nc>
  </rcc>
  <rcc rId="142105" sId="23" xfDxf="1" dxf="1">
    <oc r="A62" t="inlineStr">
      <is>
        <t>prEN 17817</t>
      </is>
    </oc>
    <nc r="A62" t="inlineStr">
      <is>
        <t>EN 17817:2023</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rc rId="142106" sId="23" ref="A61:XFD61" action="deleteRow">
    <rfmt sheetId="23" xfDxf="1" sqref="A61:XFD61" start="0" length="0">
      <dxf>
        <alignment vertical="top"/>
      </dxf>
    </rfmt>
    <rcc rId="0" sId="23" dxf="1">
      <nc r="A61" t="inlineStr">
        <is>
          <t>FprEN 17816</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1" t="inlineStr">
        <is>
          <t>00260221</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1" t="inlineStr">
        <is>
          <t>Liming materials - Determination of physical and chemical properties and specific contaminants</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1">
        <v>4060</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1"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1" start="0" length="0">
      <dxf>
        <font>
          <sz val="9"/>
          <color indexed="8"/>
          <name val="Arial"/>
          <family val="2"/>
          <charset val="238"/>
          <scheme val="none"/>
        </font>
      </dxf>
    </rfmt>
    <rfmt sheetId="23" sqref="G61" start="0" length="0">
      <dxf>
        <font>
          <sz val="10"/>
          <color auto="1"/>
          <name val="Arial"/>
          <family val="2"/>
          <charset val="238"/>
          <scheme val="none"/>
        </font>
      </dxf>
    </rfmt>
    <rfmt sheetId="23" sqref="H61" start="0" length="0">
      <dxf>
        <font>
          <sz val="10"/>
          <color auto="1"/>
          <name val="Arial"/>
          <family val="2"/>
          <charset val="238"/>
          <scheme val="none"/>
        </font>
      </dxf>
    </rfmt>
  </rrc>
  <rcc rId="142107" sId="23">
    <oc r="D61">
      <v>4060</v>
    </oc>
    <nc r="D61">
      <v>6055</v>
    </nc>
  </rcc>
  <rcc rId="142108" sId="23" xfDxf="1" dxf="1">
    <oc r="C61" t="inlineStr">
      <is>
        <t>Fertilizing products - Determination of the quantity (indicated by mass or volume)</t>
      </is>
    </oc>
    <nc r="C61" t="inlineStr">
      <is>
        <t>Fertilizers, liming materials and inhibitors - Determination of the quantity (declared by mass or volume)</t>
      </is>
    </nc>
    <ndxf>
      <font>
        <sz val="8.25"/>
        <color indexed="8"/>
        <name val="Tahoma"/>
        <family val="2"/>
      </font>
      <alignment vertical="top"/>
      <border outline="0">
        <left style="thin">
          <color indexed="64"/>
        </left>
        <right style="thin">
          <color indexed="64"/>
        </right>
        <top style="thin">
          <color indexed="64"/>
        </top>
        <bottom style="thin">
          <color indexed="64"/>
        </bottom>
      </border>
    </ndxf>
  </rcc>
  <rrc rId="142109" sId="23" ref="A62:XFD62" action="deleteRow">
    <rfmt sheetId="23" xfDxf="1" sqref="A62:XFD62" start="0" length="0">
      <dxf>
        <alignment vertical="top"/>
      </dxf>
    </rfmt>
    <rcc rId="0" sId="23" dxf="1">
      <nc r="A62" t="inlineStr">
        <is>
          <t>CEN/TS 17765:2022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2" t="inlineStr">
        <is>
          <t>00260228</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2" t="inlineStr">
        <is>
          <t>Organska in organsko-mineralna gnojila - Določevanje biureta</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2" start="0" length="0">
      <dxf>
        <font>
          <sz val="9"/>
          <color indexed="8"/>
          <name val="Arial"/>
          <family val="2"/>
          <charset val="238"/>
          <scheme val="none"/>
        </font>
      </dxf>
    </rfmt>
    <rfmt sheetId="23" sqref="G62" start="0" length="0">
      <dxf>
        <font>
          <sz val="10"/>
          <color auto="1"/>
          <name val="Arial"/>
          <family val="2"/>
          <charset val="238"/>
          <scheme val="none"/>
        </font>
      </dxf>
    </rfmt>
    <rfmt sheetId="23" sqref="H62" start="0" length="0">
      <dxf>
        <font>
          <sz val="10"/>
          <color auto="1"/>
          <name val="Arial"/>
          <family val="2"/>
          <charset val="238"/>
          <scheme val="none"/>
        </font>
      </dxf>
    </rfmt>
  </rrc>
  <rrc rId="142110" sId="23" ref="A62:XFD62" action="deleteRow">
    <rfmt sheetId="23" xfDxf="1" sqref="A62:XFD62" start="0" length="0">
      <dxf>
        <alignment vertical="top"/>
      </dxf>
    </rfmt>
    <rcc rId="0" sId="23" dxf="1">
      <nc r="A62" t="inlineStr">
        <is>
          <t>CEN/TS 17766:2022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2" t="inlineStr">
        <is>
          <t>00260229</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2" t="inlineStr">
        <is>
          <t>Organska in organsko-mineralna gnojila - Ekstrakcija z vodo za določevanje elementov</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2" start="0" length="0">
      <dxf>
        <font>
          <sz val="9"/>
          <color indexed="8"/>
          <name val="Arial"/>
          <family val="2"/>
          <charset val="238"/>
          <scheme val="none"/>
        </font>
      </dxf>
    </rfmt>
    <rfmt sheetId="23" sqref="G62" start="0" length="0">
      <dxf>
        <font>
          <sz val="10"/>
          <color auto="1"/>
          <name val="Arial"/>
          <family val="2"/>
          <charset val="238"/>
          <scheme val="none"/>
        </font>
      </dxf>
    </rfmt>
    <rfmt sheetId="23" sqref="H62" start="0" length="0">
      <dxf>
        <font>
          <sz val="10"/>
          <color auto="1"/>
          <name val="Arial"/>
          <family val="2"/>
          <charset val="238"/>
          <scheme val="none"/>
        </font>
      </dxf>
    </rfmt>
  </rrc>
  <rrc rId="142111" sId="23" ref="A62:XFD62" action="deleteRow">
    <rfmt sheetId="23" xfDxf="1" sqref="A62:XFD62" start="0" length="0">
      <dxf>
        <alignment vertical="top"/>
      </dxf>
    </rfmt>
    <rcc rId="0" sId="23" dxf="1">
      <nc r="A62" t="inlineStr">
        <is>
          <t>CEN/TS 17767:2022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2" t="inlineStr">
        <is>
          <t>00260230</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2" t="inlineStr">
        <is>
          <t>Organsko-mineralna gnojila - Ekstrakcija fosforja z metanojsko kislino za določevanje fosforja z atomsko emisijsko spektrometrijo z induktivno sklopljeno plazmo (ICP/AES)</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2" start="0" length="0">
      <dxf>
        <font>
          <sz val="9"/>
          <color indexed="8"/>
          <name val="Arial"/>
          <family val="2"/>
          <charset val="238"/>
          <scheme val="none"/>
        </font>
      </dxf>
    </rfmt>
    <rfmt sheetId="23" sqref="G62" start="0" length="0">
      <dxf>
        <font>
          <sz val="10"/>
          <color auto="1"/>
          <name val="Arial"/>
          <family val="2"/>
          <charset val="238"/>
          <scheme val="none"/>
        </font>
      </dxf>
    </rfmt>
    <rfmt sheetId="23" sqref="H62" start="0" length="0">
      <dxf>
        <font>
          <sz val="10"/>
          <color auto="1"/>
          <name val="Arial"/>
          <family val="2"/>
          <charset val="238"/>
          <scheme val="none"/>
        </font>
      </dxf>
    </rfmt>
  </rrc>
  <rrc rId="142112" sId="23" ref="A62:XFD62" action="deleteRow">
    <rfmt sheetId="23" xfDxf="1" sqref="A62:XFD62" start="0" length="0">
      <dxf>
        <alignment vertical="top"/>
      </dxf>
    </rfmt>
    <rcc rId="0" sId="23" dxf="1">
      <nc r="A62" t="inlineStr">
        <is>
          <t>CEN/TS 17768:2022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2" t="inlineStr">
        <is>
          <t>00260231</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2" t="inlineStr">
        <is>
          <t>Organska in organsko-mineralna gnojila - Razklop z zlatotopko za določevanje elementov</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2" start="0" length="0">
      <dxf>
        <font>
          <sz val="9"/>
          <color indexed="8"/>
          <name val="Arial"/>
          <family val="2"/>
          <charset val="238"/>
          <scheme val="none"/>
        </font>
      </dxf>
    </rfmt>
    <rfmt sheetId="23" sqref="G62" start="0" length="0">
      <dxf>
        <font>
          <sz val="10"/>
          <color auto="1"/>
          <name val="Arial"/>
          <family val="2"/>
          <charset val="238"/>
          <scheme val="none"/>
        </font>
      </dxf>
    </rfmt>
    <rfmt sheetId="23" sqref="H62" start="0" length="0">
      <dxf>
        <font>
          <sz val="10"/>
          <color auto="1"/>
          <name val="Arial"/>
          <family val="2"/>
          <charset val="238"/>
          <scheme val="none"/>
        </font>
      </dxf>
    </rfmt>
  </rrc>
  <rrc rId="142113" sId="23" ref="A62:XFD62" action="deleteRow">
    <rfmt sheetId="23" xfDxf="1" sqref="A62:XFD62" start="0" length="0">
      <dxf>
        <alignment vertical="top"/>
      </dxf>
    </rfmt>
    <rcc rId="0" sId="23" dxf="1">
      <nc r="A62" t="inlineStr">
        <is>
          <t>CEN/TS 17769:2022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2" t="inlineStr">
        <is>
          <t>00260232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2" t="inlineStr">
        <is>
          <t>Organska in organsko-mineralna gnojila - Določevanje živega srebra</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2" start="0" length="0">
      <dxf>
        <font>
          <sz val="9"/>
          <color indexed="8"/>
          <name val="Arial"/>
          <family val="2"/>
          <charset val="238"/>
          <scheme val="none"/>
        </font>
      </dxf>
    </rfmt>
    <rfmt sheetId="23" sqref="G62" start="0" length="0">
      <dxf>
        <font>
          <sz val="10"/>
          <color auto="1"/>
          <name val="Arial"/>
          <family val="2"/>
          <charset val="238"/>
          <scheme val="none"/>
        </font>
      </dxf>
    </rfmt>
    <rfmt sheetId="23" sqref="H62" start="0" length="0">
      <dxf>
        <font>
          <sz val="10"/>
          <color auto="1"/>
          <name val="Arial"/>
          <family val="2"/>
          <charset val="238"/>
          <scheme val="none"/>
        </font>
      </dxf>
    </rfmt>
  </rrc>
  <rrc rId="142114" sId="23" ref="A62:XFD62" action="deleteRow">
    <rfmt sheetId="23" xfDxf="1" sqref="A62:XFD62" start="0" length="0">
      <dxf>
        <alignment vertical="top"/>
      </dxf>
    </rfmt>
    <rcc rId="0" sId="23" dxf="1">
      <nc r="A62" t="inlineStr">
        <is>
          <t>CEN/TS 17770:2022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2" t="inlineStr">
        <is>
          <t>00260233</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2" t="inlineStr">
        <is>
          <t>Organska in organsko-mineralna gnojila - Določevanje celotne vsebnosti specifičnih elementov z atomsko emisijsko spektrometrijo z induktivno sklopljeno plazmo (ICP/AES) po razklopu z zlatotopko</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2" start="0" length="0">
      <dxf>
        <font>
          <sz val="9"/>
          <color indexed="8"/>
          <name val="Arial"/>
          <family val="2"/>
          <charset val="238"/>
          <scheme val="none"/>
        </font>
      </dxf>
    </rfmt>
    <rfmt sheetId="23" sqref="G62" start="0" length="0">
      <dxf>
        <font>
          <sz val="10"/>
          <color auto="1"/>
          <name val="Arial"/>
          <family val="2"/>
          <charset val="238"/>
          <scheme val="none"/>
        </font>
      </dxf>
    </rfmt>
    <rfmt sheetId="23" sqref="H62" start="0" length="0">
      <dxf>
        <font>
          <sz val="10"/>
          <color auto="1"/>
          <name val="Arial"/>
          <family val="2"/>
          <charset val="238"/>
          <scheme val="none"/>
        </font>
      </dxf>
    </rfmt>
  </rrc>
  <rrc rId="142115" sId="23" ref="A62:XFD62" action="deleteRow">
    <rfmt sheetId="23" xfDxf="1" sqref="A62:XFD62" start="0" length="0">
      <dxf>
        <alignment vertical="top"/>
      </dxf>
    </rfmt>
    <rcc rId="0" sId="23" dxf="1">
      <nc r="A62" t="inlineStr">
        <is>
          <t>CEN/TS 17771:2022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2" t="inlineStr">
        <is>
          <t>00260234</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2" t="inlineStr">
        <is>
          <t>Organska in organsko-mineralna gnojila - Določevanje dušika</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2" start="0" length="0">
      <dxf>
        <font>
          <sz val="9"/>
          <color indexed="8"/>
          <name val="Arial"/>
          <family val="2"/>
          <charset val="238"/>
          <scheme val="none"/>
        </font>
      </dxf>
    </rfmt>
    <rfmt sheetId="23" sqref="G62" start="0" length="0">
      <dxf>
        <font>
          <sz val="10"/>
          <color auto="1"/>
          <name val="Arial"/>
          <family val="2"/>
          <charset val="238"/>
          <scheme val="none"/>
        </font>
      </dxf>
    </rfmt>
    <rfmt sheetId="23" sqref="H62" start="0" length="0">
      <dxf>
        <font>
          <sz val="10"/>
          <color auto="1"/>
          <name val="Arial"/>
          <family val="2"/>
          <charset val="238"/>
          <scheme val="none"/>
        </font>
      </dxf>
    </rfmt>
  </rrc>
  <rrc rId="142116" sId="23" ref="A62:XFD62" action="deleteRow">
    <rfmt sheetId="23" xfDxf="1" sqref="A62:XFD62" start="0" length="0">
      <dxf>
        <alignment vertical="top"/>
      </dxf>
    </rfmt>
    <rcc rId="0" sId="23" dxf="1">
      <nc r="A62" t="inlineStr">
        <is>
          <t>CEN/TS 17772:2022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2" t="inlineStr">
        <is>
          <t>00260235</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2" t="inlineStr">
        <is>
          <t>Organska in organsko-mineralna gnojila - Določevanje specifičnih parametrov</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2" start="0" length="0">
      <dxf>
        <font>
          <sz val="9"/>
          <color indexed="8"/>
          <name val="Arial"/>
          <family val="2"/>
          <charset val="238"/>
          <scheme val="none"/>
        </font>
      </dxf>
    </rfmt>
    <rfmt sheetId="23" sqref="G62" start="0" length="0">
      <dxf>
        <font>
          <sz val="10"/>
          <color auto="1"/>
          <name val="Arial"/>
          <family val="2"/>
          <charset val="238"/>
          <scheme val="none"/>
        </font>
      </dxf>
    </rfmt>
    <rfmt sheetId="23" sqref="H62" start="0" length="0">
      <dxf>
        <font>
          <sz val="10"/>
          <color auto="1"/>
          <name val="Arial"/>
          <family val="2"/>
          <charset val="238"/>
          <scheme val="none"/>
        </font>
      </dxf>
    </rfmt>
  </rrc>
  <rrc rId="142117" sId="23" ref="A62:XFD62" action="deleteRow">
    <rfmt sheetId="23" xfDxf="1" sqref="A62:XFD62" start="0" length="0">
      <dxf>
        <alignment vertical="top"/>
      </dxf>
    </rfmt>
    <rcc rId="0" sId="23" dxf="1">
      <nc r="A62" t="inlineStr">
        <is>
          <t>CEN/TS 17773:2022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2" t="inlineStr">
        <is>
          <t>00260236</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2" t="inlineStr">
        <is>
          <t>Organska in organsko-mineralna gnojila - Določevanje suhe snovi</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2" start="0" length="0">
      <dxf>
        <font>
          <sz val="9"/>
          <color indexed="8"/>
          <name val="Arial"/>
          <family val="2"/>
          <charset val="238"/>
          <scheme val="none"/>
        </font>
      </dxf>
    </rfmt>
    <rfmt sheetId="23" sqref="G62" start="0" length="0">
      <dxf>
        <font>
          <sz val="10"/>
          <color auto="1"/>
          <name val="Arial"/>
          <family val="2"/>
          <charset val="238"/>
          <scheme val="none"/>
        </font>
      </dxf>
    </rfmt>
    <rfmt sheetId="23" sqref="H62" start="0" length="0">
      <dxf>
        <font>
          <sz val="10"/>
          <color auto="1"/>
          <name val="Arial"/>
          <family val="2"/>
          <charset val="238"/>
          <scheme val="none"/>
        </font>
      </dxf>
    </rfmt>
  </rrc>
  <rrc rId="142118" sId="23" ref="A62:XFD62" action="deleteRow">
    <rfmt sheetId="23" xfDxf="1" sqref="A62:XFD62" start="0" length="0">
      <dxf>
        <alignment vertical="top"/>
      </dxf>
    </rfmt>
    <rcc rId="0" sId="23" dxf="1">
      <nc r="A62" t="inlineStr">
        <is>
          <t>CEN/TS 17774:2022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2" t="inlineStr">
        <is>
          <t>00260237</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2" t="inlineStr">
        <is>
          <t>Organska in organsko-mineralna gnojila - Določevanje specifičnih elementov z atomsko emisijsko spektrometrijo z induktivno sklopljeno plazmo (ICP/AES) po ekstrakciji z vodo</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2" start="0" length="0">
      <dxf>
        <font>
          <sz val="9"/>
          <color indexed="8"/>
          <name val="Arial"/>
          <family val="2"/>
          <charset val="238"/>
          <scheme val="none"/>
        </font>
      </dxf>
    </rfmt>
    <rfmt sheetId="23" sqref="G62" start="0" length="0">
      <dxf>
        <font>
          <sz val="10"/>
          <color auto="1"/>
          <name val="Arial"/>
          <family val="2"/>
          <charset val="238"/>
          <scheme val="none"/>
        </font>
      </dxf>
    </rfmt>
    <rfmt sheetId="23" sqref="H62" start="0" length="0">
      <dxf>
        <font>
          <sz val="10"/>
          <color auto="1"/>
          <name val="Arial"/>
          <family val="2"/>
          <charset val="238"/>
          <scheme val="none"/>
        </font>
      </dxf>
    </rfmt>
  </rrc>
  <rrc rId="142119" sId="23" ref="A62:XFD62" action="deleteRow">
    <rfmt sheetId="23" xfDxf="1" sqref="A62:XFD62" start="0" length="0">
      <dxf>
        <alignment vertical="top"/>
      </dxf>
    </rfmt>
    <rcc rId="0" sId="23" dxf="1">
      <nc r="A62" t="inlineStr">
        <is>
          <t>CEN/TS 17775:2022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2" t="inlineStr">
        <is>
          <t>00260238</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2" t="inlineStr">
        <is>
          <t>Organska in organsko-mineralna gnojila - Določevanje anorganskega arzena</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2" start="0" length="0">
      <dxf>
        <font>
          <sz val="9"/>
          <color indexed="8"/>
          <name val="Arial"/>
          <family val="2"/>
          <charset val="238"/>
          <scheme val="none"/>
        </font>
      </dxf>
    </rfmt>
    <rfmt sheetId="23" sqref="G62" start="0" length="0">
      <dxf>
        <font>
          <sz val="10"/>
          <color auto="1"/>
          <name val="Arial"/>
          <family val="2"/>
          <charset val="238"/>
          <scheme val="none"/>
        </font>
      </dxf>
    </rfmt>
    <rfmt sheetId="23" sqref="H62" start="0" length="0">
      <dxf>
        <font>
          <sz val="10"/>
          <color auto="1"/>
          <name val="Arial"/>
          <family val="2"/>
          <charset val="238"/>
          <scheme val="none"/>
        </font>
      </dxf>
    </rfmt>
  </rrc>
  <rrc rId="142120" sId="23" ref="A62:XFD62" action="deleteRow">
    <rfmt sheetId="23" xfDxf="1" sqref="A62:XFD62" start="0" length="0">
      <dxf>
        <alignment vertical="top"/>
      </dxf>
    </rfmt>
    <rcc rId="0" sId="23" dxf="1">
      <nc r="A62" t="inlineStr">
        <is>
          <t>CEN/TS 17776:2022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2" t="inlineStr">
        <is>
          <t>00260239</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2" t="inlineStr">
        <is>
          <t>Organska in organsko-mineralna gnojila - Določevanje organskega ogljika</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2" start="0" length="0">
      <dxf>
        <font>
          <sz val="9"/>
          <color indexed="8"/>
          <name val="Arial"/>
          <family val="2"/>
          <charset val="238"/>
          <scheme val="none"/>
        </font>
      </dxf>
    </rfmt>
    <rfmt sheetId="23" sqref="G62" start="0" length="0">
      <dxf>
        <font>
          <sz val="10"/>
          <color auto="1"/>
          <name val="Arial"/>
          <family val="2"/>
          <charset val="238"/>
          <scheme val="none"/>
        </font>
      </dxf>
    </rfmt>
    <rfmt sheetId="23" sqref="H62" start="0" length="0">
      <dxf>
        <font>
          <sz val="10"/>
          <color auto="1"/>
          <name val="Arial"/>
          <family val="2"/>
          <charset val="238"/>
          <scheme val="none"/>
        </font>
      </dxf>
    </rfmt>
  </rrc>
  <rrc rId="142121" sId="23" ref="A62:XFD62" action="deleteRow">
    <rfmt sheetId="23" xfDxf="1" sqref="A62:XFD62" start="0" length="0">
      <dxf>
        <alignment vertical="top"/>
      </dxf>
    </rfmt>
    <rcc rId="0" sId="23" dxf="1">
      <nc r="A62" t="inlineStr">
        <is>
          <t>CEN/TS 17777:2022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2" t="inlineStr">
        <is>
          <t>00260240</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2" t="inlineStr">
        <is>
          <t>Organska in organsko-mineralna gnojila - Določevanje specifičnih elementov</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2" start="0" length="0">
      <dxf>
        <font>
          <sz val="9"/>
          <color indexed="8"/>
          <name val="Arial"/>
          <family val="2"/>
          <charset val="238"/>
          <scheme val="none"/>
        </font>
      </dxf>
    </rfmt>
    <rfmt sheetId="23" sqref="G62" start="0" length="0">
      <dxf>
        <font>
          <sz val="10"/>
          <color auto="1"/>
          <name val="Arial"/>
          <family val="2"/>
          <charset val="238"/>
          <scheme val="none"/>
        </font>
      </dxf>
    </rfmt>
    <rfmt sheetId="23" sqref="H62" start="0" length="0">
      <dxf>
        <font>
          <sz val="10"/>
          <color auto="1"/>
          <name val="Arial"/>
          <family val="2"/>
          <charset val="238"/>
          <scheme val="none"/>
        </font>
      </dxf>
    </rfmt>
  </rrc>
  <rrc rId="142122" sId="23" ref="A62:XFD62" action="deleteRow">
    <rfmt sheetId="23" xfDxf="1" sqref="A62:XFD62" start="0" length="0">
      <dxf>
        <alignment vertical="top"/>
      </dxf>
    </rfmt>
    <rcc rId="0" sId="23" dxf="1">
      <nc r="A62" t="inlineStr">
        <is>
          <t>CEN/TS 17778:2022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2" t="inlineStr">
        <is>
          <t>00260241</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2" t="inlineStr">
        <is>
          <t>Organska in organsko-mineralna gnojila - Določevanje kroma Cr (VI)</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2" start="0" length="0">
      <dxf>
        <font>
          <sz val="9"/>
          <color indexed="8"/>
          <name val="Arial"/>
          <family val="2"/>
          <charset val="238"/>
          <scheme val="none"/>
        </font>
      </dxf>
    </rfmt>
    <rfmt sheetId="23" sqref="G62" start="0" length="0">
      <dxf>
        <font>
          <sz val="10"/>
          <color auto="1"/>
          <name val="Arial"/>
          <family val="2"/>
          <charset val="238"/>
          <scheme val="none"/>
        </font>
      </dxf>
    </rfmt>
    <rfmt sheetId="23" sqref="H62" start="0" length="0">
      <dxf>
        <font>
          <sz val="10"/>
          <color auto="1"/>
          <name val="Arial"/>
          <family val="2"/>
          <charset val="238"/>
          <scheme val="none"/>
        </font>
      </dxf>
    </rfmt>
  </rrc>
  <rrc rId="142123" sId="23" ref="A62:XFD62" action="deleteRow">
    <rfmt sheetId="23" xfDxf="1" sqref="A62:XFD62" start="0" length="0">
      <dxf>
        <alignment vertical="top"/>
      </dxf>
    </rfmt>
    <rcc rId="0" sId="23" dxf="1">
      <nc r="A62" t="inlineStr">
        <is>
          <t>CEN/TS 17779:2022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2" t="inlineStr">
        <is>
          <t>00260242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2" t="inlineStr">
        <is>
          <t>Organsko-mineralna gnojila - Ekstrakcija fosforja, topnega v nevtralnem amonijevem citratu, za določevanje fosforja z atomsko emisijsko spektrometrijo z induktivno sklopljeno plazmo (ICP/AES)</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2" start="0" length="0">
      <dxf>
        <font>
          <sz val="9"/>
          <color indexed="8"/>
          <name val="Arial"/>
          <family val="2"/>
          <charset val="238"/>
          <scheme val="none"/>
        </font>
      </dxf>
    </rfmt>
    <rfmt sheetId="23" sqref="G62" start="0" length="0">
      <dxf>
        <font>
          <sz val="10"/>
          <color auto="1"/>
          <name val="Arial"/>
          <family val="2"/>
          <charset val="238"/>
          <scheme val="none"/>
        </font>
      </dxf>
    </rfmt>
    <rfmt sheetId="23" sqref="H62" start="0" length="0">
      <dxf>
        <font>
          <sz val="10"/>
          <color auto="1"/>
          <name val="Arial"/>
          <family val="2"/>
          <charset val="238"/>
          <scheme val="none"/>
        </font>
      </dxf>
    </rfmt>
  </rrc>
  <rrc rId="142124" sId="23" ref="A62:XFD62" action="deleteRow">
    <rfmt sheetId="23" xfDxf="1" sqref="A62:XFD62" start="0" length="0">
      <dxf>
        <alignment vertical="top"/>
      </dxf>
    </rfmt>
    <rcc rId="0" sId="23" dxf="1">
      <nc r="A62" t="inlineStr">
        <is>
          <t>CEN/TS 17780:2022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2" t="inlineStr">
        <is>
          <t>00260245</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2" t="inlineStr">
        <is>
          <t>Organska, organsko-mineralna in anorganska gnojila - Ugotavljanje prisotnosti salmonele (Salmonella spp.)</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2" start="0" length="0">
      <dxf>
        <font>
          <sz val="9"/>
          <color indexed="8"/>
          <name val="Arial"/>
          <family val="2"/>
          <charset val="238"/>
          <scheme val="none"/>
        </font>
      </dxf>
    </rfmt>
    <rfmt sheetId="23" sqref="G62" start="0" length="0">
      <dxf>
        <font>
          <sz val="10"/>
          <color auto="1"/>
          <name val="Arial"/>
          <family val="2"/>
          <charset val="238"/>
          <scheme val="none"/>
        </font>
      </dxf>
    </rfmt>
    <rfmt sheetId="23" sqref="H62" start="0" length="0">
      <dxf>
        <font>
          <sz val="10"/>
          <color auto="1"/>
          <name val="Arial"/>
          <family val="2"/>
          <charset val="238"/>
          <scheme val="none"/>
        </font>
      </dxf>
    </rfmt>
  </rrc>
  <rrc rId="142125" sId="23" ref="A62:XFD62" action="deleteRow">
    <rfmt sheetId="23" xfDxf="1" sqref="A62:XFD62" start="0" length="0">
      <dxf>
        <alignment vertical="top"/>
      </dxf>
    </rfmt>
    <rcc rId="0" sId="23" dxf="1">
      <nc r="A62" t="inlineStr">
        <is>
          <t>CEN/TS 17781:2022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2" t="inlineStr">
        <is>
          <t>00260246</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2" t="inlineStr">
        <is>
          <t>Organska, organsko-mineralna in anorganska gnojila - Ugotavljanje prisotnosti Escherichia coli</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2" start="0" length="0">
      <dxf>
        <font>
          <sz val="9"/>
          <color indexed="8"/>
          <name val="Arial"/>
          <family val="2"/>
          <charset val="238"/>
          <scheme val="none"/>
        </font>
      </dxf>
    </rfmt>
    <rfmt sheetId="23" sqref="G62" start="0" length="0">
      <dxf>
        <font>
          <sz val="10"/>
          <color auto="1"/>
          <name val="Arial"/>
          <family val="2"/>
          <charset val="238"/>
          <scheme val="none"/>
        </font>
      </dxf>
    </rfmt>
    <rfmt sheetId="23" sqref="H62" start="0" length="0">
      <dxf>
        <font>
          <sz val="10"/>
          <color auto="1"/>
          <name val="Arial"/>
          <family val="2"/>
          <charset val="238"/>
          <scheme val="none"/>
        </font>
      </dxf>
    </rfmt>
  </rrc>
  <rrc rId="142126" sId="23" ref="A62:XFD62" action="deleteRow">
    <rfmt sheetId="23" xfDxf="1" sqref="A62:XFD62" start="0" length="0">
      <dxf>
        <alignment vertical="top"/>
      </dxf>
    </rfmt>
    <rcc rId="0" sId="23" dxf="1">
      <nc r="A62" t="inlineStr">
        <is>
          <t>CEN/TS 17751:2022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62" t="inlineStr">
        <is>
          <t>00260250</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62" t="inlineStr">
        <is>
          <t>Anorganska gnojila - Določevanje specifičnih parametrov v gnojilih iz amonijevega nitrata z veliko vsebnostjo dušika</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2" start="0" length="0">
      <dxf>
        <font>
          <sz val="8"/>
          <color auto="1"/>
          <name val="Arial"/>
          <family val="2"/>
          <charset val="238"/>
          <scheme val="none"/>
        </font>
      </dxf>
    </rfmt>
    <rfmt sheetId="23" sqref="G62" start="0" length="0">
      <dxf>
        <font>
          <sz val="8"/>
          <color auto="1"/>
          <name val="Arial"/>
          <family val="2"/>
          <charset val="238"/>
          <scheme val="none"/>
        </font>
      </dxf>
    </rfmt>
  </rrc>
  <rrc rId="142127" sId="23" ref="A62:XFD62" action="deleteRow">
    <rfmt sheetId="23" xfDxf="1" sqref="A62:XFD62" start="0" length="0">
      <dxf>
        <alignment vertical="top"/>
      </dxf>
    </rfmt>
    <rcc rId="0" sId="23" dxf="1">
      <nc r="A62" t="inlineStr">
        <is>
          <t>CEN/TS 17752:2022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62" t="inlineStr">
        <is>
          <t>00260251</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62" t="inlineStr">
        <is>
          <t>Anorganska gnojila - Določevanje specifičnih inhibitorjev</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2" start="0" length="0">
      <dxf>
        <font>
          <sz val="8"/>
          <color auto="1"/>
          <name val="Arial"/>
          <family val="2"/>
          <charset val="238"/>
          <scheme val="none"/>
        </font>
      </dxf>
    </rfmt>
    <rfmt sheetId="23" sqref="G62" start="0" length="0">
      <dxf>
        <font>
          <sz val="8"/>
          <color auto="1"/>
          <name val="Arial"/>
          <family val="2"/>
          <charset val="238"/>
          <scheme val="none"/>
        </font>
      </dxf>
    </rfmt>
  </rrc>
  <rrc rId="142128" sId="23" ref="A62:XFD62" action="deleteRow">
    <rfmt sheetId="23" xfDxf="1" sqref="A62:XFD62" start="0" length="0">
      <dxf>
        <alignment vertical="top"/>
      </dxf>
    </rfmt>
    <rcc rId="0" sId="23" dxf="1">
      <nc r="A62" t="inlineStr">
        <is>
          <t>CEN/TS 17753:2022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62" t="inlineStr">
        <is>
          <t>00260253</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62" t="inlineStr">
        <is>
          <t>Anorganska gnojila - Določevanje specifičnih onesnaževal</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2" start="0" length="0">
      <dxf>
        <font>
          <sz val="8"/>
          <color auto="1"/>
          <name val="Arial"/>
          <family val="2"/>
          <charset val="238"/>
          <scheme val="none"/>
        </font>
      </dxf>
    </rfmt>
    <rfmt sheetId="23" sqref="G62" start="0" length="0">
      <dxf>
        <font>
          <sz val="8"/>
          <color auto="1"/>
          <name val="Arial"/>
          <family val="2"/>
          <charset val="238"/>
          <scheme val="none"/>
        </font>
      </dxf>
    </rfmt>
  </rrc>
  <rrc rId="142129" sId="23" ref="A62:XFD62" action="deleteRow">
    <rfmt sheetId="23" xfDxf="1" sqref="A62:XFD62" start="0" length="0">
      <dxf>
        <alignment vertical="top"/>
      </dxf>
    </rfmt>
    <rcc rId="0" sId="23" dxf="1">
      <nc r="A62" t="inlineStr">
        <is>
          <t>CEN/TS 17754:2022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62" t="inlineStr">
        <is>
          <t>00260254</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62" t="inlineStr">
        <is>
          <t>Anorganska gnojila - Določevanje specifičnih mikrohranil</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2" start="0" length="0">
      <dxf>
        <font>
          <sz val="8"/>
          <color auto="1"/>
          <name val="Arial"/>
          <family val="2"/>
          <charset val="238"/>
          <scheme val="none"/>
        </font>
      </dxf>
    </rfmt>
    <rfmt sheetId="23" sqref="G62" start="0" length="0">
      <dxf>
        <font>
          <sz val="8"/>
          <color auto="1"/>
          <name val="Arial"/>
          <family val="2"/>
          <charset val="238"/>
          <scheme val="none"/>
        </font>
      </dxf>
    </rfmt>
  </rrc>
  <rrc rId="142130" sId="23" ref="A62:XFD62" action="deleteRow">
    <rfmt sheetId="23" xfDxf="1" sqref="A62:XFD62" start="0" length="0">
      <dxf>
        <alignment vertical="top"/>
      </dxf>
    </rfmt>
    <rcc rId="0" sId="23" dxf="1">
      <nc r="A62" t="inlineStr">
        <is>
          <t>CEN/TS 17755:2022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62" t="inlineStr">
        <is>
          <t>00260255</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62" t="inlineStr">
        <is>
          <t>Anorganska gnojila - Določevanje specifičnih parametrov</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2" start="0" length="0">
      <dxf>
        <font>
          <sz val="8"/>
          <color auto="1"/>
          <name val="Arial"/>
          <family val="2"/>
          <charset val="238"/>
          <scheme val="none"/>
        </font>
      </dxf>
    </rfmt>
    <rfmt sheetId="23" sqref="G62" start="0" length="0">
      <dxf>
        <font>
          <sz val="8"/>
          <color auto="1"/>
          <name val="Arial"/>
          <family val="2"/>
          <charset val="238"/>
          <scheme val="none"/>
        </font>
      </dxf>
    </rfmt>
  </rrc>
  <rrc rId="142131" sId="23" ref="A62:XFD62" action="deleteRow">
    <rfmt sheetId="23" xfDxf="1" sqref="A62:XFD62" start="0" length="0">
      <dxf>
        <alignment vertical="top"/>
      </dxf>
    </rfmt>
    <rcc rId="0" sId="23" dxf="1">
      <nc r="A62" t="inlineStr">
        <is>
          <t>CEN/TS 17756:2022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62" t="inlineStr">
        <is>
          <t>00260256</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62" t="inlineStr">
        <is>
          <t>Organska, organsko-mineralna in anorganska gnojila ter sredstva za apnjenje - Določevanje klorida</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2" start="0" length="0">
      <dxf>
        <font>
          <sz val="8"/>
          <color auto="1"/>
          <name val="Arial"/>
          <family val="2"/>
          <charset val="238"/>
          <scheme val="none"/>
        </font>
      </dxf>
    </rfmt>
    <rfmt sheetId="23" sqref="G62" start="0" length="0">
      <dxf>
        <font>
          <sz val="8"/>
          <color auto="1"/>
          <name val="Arial"/>
          <family val="2"/>
          <charset val="238"/>
          <scheme val="none"/>
        </font>
      </dxf>
    </rfmt>
  </rrc>
  <rrc rId="142132" sId="23" ref="A62:XFD62" action="deleteRow">
    <rfmt sheetId="23" xfDxf="1" sqref="A62:XFD62" start="0" length="0">
      <dxf>
        <alignment vertical="top"/>
      </dxf>
    </rfmt>
    <rcc rId="0" sId="23" dxf="1">
      <nc r="A62" t="inlineStr">
        <is>
          <t>CEN/TS 17757:2022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62" t="inlineStr">
        <is>
          <t>00260258</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62" t="inlineStr">
        <is>
          <t>Anorganska gnojila - Določevanje specifičnih hranil</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2" start="0" length="0">
      <dxf>
        <font>
          <sz val="8"/>
          <color auto="1"/>
          <name val="Arial"/>
          <family val="2"/>
          <charset val="238"/>
          <scheme val="none"/>
        </font>
      </dxf>
    </rfmt>
    <rfmt sheetId="23" sqref="G62" start="0" length="0">
      <dxf>
        <font>
          <sz val="8"/>
          <color auto="1"/>
          <name val="Arial"/>
          <family val="2"/>
          <charset val="238"/>
          <scheme val="none"/>
        </font>
      </dxf>
    </rfmt>
  </rrc>
  <rrc rId="142133" sId="23" ref="A62:XFD62" action="deleteRow">
    <rfmt sheetId="23" xfDxf="1" sqref="A62:XFD62" start="0" length="0">
      <dxf>
        <alignment vertical="top"/>
      </dxf>
    </rfmt>
    <rcc rId="0" sId="23" dxf="1">
      <nc r="A62" t="inlineStr">
        <is>
          <t>CEN/TS 17758:2022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62" t="inlineStr">
        <is>
          <t>00260259</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62" t="inlineStr">
        <is>
          <t>Gnojila in sredstva za apnjenje - Določevanje klorida s potenciometrijsko titracijo</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2" start="0" length="0">
      <dxf>
        <font>
          <sz val="8"/>
          <color auto="1"/>
          <name val="Arial"/>
          <family val="2"/>
          <charset val="238"/>
          <scheme val="none"/>
        </font>
      </dxf>
    </rfmt>
    <rfmt sheetId="23" sqref="G62" start="0" length="0">
      <dxf>
        <font>
          <sz val="8"/>
          <color auto="1"/>
          <name val="Arial"/>
          <family val="2"/>
          <charset val="238"/>
          <scheme val="none"/>
        </font>
      </dxf>
    </rfmt>
  </rrc>
  <rrc rId="142134" sId="23" ref="A62:XFD62" action="deleteRow">
    <rfmt sheetId="23" xfDxf="1" sqref="A62:XFD62" start="0" length="0">
      <dxf>
        <alignment vertical="top"/>
      </dxf>
    </rfmt>
    <rcc rId="0" sId="23" dxf="1">
      <nc r="A62" t="inlineStr">
        <is>
          <t>CEN/TS 17759:2022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62" t="inlineStr">
        <is>
          <t>00260260</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62" t="inlineStr">
        <is>
          <t>Anorganska gnojila - Določevanje pH raztopine gnojil iz amonijevega nitrata z veliko vsebnostjo dušika</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2" start="0" length="0">
      <dxf>
        <font>
          <sz val="8"/>
          <color auto="1"/>
          <name val="Arial"/>
          <family val="2"/>
          <charset val="238"/>
          <scheme val="none"/>
        </font>
      </dxf>
    </rfmt>
    <rfmt sheetId="23" sqref="G62" start="0" length="0">
      <dxf>
        <font>
          <sz val="8"/>
          <color auto="1"/>
          <name val="Arial"/>
          <family val="2"/>
          <charset val="238"/>
          <scheme val="none"/>
        </font>
      </dxf>
    </rfmt>
  </rrc>
  <rrc rId="142135" sId="23" ref="A62:XFD62" action="deleteRow">
    <rfmt sheetId="23" xfDxf="1" sqref="A62:XFD62" start="0" length="0">
      <dxf>
        <alignment vertical="top"/>
      </dxf>
    </rfmt>
    <rcc rId="0" sId="23" dxf="1">
      <nc r="A62" t="inlineStr">
        <is>
          <t>CEN/TS 17760:2022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62" t="inlineStr">
        <is>
          <t>00260261</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62" t="inlineStr">
        <is>
          <t>Anorganska gnojila - Določanje velikosti delcev gnojil iz amonijevega nitrata z veliko vsebnostjo dušika</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2" start="0" length="0">
      <dxf>
        <font>
          <sz val="8"/>
          <color auto="1"/>
          <name val="Arial"/>
          <family val="2"/>
          <charset val="238"/>
          <scheme val="none"/>
        </font>
      </dxf>
    </rfmt>
    <rfmt sheetId="23" sqref="G62" start="0" length="0">
      <dxf>
        <font>
          <sz val="8"/>
          <color auto="1"/>
          <name val="Arial"/>
          <family val="2"/>
          <charset val="238"/>
          <scheme val="none"/>
        </font>
      </dxf>
    </rfmt>
  </rrc>
  <rrc rId="142136" sId="23" ref="A62:XFD62" action="deleteRow">
    <rfmt sheetId="23" xfDxf="1" sqref="A62:XFD62" start="0" length="0">
      <dxf>
        <alignment vertical="top"/>
      </dxf>
    </rfmt>
    <rcc rId="0" sId="23" dxf="1">
      <nc r="A62" t="inlineStr">
        <is>
          <t>CEN/TS 17761:2022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62" t="inlineStr">
        <is>
          <t>00260262</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62" t="inlineStr">
        <is>
          <t>Anorganska gnojila - Določevanje klorida v gnojilih iz amonijevega nitrata z veliko vsebnostjo dušika</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2" start="0" length="0">
      <dxf>
        <font>
          <sz val="8"/>
          <color auto="1"/>
          <name val="Arial"/>
          <family val="2"/>
          <charset val="238"/>
          <scheme val="none"/>
        </font>
      </dxf>
    </rfmt>
    <rfmt sheetId="23" sqref="G62" start="0" length="0">
      <dxf>
        <font>
          <sz val="8"/>
          <color auto="1"/>
          <name val="Arial"/>
          <family val="2"/>
          <charset val="238"/>
          <scheme val="none"/>
        </font>
      </dxf>
    </rfmt>
  </rrc>
  <rrc rId="142137" sId="23" ref="A62:XFD62" action="deleteRow">
    <rfmt sheetId="23" xfDxf="1" sqref="A62:XFD62" start="0" length="0">
      <dxf>
        <alignment vertical="top"/>
      </dxf>
    </rfmt>
    <rcc rId="0" sId="23" dxf="1">
      <nc r="A62" t="inlineStr">
        <is>
          <t>CEN/TS 17762:2022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62" t="inlineStr">
        <is>
          <t>00260263</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62" t="inlineStr">
        <is>
          <t>Anorganska gnojila - Določevanje bakra v gnojilih iz amonijevega nitrata z veliko vsebnostjo dušika</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2">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2" start="0" length="0">
      <dxf>
        <font>
          <sz val="8"/>
          <color auto="1"/>
          <name val="Arial"/>
          <family val="2"/>
          <charset val="238"/>
          <scheme val="none"/>
        </font>
      </dxf>
    </rfmt>
    <rfmt sheetId="23" sqref="G62" start="0" length="0">
      <dxf>
        <font>
          <sz val="8"/>
          <color auto="1"/>
          <name val="Arial"/>
          <family val="2"/>
          <charset val="238"/>
          <scheme val="none"/>
        </font>
      </dxf>
    </rfmt>
  </rrc>
  <rrc rId="142138" sId="23" ref="A62:XFD62" action="deleteRow">
    <rfmt sheetId="23" xfDxf="1" sqref="A62:XFD62" start="0" length="0">
      <dxf>
        <alignment vertical="top"/>
      </dxf>
    </rfmt>
    <rcc rId="0" sId="23" dxf="1">
      <nc r="A62" t="inlineStr">
        <is>
          <t>prEN 15560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62" t="inlineStr">
        <is>
          <t>00260264</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62" t="inlineStr">
        <is>
          <t>Fertilizers - Determination of total nitrogen in calcium cyanamide nitrate free</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2">
        <v>4060</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2" start="0" length="0">
      <dxf>
        <font>
          <sz val="8"/>
          <color auto="1"/>
          <name val="Arial"/>
          <family val="2"/>
          <charset val="238"/>
          <scheme val="none"/>
        </font>
      </dxf>
    </rfmt>
    <rfmt sheetId="23" sqref="G62" start="0" length="0">
      <dxf>
        <font>
          <sz val="8"/>
          <color auto="1"/>
          <name val="Arial"/>
          <family val="2"/>
          <charset val="238"/>
          <scheme val="none"/>
        </font>
      </dxf>
    </rfmt>
  </rrc>
  <rrc rId="142139" sId="23" ref="A62:XFD62" action="deleteRow">
    <rfmt sheetId="23" xfDxf="1" sqref="A62:XFD62" start="0" length="0">
      <dxf>
        <alignment vertical="top"/>
      </dxf>
    </rfmt>
    <rcc rId="0" sId="23" dxf="1">
      <nc r="A62" t="inlineStr">
        <is>
          <t>prEN 15561</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62" t="inlineStr">
        <is>
          <t>00260265</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62" t="inlineStr">
        <is>
          <t>Fertilizers - Determination of total nitrogen in calcium cyanamide containing nitrates</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2">
        <v>4060</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2" start="0" length="0">
      <dxf>
        <font>
          <sz val="8"/>
          <color auto="1"/>
          <name val="Arial"/>
          <family val="2"/>
          <charset val="238"/>
          <scheme val="none"/>
        </font>
      </dxf>
    </rfmt>
    <rfmt sheetId="23" sqref="G62" start="0" length="0">
      <dxf>
        <font>
          <sz val="8"/>
          <color auto="1"/>
          <name val="Arial"/>
          <family val="2"/>
          <charset val="238"/>
          <scheme val="none"/>
        </font>
      </dxf>
    </rfmt>
  </rrc>
  <rrc rId="142140" sId="23" ref="A62:XFD62" action="deleteRow">
    <rfmt sheetId="23" xfDxf="1" sqref="A62:XFD62" start="0" length="0">
      <dxf>
        <alignment vertical="top"/>
      </dxf>
    </rfmt>
    <rcc rId="0" sId="23" dxf="1">
      <nc r="A62" t="inlineStr">
        <is>
          <t>prEN 15562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62" t="inlineStr">
        <is>
          <t>00260266</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62" t="inlineStr">
        <is>
          <t>Fertilizers - Determination of cyanamide nitrogen</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2">
        <v>4060</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62"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2" start="0" length="0">
      <dxf>
        <font>
          <sz val="8"/>
          <color auto="1"/>
          <name val="Arial"/>
          <family val="2"/>
          <charset val="238"/>
          <scheme val="none"/>
        </font>
      </dxf>
    </rfmt>
    <rfmt sheetId="23" sqref="G62" start="0" length="0">
      <dxf>
        <font>
          <sz val="8"/>
          <color auto="1"/>
          <name val="Arial"/>
          <family val="2"/>
          <charset val="238"/>
          <scheme val="none"/>
        </font>
      </dxf>
    </rfmt>
  </rrc>
  <rfmt sheetId="23" sqref="A62" start="0" length="0">
    <dxf>
      <font>
        <sz val="8.25"/>
        <color indexed="8"/>
        <name val="Tahoma"/>
        <family val="2"/>
      </font>
      <numFmt numFmtId="30" formatCode="@"/>
    </dxf>
  </rfmt>
  <rfmt sheetId="23" sqref="B62" start="0" length="0">
    <dxf>
      <font>
        <sz val="8.25"/>
        <color indexed="8"/>
        <name val="Tahoma"/>
        <family val="2"/>
      </font>
      <numFmt numFmtId="30" formatCode="@"/>
      <alignment horizontal="general"/>
    </dxf>
  </rfmt>
  <rfmt sheetId="23" sqref="A63" start="0" length="0">
    <dxf>
      <font>
        <sz val="8.25"/>
        <color indexed="8"/>
        <name val="Tahoma"/>
        <family val="2"/>
      </font>
      <numFmt numFmtId="30" formatCode="@"/>
    </dxf>
  </rfmt>
  <rfmt sheetId="23" sqref="B63" start="0" length="0">
    <dxf>
      <font>
        <sz val="8.25"/>
        <color indexed="8"/>
        <name val="Tahoma"/>
        <family val="2"/>
      </font>
      <numFmt numFmtId="30" formatCode="@"/>
      <alignment horizontal="general"/>
    </dxf>
  </rfmt>
  <rfmt sheetId="23" sqref="A64" start="0" length="0">
    <dxf>
      <font>
        <sz val="8.25"/>
        <color indexed="8"/>
        <name val="Tahoma"/>
        <family val="2"/>
      </font>
      <numFmt numFmtId="30" formatCode="@"/>
    </dxf>
  </rfmt>
  <rfmt sheetId="23" sqref="B64" start="0" length="0">
    <dxf>
      <font>
        <sz val="8.25"/>
        <color indexed="8"/>
        <name val="Tahoma"/>
        <family val="2"/>
      </font>
      <numFmt numFmtId="30" formatCode="@"/>
      <alignment horizontal="general"/>
    </dxf>
  </rfmt>
  <rfmt sheetId="23" sqref="A65" start="0" length="0">
    <dxf>
      <font>
        <sz val="8.25"/>
        <color indexed="8"/>
        <name val="Tahoma"/>
        <family val="2"/>
      </font>
      <numFmt numFmtId="30" formatCode="@"/>
    </dxf>
  </rfmt>
  <rfmt sheetId="23" sqref="B65" start="0" length="0">
    <dxf>
      <font>
        <sz val="8.25"/>
        <color indexed="8"/>
        <name val="Tahoma"/>
        <family val="2"/>
      </font>
      <numFmt numFmtId="30" formatCode="@"/>
      <alignment horizontal="general"/>
    </dxf>
  </rfmt>
  <rfmt sheetId="23" sqref="A66" start="0" length="0">
    <dxf>
      <font>
        <sz val="8.25"/>
        <color indexed="8"/>
        <name val="Tahoma"/>
        <family val="2"/>
      </font>
      <numFmt numFmtId="30" formatCode="@"/>
    </dxf>
  </rfmt>
  <rfmt sheetId="23" sqref="B66" start="0" length="0">
    <dxf>
      <font>
        <sz val="8.25"/>
        <color indexed="8"/>
        <name val="Tahoma"/>
        <family val="2"/>
      </font>
      <numFmt numFmtId="30" formatCode="@"/>
      <alignment horizontal="general"/>
    </dxf>
  </rfmt>
  <rfmt sheetId="23" sqref="A67" start="0" length="0">
    <dxf>
      <font>
        <sz val="8.25"/>
        <color indexed="8"/>
        <name val="Tahoma"/>
        <family val="2"/>
      </font>
      <numFmt numFmtId="30" formatCode="@"/>
    </dxf>
  </rfmt>
  <rfmt sheetId="23" sqref="B67" start="0" length="0">
    <dxf>
      <font>
        <sz val="8.25"/>
        <color indexed="8"/>
        <name val="Tahoma"/>
        <family val="2"/>
      </font>
      <numFmt numFmtId="30" formatCode="@"/>
      <alignment horizontal="general"/>
    </dxf>
  </rfmt>
  <rfmt sheetId="23" sqref="A68" start="0" length="0">
    <dxf>
      <font>
        <sz val="8.25"/>
        <color indexed="8"/>
        <name val="Tahoma"/>
        <family val="2"/>
      </font>
      <numFmt numFmtId="30" formatCode="@"/>
    </dxf>
  </rfmt>
  <rfmt sheetId="23" sqref="B68" start="0" length="0">
    <dxf>
      <font>
        <sz val="8.25"/>
        <color indexed="8"/>
        <name val="Tahoma"/>
        <family val="2"/>
      </font>
      <numFmt numFmtId="30" formatCode="@"/>
      <alignment horizontal="general"/>
    </dxf>
  </rfmt>
  <rfmt sheetId="23" sqref="A69" start="0" length="0">
    <dxf>
      <font>
        <sz val="8.25"/>
        <color indexed="8"/>
        <name val="Tahoma"/>
        <family val="2"/>
      </font>
      <numFmt numFmtId="30" formatCode="@"/>
    </dxf>
  </rfmt>
  <rfmt sheetId="23" sqref="B69" start="0" length="0">
    <dxf>
      <font>
        <sz val="8.25"/>
        <color indexed="8"/>
        <name val="Tahoma"/>
        <family val="2"/>
      </font>
      <numFmt numFmtId="30" formatCode="@"/>
      <alignment horizontal="general"/>
    </dxf>
  </rfmt>
  <rfmt sheetId="23" sqref="A70" start="0" length="0">
    <dxf>
      <font>
        <sz val="8.25"/>
        <color indexed="8"/>
        <name val="Tahoma"/>
        <family val="2"/>
      </font>
      <numFmt numFmtId="30" formatCode="@"/>
    </dxf>
  </rfmt>
  <rfmt sheetId="23" sqref="B70" start="0" length="0">
    <dxf>
      <font>
        <sz val="8.25"/>
        <color indexed="8"/>
        <name val="Tahoma"/>
        <family val="2"/>
      </font>
      <numFmt numFmtId="30" formatCode="@"/>
      <alignment horizontal="general"/>
    </dxf>
  </rfmt>
  <rfmt sheetId="23" sqref="A71" start="0" length="0">
    <dxf>
      <font>
        <sz val="8.25"/>
        <color indexed="8"/>
        <name val="Tahoma"/>
        <family val="2"/>
      </font>
      <numFmt numFmtId="30" formatCode="@"/>
    </dxf>
  </rfmt>
  <rfmt sheetId="23" sqref="B71" start="0" length="0">
    <dxf>
      <font>
        <sz val="8.25"/>
        <color indexed="8"/>
        <name val="Tahoma"/>
        <family val="2"/>
      </font>
      <numFmt numFmtId="30" formatCode="@"/>
      <alignment horizontal="general"/>
    </dxf>
  </rfmt>
  <rfmt sheetId="23" sqref="A72" start="0" length="0">
    <dxf>
      <font>
        <sz val="8.25"/>
        <color indexed="8"/>
        <name val="Tahoma"/>
        <family val="2"/>
      </font>
      <numFmt numFmtId="30" formatCode="@"/>
    </dxf>
  </rfmt>
  <rfmt sheetId="23" sqref="B72" start="0" length="0">
    <dxf>
      <font>
        <sz val="8.25"/>
        <color indexed="8"/>
        <name val="Tahoma"/>
        <family val="2"/>
      </font>
      <numFmt numFmtId="30" formatCode="@"/>
      <alignment horizontal="general"/>
    </dxf>
  </rfmt>
  <rfmt sheetId="23" sqref="A73" start="0" length="0">
    <dxf>
      <font>
        <sz val="8.25"/>
        <color indexed="8"/>
        <name val="Tahoma"/>
        <family val="2"/>
      </font>
      <numFmt numFmtId="30" formatCode="@"/>
    </dxf>
  </rfmt>
  <rfmt sheetId="23" sqref="B73" start="0" length="0">
    <dxf>
      <font>
        <sz val="8.25"/>
        <color indexed="8"/>
        <name val="Tahoma"/>
        <family val="2"/>
      </font>
      <numFmt numFmtId="30" formatCode="@"/>
      <alignment horizontal="general"/>
    </dxf>
  </rfmt>
</revisions>
</file>

<file path=xl/revisions/revisionLog3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141" sId="23">
    <oc r="A62" t="inlineStr">
      <is>
        <t>prEN 15959</t>
      </is>
    </oc>
    <nc r="A62" t="inlineStr">
      <is>
        <t>FprEN 15959</t>
      </is>
    </nc>
  </rcc>
  <rcc rId="142142" sId="23" odxf="1" dxf="1">
    <oc r="D62">
      <v>4060</v>
    </oc>
    <nc r="D62">
      <v>5060</v>
    </nc>
    <ndxf>
      <alignment horizontal="left"/>
    </ndxf>
  </rcc>
  <rfmt sheetId="23" sqref="D63" start="0" length="0">
    <dxf>
      <alignment horizontal="left"/>
    </dxf>
  </rfmt>
  <rfmt sheetId="23" sqref="D64" start="0" length="0">
    <dxf>
      <alignment horizontal="left"/>
    </dxf>
  </rfmt>
  <rfmt sheetId="23" sqref="D65" start="0" length="0">
    <dxf>
      <alignment horizontal="left"/>
    </dxf>
  </rfmt>
  <rfmt sheetId="23" sqref="D66" start="0" length="0">
    <dxf>
      <alignment horizontal="left"/>
    </dxf>
  </rfmt>
  <rfmt sheetId="23" sqref="D67" start="0" length="0">
    <dxf>
      <alignment horizontal="left"/>
    </dxf>
  </rfmt>
  <rfmt sheetId="23" sqref="D68" start="0" length="0">
    <dxf>
      <alignment horizontal="left"/>
    </dxf>
  </rfmt>
</revisions>
</file>

<file path=xl/revisions/revisionLog3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3" sqref="C62" start="0" length="0">
    <dxf>
      <font>
        <sz val="8.25"/>
        <color indexed="8"/>
        <name val="Tahoma"/>
        <family val="2"/>
      </font>
    </dxf>
  </rfmt>
  <rfmt sheetId="23" sqref="E62" start="0" length="0">
    <dxf>
      <alignment horizontal="left"/>
    </dxf>
  </rfmt>
  <rfmt sheetId="23" sqref="F62" start="0" length="0">
    <dxf>
      <font>
        <sz val="9"/>
        <color indexed="8"/>
        <family val="2"/>
      </font>
    </dxf>
  </rfmt>
  <rfmt sheetId="23" sqref="G62" start="0" length="0">
    <dxf>
      <font>
        <sz val="8"/>
        <family val="2"/>
      </font>
    </dxf>
  </rfmt>
  <rfmt sheetId="23" sqref="H62" start="0" length="0">
    <dxf>
      <font>
        <sz val="10"/>
        <color auto="1"/>
        <name val="Arial"/>
        <family val="2"/>
        <charset val="238"/>
        <scheme val="none"/>
      </font>
    </dxf>
  </rfmt>
  <rfmt sheetId="23" sqref="C63" start="0" length="0">
    <dxf>
      <font>
        <sz val="8.25"/>
        <color indexed="8"/>
        <name val="Tahoma"/>
        <family val="2"/>
      </font>
    </dxf>
  </rfmt>
  <rfmt sheetId="23" sqref="E63" start="0" length="0">
    <dxf>
      <alignment horizontal="left"/>
    </dxf>
  </rfmt>
  <rfmt sheetId="23" sqref="F63" start="0" length="0">
    <dxf>
      <font>
        <sz val="9"/>
        <color indexed="8"/>
        <family val="2"/>
      </font>
    </dxf>
  </rfmt>
  <rfmt sheetId="23" sqref="G63" start="0" length="0">
    <dxf>
      <font>
        <sz val="8"/>
        <family val="2"/>
      </font>
    </dxf>
  </rfmt>
  <rfmt sheetId="23" sqref="H63" start="0" length="0">
    <dxf>
      <font>
        <sz val="10"/>
        <color auto="1"/>
        <name val="Arial"/>
        <family val="2"/>
        <charset val="238"/>
        <scheme val="none"/>
      </font>
    </dxf>
  </rfmt>
  <rfmt sheetId="23" sqref="C64" start="0" length="0">
    <dxf>
      <font>
        <sz val="8.25"/>
        <color indexed="8"/>
        <name val="Tahoma"/>
        <family val="2"/>
      </font>
    </dxf>
  </rfmt>
  <rfmt sheetId="23" sqref="E64" start="0" length="0">
    <dxf>
      <alignment horizontal="left"/>
    </dxf>
  </rfmt>
  <rfmt sheetId="23" sqref="F64" start="0" length="0">
    <dxf>
      <font>
        <sz val="9"/>
        <color indexed="8"/>
        <family val="2"/>
      </font>
    </dxf>
  </rfmt>
  <rfmt sheetId="23" sqref="G64" start="0" length="0">
    <dxf>
      <font>
        <sz val="8"/>
        <family val="2"/>
      </font>
    </dxf>
  </rfmt>
  <rfmt sheetId="23" sqref="H64" start="0" length="0">
    <dxf>
      <font>
        <sz val="10"/>
        <color auto="1"/>
        <name val="Arial"/>
        <family val="2"/>
        <charset val="238"/>
        <scheme val="none"/>
      </font>
    </dxf>
  </rfmt>
  <rfmt sheetId="23" sqref="C65" start="0" length="0">
    <dxf>
      <font>
        <sz val="8.25"/>
        <color indexed="8"/>
        <name val="Tahoma"/>
        <family val="2"/>
      </font>
    </dxf>
  </rfmt>
  <rfmt sheetId="23" sqref="E65" start="0" length="0">
    <dxf>
      <alignment horizontal="left"/>
    </dxf>
  </rfmt>
  <rfmt sheetId="23" sqref="F65" start="0" length="0">
    <dxf>
      <font>
        <sz val="9"/>
        <color indexed="8"/>
        <family val="2"/>
      </font>
    </dxf>
  </rfmt>
  <rfmt sheetId="23" sqref="G65" start="0" length="0">
    <dxf>
      <font>
        <sz val="8"/>
        <family val="2"/>
      </font>
    </dxf>
  </rfmt>
  <rfmt sheetId="23" sqref="H65" start="0" length="0">
    <dxf>
      <font>
        <sz val="10"/>
        <color auto="1"/>
        <name val="Arial"/>
        <family val="2"/>
        <charset val="238"/>
        <scheme val="none"/>
      </font>
    </dxf>
  </rfmt>
  <rfmt sheetId="23" sqref="C66" start="0" length="0">
    <dxf>
      <font>
        <sz val="8.25"/>
        <color indexed="8"/>
        <name val="Tahoma"/>
        <family val="2"/>
      </font>
    </dxf>
  </rfmt>
  <rfmt sheetId="23" sqref="E66" start="0" length="0">
    <dxf>
      <alignment horizontal="left"/>
    </dxf>
  </rfmt>
  <rfmt sheetId="23" sqref="F66" start="0" length="0">
    <dxf>
      <font>
        <sz val="9"/>
        <color indexed="8"/>
        <family val="2"/>
      </font>
    </dxf>
  </rfmt>
  <rfmt sheetId="23" sqref="G66" start="0" length="0">
    <dxf>
      <font>
        <sz val="8"/>
        <family val="2"/>
      </font>
    </dxf>
  </rfmt>
  <rfmt sheetId="23" sqref="H66" start="0" length="0">
    <dxf>
      <font>
        <sz val="10"/>
        <color auto="1"/>
        <name val="Arial"/>
        <family val="2"/>
        <charset val="238"/>
        <scheme val="none"/>
      </font>
    </dxf>
  </rfmt>
</revisions>
</file>

<file path=xl/revisions/revisionLog3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143" sId="23" ref="A63:XFD63" action="deleteRow">
    <rfmt sheetId="23" xfDxf="1" sqref="A63:XFD63" start="0" length="0">
      <dxf>
        <alignment vertical="top"/>
      </dxf>
    </rfmt>
    <rcc rId="0" sId="23" dxf="1">
      <nc r="A63" t="inlineStr">
        <is>
          <t>CEN/TS 17782:2022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3" t="inlineStr">
        <is>
          <t>00260281</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3" t="inlineStr">
        <is>
          <t>Sredstva za gnojenje - Določanje stabilnosti sredstev za gnojenje, ki vsebujejo kelate mikrohranil pri različnih pH-vrednostih</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3">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3"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3" start="0" length="0">
      <dxf>
        <font>
          <sz val="9"/>
          <color indexed="8"/>
          <name val="Arial"/>
          <family val="2"/>
          <charset val="238"/>
          <scheme val="none"/>
        </font>
      </dxf>
    </rfmt>
    <rfmt sheetId="23" sqref="G63" start="0" length="0">
      <dxf>
        <font>
          <sz val="10"/>
          <color auto="1"/>
          <name val="Arial"/>
          <family val="2"/>
          <charset val="238"/>
          <scheme val="none"/>
        </font>
      </dxf>
    </rfmt>
    <rfmt sheetId="23" sqref="H63" start="0" length="0">
      <dxf>
        <font>
          <sz val="10"/>
          <color auto="1"/>
          <name val="Arial"/>
          <family val="2"/>
          <charset val="238"/>
          <scheme val="none"/>
        </font>
      </dxf>
    </rfmt>
  </rrc>
  <rrc rId="142144" sId="23" ref="A63:XFD63" action="deleteRow">
    <rfmt sheetId="23" xfDxf="1" sqref="A63:XFD63" start="0" length="0">
      <dxf>
        <alignment vertical="top"/>
      </dxf>
    </rfmt>
    <rcc rId="0" sId="23" dxf="1">
      <nc r="A63" t="inlineStr">
        <is>
          <t>CEN/TS 17783:2022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3" t="inlineStr">
        <is>
          <t>00260282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3" t="inlineStr">
        <is>
          <t>Sredstva za gnojenje - Določanje stabilnosti sredstev za gnojenje, ki vsebujejo komplekse mikrohranil</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3">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3"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3" start="0" length="0">
      <dxf>
        <font>
          <sz val="9"/>
          <color indexed="8"/>
          <name val="Arial"/>
          <family val="2"/>
          <charset val="238"/>
          <scheme val="none"/>
        </font>
      </dxf>
    </rfmt>
    <rfmt sheetId="23" sqref="G63" start="0" length="0">
      <dxf>
        <font>
          <sz val="10"/>
          <color auto="1"/>
          <name val="Arial"/>
          <family val="2"/>
          <charset val="238"/>
          <scheme val="none"/>
        </font>
      </dxf>
    </rfmt>
    <rfmt sheetId="23" sqref="H63" start="0" length="0">
      <dxf>
        <font>
          <sz val="10"/>
          <color auto="1"/>
          <name val="Arial"/>
          <family val="2"/>
          <charset val="238"/>
          <scheme val="none"/>
        </font>
      </dxf>
    </rfmt>
  </rrc>
  <rrc rId="142145" sId="23" ref="A63:XFD63" action="deleteRow">
    <rfmt sheetId="23" xfDxf="1" sqref="A63:XFD63" start="0" length="0">
      <dxf>
        <alignment vertical="top"/>
      </dxf>
    </rfmt>
    <rcc rId="0" sId="23" dxf="1">
      <nc r="A63" t="inlineStr">
        <is>
          <t>CEN/TS 17784-2:2022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3" t="inlineStr">
        <is>
          <t>00260283</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3" t="inlineStr">
        <is>
          <t>Organsko-mineralna gnojila - Identifikacija sredstev za kompleksiranje - 2. del: Metoda s tekočinsko kromatografijo visoke ločljivosti (HPLC)</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3">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3"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3" start="0" length="0">
      <dxf>
        <font>
          <sz val="9"/>
          <color indexed="8"/>
          <name val="Arial"/>
          <family val="2"/>
          <charset val="238"/>
          <scheme val="none"/>
        </font>
      </dxf>
    </rfmt>
    <rfmt sheetId="23" sqref="G63" start="0" length="0">
      <dxf>
        <font>
          <sz val="10"/>
          <color auto="1"/>
          <name val="Arial"/>
          <family val="2"/>
          <charset val="238"/>
          <scheme val="none"/>
        </font>
      </dxf>
    </rfmt>
    <rfmt sheetId="23" sqref="H63" start="0" length="0">
      <dxf>
        <font>
          <sz val="10"/>
          <color auto="1"/>
          <name val="Arial"/>
          <family val="2"/>
          <charset val="238"/>
          <scheme val="none"/>
        </font>
      </dxf>
    </rfmt>
  </rrc>
  <rrc rId="142146" sId="23" ref="A63:XFD63" action="deleteRow">
    <rfmt sheetId="23" xfDxf="1" sqref="A63:XFD63" start="0" length="0">
      <dxf>
        <alignment vertical="top"/>
      </dxf>
    </rfmt>
    <rcc rId="0" sId="23" dxf="1">
      <nc r="A63" t="inlineStr">
        <is>
          <t>CEN/TS 17784-1:2022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3" t="inlineStr">
        <is>
          <t>00260284</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3" t="inlineStr">
        <is>
          <t>Organsko-mineralna gnojila - Identifikacija sredstev za kompleksiranje - 1. del: Metoda z UV/VIS spektrofotometrijo in gravimetrijo</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3" dxf="1">
      <nc r="D63">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3" t="inlineStr">
        <is>
          <t>CEN/TC 260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23" sqref="F63" start="0" length="0">
      <dxf>
        <font>
          <sz val="9"/>
          <color indexed="8"/>
          <name val="Arial"/>
          <family val="2"/>
          <charset val="238"/>
          <scheme val="none"/>
        </font>
      </dxf>
    </rfmt>
    <rfmt sheetId="23" sqref="G63" start="0" length="0">
      <dxf>
        <font>
          <sz val="10"/>
          <color auto="1"/>
          <name val="Arial"/>
          <family val="2"/>
          <charset val="238"/>
          <scheme val="none"/>
        </font>
      </dxf>
    </rfmt>
    <rfmt sheetId="23" sqref="H63" start="0" length="0">
      <dxf>
        <font>
          <sz val="10"/>
          <color auto="1"/>
          <name val="Arial"/>
          <family val="2"/>
          <charset val="238"/>
          <scheme val="none"/>
        </font>
      </dxf>
    </rfmt>
  </rrc>
  <rrc rId="142147" sId="23" ref="A63:XFD63" action="deleteRow">
    <rfmt sheetId="23" xfDxf="1" sqref="A63:XFD63" start="0" length="0">
      <dxf>
        <alignment vertical="top"/>
      </dxf>
    </rfmt>
    <rcc rId="0" sId="23" dxf="1">
      <nc r="A63" t="inlineStr">
        <is>
          <t>CEN/TS 17785:2022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3" t="inlineStr">
        <is>
          <t>00260285</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3" t="inlineStr">
        <is>
          <t>Organsko-mineralna  gnojila - Določevanje sredstev za kelatiranje in  kompleksiranje</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3">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3"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3" start="0" length="0">
      <dxf>
        <font>
          <sz val="8"/>
          <color auto="1"/>
          <name val="Arial"/>
          <family val="2"/>
          <charset val="238"/>
          <scheme val="none"/>
        </font>
      </dxf>
    </rfmt>
    <rfmt sheetId="23" sqref="G63" start="0" length="0">
      <dxf>
        <font>
          <sz val="8"/>
          <color auto="1"/>
          <name val="Arial"/>
          <family val="2"/>
          <charset val="238"/>
          <scheme val="none"/>
        </font>
      </dxf>
    </rfmt>
  </rrc>
  <rrc rId="142148" sId="23" ref="A63:XFD63" action="deleteRow">
    <rfmt sheetId="23" xfDxf="1" sqref="A63:XFD63" start="0" length="0">
      <dxf>
        <alignment vertical="top"/>
      </dxf>
    </rfmt>
    <rcc rId="0" sId="23" dxf="1">
      <nc r="A63" t="inlineStr">
        <is>
          <t>CEN/TS 17786-1:2022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3" t="inlineStr">
        <is>
          <t>00260286</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3" t="inlineStr">
        <is>
          <t>Anorganska gnojila z mikrohranili - Določevanje vsebnosti kelatiranih mikrohranil in deleža kelatiranih mikrohranil - 1. del: Obdelava s kationsko izmenjevalno smolo</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3">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3"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3" start="0" length="0">
      <dxf>
        <font>
          <sz val="8"/>
          <color auto="1"/>
          <name val="Arial"/>
          <family val="2"/>
          <charset val="238"/>
          <scheme val="none"/>
        </font>
      </dxf>
    </rfmt>
    <rfmt sheetId="23" sqref="G63" start="0" length="0">
      <dxf>
        <font>
          <sz val="8"/>
          <color auto="1"/>
          <name val="Arial"/>
          <family val="2"/>
          <charset val="238"/>
          <scheme val="none"/>
        </font>
      </dxf>
    </rfmt>
  </rrc>
  <rrc rId="142149" sId="23" ref="A63:XFD63" action="deleteRow">
    <rfmt sheetId="23" xfDxf="1" sqref="A63:XFD63" start="0" length="0">
      <dxf>
        <alignment vertical="top"/>
      </dxf>
    </rfmt>
    <rcc rId="0" sId="23" dxf="1">
      <nc r="A63" t="inlineStr">
        <is>
          <t>CEN/TS 17786-2:2022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3" t="inlineStr">
        <is>
          <t>00260287</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3" t="inlineStr">
        <is>
          <t>Anorganska gnojila z mikrohranili - Določevanje vsebnosti kelatiranih mikrohranil in deleža kelatiranih mikrohranil - 2. del: Določevanje EDTA, DTPA, HEEDTA, IDHA ali EDDS</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3">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63"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3" start="0" length="0">
      <dxf>
        <font>
          <sz val="8"/>
          <color auto="1"/>
          <name val="Arial"/>
          <family val="2"/>
          <charset val="238"/>
          <scheme val="none"/>
        </font>
      </dxf>
    </rfmt>
    <rfmt sheetId="23" sqref="G63" start="0" length="0">
      <dxf>
        <font>
          <sz val="8"/>
          <color auto="1"/>
          <name val="Arial"/>
          <family val="2"/>
          <charset val="238"/>
          <scheme val="none"/>
        </font>
      </dxf>
    </rfmt>
  </rrc>
  <rrc rId="142150" sId="23" ref="A63:XFD63" action="deleteRow">
    <rfmt sheetId="23" xfDxf="1" sqref="A63:XFD63" start="0" length="0">
      <dxf>
        <alignment vertical="top"/>
      </dxf>
    </rfmt>
    <rcc rId="0" sId="23" dxf="1">
      <nc r="A63" t="inlineStr">
        <is>
          <t>CEN/TS 17787:2022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3" t="inlineStr">
        <is>
          <t>00260288</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3" t="inlineStr">
        <is>
          <t>Sredstva za gnojenje - Stabilnost sredstev za kelatiranje in kompleksiranje</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3">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63"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3" start="0" length="0">
      <dxf>
        <font>
          <sz val="8"/>
          <color auto="1"/>
          <name val="Arial"/>
          <family val="2"/>
          <charset val="238"/>
          <scheme val="none"/>
        </font>
      </dxf>
    </rfmt>
    <rfmt sheetId="23" sqref="G63" start="0" length="0">
      <dxf>
        <font>
          <sz val="8"/>
          <color auto="1"/>
          <name val="Arial"/>
          <family val="2"/>
          <charset val="238"/>
          <scheme val="none"/>
        </font>
      </dxf>
    </rfmt>
  </rrc>
  <rrc rId="142151" sId="23" ref="A63:XFD63" action="deleteRow">
    <rfmt sheetId="23" xfDxf="1" sqref="A63:XFD63" start="0" length="0">
      <dxf>
        <alignment vertical="top"/>
      </dxf>
    </rfmt>
    <rcc rId="0" sId="23" dxf="1">
      <nc r="A63" t="inlineStr">
        <is>
          <t>CEN/TS 17788:2022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3" t="inlineStr">
        <is>
          <t>00260289</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3" t="inlineStr">
        <is>
          <t>Organsko-mineralna  gnojila - Določevanje deleža kompleksiranih mikrohranil</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3">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63"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3" start="0" length="0">
      <dxf>
        <font>
          <sz val="8"/>
          <color auto="1"/>
          <name val="Arial"/>
          <family val="2"/>
          <charset val="238"/>
          <scheme val="none"/>
        </font>
      </dxf>
    </rfmt>
    <rfmt sheetId="23" sqref="G63" start="0" length="0">
      <dxf>
        <font>
          <sz val="8"/>
          <color auto="1"/>
          <name val="Arial"/>
          <family val="2"/>
          <charset val="238"/>
          <scheme val="none"/>
        </font>
      </dxf>
    </rfmt>
  </rrc>
  <rrc rId="142152" sId="23" ref="A63:XFD63" action="deleteRow">
    <rfmt sheetId="23" xfDxf="1" sqref="A63:XFD63" start="0" length="0">
      <dxf>
        <alignment vertical="top"/>
      </dxf>
    </rfmt>
    <rcc rId="0" sId="23" dxf="1">
      <nc r="A63" t="inlineStr">
        <is>
          <t>CEN/TS 17789-1:2022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3" t="inlineStr">
        <is>
          <t>00260290</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3" t="inlineStr">
        <is>
          <t>Organsko-mineralna gnojila - Identifikacija sredstev za kelatiranje - 1. del: Določevanje EDTA, HEEDTA in DTPA z ionsko kromatografijo</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3">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63"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3" start="0" length="0">
      <dxf>
        <font>
          <sz val="8"/>
          <color auto="1"/>
          <name val="Arial"/>
          <family val="2"/>
          <charset val="238"/>
          <scheme val="none"/>
        </font>
      </dxf>
    </rfmt>
    <rfmt sheetId="23" sqref="G63" start="0" length="0">
      <dxf>
        <font>
          <sz val="8"/>
          <color auto="1"/>
          <name val="Arial"/>
          <family val="2"/>
          <charset val="238"/>
          <scheme val="none"/>
        </font>
      </dxf>
    </rfmt>
  </rrc>
  <rrc rId="142153" sId="23" ref="A63:XFD63" action="deleteRow">
    <rfmt sheetId="23" xfDxf="1" sqref="A63:XFD63" start="0" length="0">
      <dxf>
        <alignment vertical="top"/>
      </dxf>
    </rfmt>
    <rcc rId="0" sId="23" dxf="1">
      <nc r="A63" t="inlineStr">
        <is>
          <t>CEN/TS 17789-2:2022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B63" t="inlineStr">
        <is>
          <t>00260291</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3" t="inlineStr">
        <is>
          <t>Organsko-mineralna gnojila - Identifikacija sredstev za kelatiranje - 2. del: Določevanje železa, kelatiranega z [o,o] EDDHA, [o,o] EDDHMA in HBED ali količino sredstev za kelatiranje s kromatografijo ionskih parov</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3">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63"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3" start="0" length="0">
      <dxf>
        <font>
          <sz val="8"/>
          <color auto="1"/>
          <name val="Arial"/>
          <family val="2"/>
          <charset val="238"/>
          <scheme val="none"/>
        </font>
      </dxf>
    </rfmt>
    <rfmt sheetId="23" sqref="G63" start="0" length="0">
      <dxf>
        <font>
          <sz val="8"/>
          <color auto="1"/>
          <name val="Arial"/>
          <family val="2"/>
          <charset val="238"/>
          <scheme val="none"/>
        </font>
      </dxf>
    </rfmt>
  </rrc>
  <rrc rId="142154" sId="23" ref="A63:XFD63" action="deleteRow">
    <rfmt sheetId="23" xfDxf="1" sqref="A63:XFD63" start="0" length="0">
      <dxf>
        <alignment vertical="top"/>
      </dxf>
    </rfmt>
    <rcc rId="0" sId="23" dxf="1">
      <nc r="A63" t="inlineStr">
        <is>
          <t>CEN/TS 17790:2022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63" t="inlineStr">
        <is>
          <t>00260292</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63" t="inlineStr">
        <is>
          <t>Organsko-mineralna  gnojila - Določevanje vsebnosti kelatiranih mikrohranil in deleža kelatiranih mikrohranil z obdelavo s kationsko izmenjalno smolo</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63">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63"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3" start="0" length="0">
      <dxf>
        <font>
          <sz val="8"/>
          <color auto="1"/>
          <name val="Arial"/>
          <family val="2"/>
          <charset val="238"/>
          <scheme val="none"/>
        </font>
      </dxf>
    </rfmt>
    <rfmt sheetId="23" sqref="G63" start="0" length="0">
      <dxf>
        <font>
          <sz val="8"/>
          <color auto="1"/>
          <name val="Arial"/>
          <family val="2"/>
          <charset val="238"/>
          <scheme val="none"/>
        </font>
      </dxf>
    </rfmt>
  </rrc>
  <rfmt sheetId="23" sqref="B63" start="0" length="0">
    <dxf>
      <font>
        <sz val="8.25"/>
        <color indexed="8"/>
        <name val="Tahoma"/>
        <family val="2"/>
      </font>
      <numFmt numFmtId="30" formatCode="@"/>
      <alignment horizontal="general"/>
    </dxf>
  </rfmt>
  <rfmt sheetId="23" sqref="B64" start="0" length="0">
    <dxf>
      <font>
        <sz val="8.25"/>
        <color indexed="8"/>
        <name val="Tahoma"/>
        <family val="2"/>
      </font>
      <numFmt numFmtId="30" formatCode="@"/>
      <alignment horizontal="general"/>
    </dxf>
  </rfmt>
  <rfmt sheetId="23" sqref="B65" start="0" length="0">
    <dxf>
      <font>
        <sz val="8.25"/>
        <color indexed="8"/>
        <name val="Tahoma"/>
        <family val="2"/>
      </font>
      <numFmt numFmtId="30" formatCode="@"/>
      <alignment horizontal="general"/>
    </dxf>
  </rfmt>
  <rfmt sheetId="23" sqref="B66" start="0" length="0">
    <dxf>
      <font>
        <sz val="8.25"/>
        <color indexed="8"/>
        <name val="Tahoma"/>
        <family val="2"/>
      </font>
      <numFmt numFmtId="30" formatCode="@"/>
      <alignment horizontal="general"/>
    </dxf>
  </rfmt>
  <rfmt sheetId="23" sqref="B67" start="0" length="0">
    <dxf>
      <font>
        <sz val="8.25"/>
        <color indexed="8"/>
        <name val="Tahoma"/>
        <family val="2"/>
      </font>
      <numFmt numFmtId="30" formatCode="@"/>
      <alignment horizontal="general"/>
    </dxf>
  </rfmt>
  <rfmt sheetId="23" sqref="B68" start="0" length="0">
    <dxf>
      <font>
        <sz val="8.25"/>
        <color indexed="8"/>
        <name val="Tahoma"/>
        <family val="2"/>
      </font>
      <numFmt numFmtId="30" formatCode="@"/>
      <alignment horizontal="general"/>
    </dxf>
  </rfmt>
  <rfmt sheetId="23" sqref="B69" start="0" length="0">
    <dxf>
      <font>
        <sz val="8.25"/>
        <color indexed="8"/>
        <name val="Tahoma"/>
        <family val="2"/>
      </font>
      <numFmt numFmtId="30" formatCode="@"/>
      <alignment horizontal="general"/>
    </dxf>
  </rfmt>
  <rfmt sheetId="23" sqref="B70" start="0" length="0">
    <dxf>
      <font>
        <sz val="8.25"/>
        <color indexed="8"/>
        <name val="Tahoma"/>
        <family val="2"/>
      </font>
      <numFmt numFmtId="30" formatCode="@"/>
      <alignment horizontal="general"/>
    </dxf>
  </rfmt>
  <rfmt sheetId="23" sqref="B71" start="0" length="0">
    <dxf>
      <font>
        <sz val="8.25"/>
        <color indexed="8"/>
        <name val="Tahoma"/>
        <family val="2"/>
      </font>
      <numFmt numFmtId="30" formatCode="@"/>
      <alignment horizontal="general"/>
    </dxf>
  </rfmt>
  <rfmt sheetId="23" sqref="B72" start="0" length="0">
    <dxf>
      <font>
        <sz val="8.25"/>
        <color indexed="8"/>
        <name val="Tahoma"/>
        <family val="2"/>
      </font>
      <numFmt numFmtId="30" formatCode="@"/>
      <alignment horizontal="general"/>
    </dxf>
  </rfmt>
  <rfmt sheetId="23" sqref="B73" start="0" length="0">
    <dxf>
      <font>
        <sz val="8.25"/>
        <color indexed="8"/>
        <name val="Tahoma"/>
        <family val="2"/>
      </font>
      <numFmt numFmtId="30" formatCode="@"/>
      <alignment horizontal="general"/>
    </dxf>
  </rfmt>
  <rfmt sheetId="23" sqref="B74" start="0" length="0">
    <dxf>
      <font>
        <sz val="8.25"/>
        <color indexed="8"/>
        <name val="Tahoma"/>
        <family val="2"/>
      </font>
      <numFmt numFmtId="30" formatCode="@"/>
      <alignment horizontal="general"/>
    </dxf>
  </rfmt>
  <rfmt sheetId="23" sqref="B75" start="0" length="0">
    <dxf>
      <font>
        <sz val="8.25"/>
        <color indexed="8"/>
        <name val="Tahoma"/>
        <family val="2"/>
      </font>
      <numFmt numFmtId="30" formatCode="@"/>
      <alignment horizontal="general"/>
    </dxf>
  </rfmt>
  <rfmt sheetId="23" sqref="B76" start="0" length="0">
    <dxf>
      <font>
        <sz val="8.25"/>
        <color indexed="8"/>
        <name val="Tahoma"/>
        <family val="2"/>
      </font>
      <numFmt numFmtId="30" formatCode="@"/>
      <alignment horizontal="general"/>
    </dxf>
  </rfmt>
  <rfmt sheetId="23" sqref="B77" start="0" length="0">
    <dxf>
      <font>
        <sz val="8.25"/>
        <color indexed="8"/>
        <name val="Tahoma"/>
        <family val="2"/>
      </font>
      <numFmt numFmtId="30" formatCode="@"/>
      <alignment horizontal="general"/>
    </dxf>
  </rfmt>
  <rfmt sheetId="23" sqref="B78" start="0" length="0">
    <dxf>
      <font>
        <sz val="8.25"/>
        <color indexed="8"/>
        <name val="Tahoma"/>
        <family val="2"/>
      </font>
      <numFmt numFmtId="30" formatCode="@"/>
      <alignment horizontal="general"/>
    </dxf>
  </rfmt>
  <rfmt sheetId="23" sqref="B79" start="0" length="0">
    <dxf>
      <font>
        <sz val="8.25"/>
        <color indexed="8"/>
        <name val="Tahoma"/>
        <family val="2"/>
      </font>
      <numFmt numFmtId="30" formatCode="@"/>
      <alignment horizontal="general"/>
    </dxf>
  </rfmt>
  <rfmt sheetId="23" sqref="B80" start="0" length="0">
    <dxf>
      <font>
        <sz val="8.25"/>
        <color indexed="8"/>
        <name val="Tahoma"/>
        <family val="2"/>
      </font>
      <numFmt numFmtId="30" formatCode="@"/>
      <alignment horizontal="general"/>
    </dxf>
  </rfmt>
  <rfmt sheetId="23" sqref="B81" start="0" length="0">
    <dxf>
      <font>
        <sz val="8.25"/>
        <color indexed="8"/>
        <name val="Tahoma"/>
        <family val="2"/>
      </font>
      <numFmt numFmtId="30" formatCode="@"/>
      <alignment horizontal="general"/>
    </dxf>
  </rfmt>
  <rfmt sheetId="23" sqref="B82" start="0" length="0">
    <dxf>
      <font>
        <sz val="8.25"/>
        <color indexed="8"/>
        <name val="Tahoma"/>
        <family val="2"/>
      </font>
      <numFmt numFmtId="30" formatCode="@"/>
      <alignment horizontal="general"/>
    </dxf>
  </rfmt>
  <rfmt sheetId="23" sqref="B83" start="0" length="0">
    <dxf>
      <font>
        <sz val="8.25"/>
        <color indexed="8"/>
        <name val="Tahoma"/>
        <family val="2"/>
      </font>
      <numFmt numFmtId="30" formatCode="@"/>
      <alignment horizontal="general"/>
    </dxf>
  </rfmt>
  <rfmt sheetId="23" sqref="B84" start="0" length="0">
    <dxf>
      <font>
        <sz val="8.25"/>
        <color indexed="8"/>
        <name val="Tahoma"/>
        <family val="2"/>
      </font>
      <numFmt numFmtId="30" formatCode="@"/>
      <alignment horizontal="general"/>
    </dxf>
  </rfmt>
  <rfmt sheetId="23" sqref="B85" start="0" length="0">
    <dxf>
      <font>
        <sz val="8.25"/>
        <color indexed="8"/>
        <name val="Tahoma"/>
        <family val="2"/>
      </font>
      <numFmt numFmtId="30" formatCode="@"/>
      <alignment horizontal="general"/>
    </dxf>
  </rfmt>
  <rfmt sheetId="23" sqref="B86" start="0" length="0">
    <dxf>
      <font>
        <sz val="8.25"/>
        <color indexed="8"/>
        <name val="Tahoma"/>
        <family val="2"/>
      </font>
      <numFmt numFmtId="30" formatCode="@"/>
      <alignment horizontal="general"/>
    </dxf>
  </rfmt>
  <rfmt sheetId="23" sqref="B87" start="0" length="0">
    <dxf>
      <font>
        <sz val="8.25"/>
        <color indexed="8"/>
        <name val="Tahoma"/>
        <family val="2"/>
      </font>
      <numFmt numFmtId="30" formatCode="@"/>
      <alignment horizontal="general"/>
    </dxf>
  </rfmt>
  <rfmt sheetId="23" sqref="B88" start="0" length="0">
    <dxf>
      <font>
        <sz val="8.25"/>
        <color indexed="8"/>
        <name val="Tahoma"/>
        <family val="2"/>
      </font>
      <numFmt numFmtId="30" formatCode="@"/>
      <alignment horizontal="general"/>
    </dxf>
  </rfmt>
  <rfmt sheetId="23" sqref="B89" start="0" length="0">
    <dxf>
      <font>
        <sz val="8.25"/>
        <color indexed="8"/>
        <name val="Tahoma"/>
        <family val="2"/>
      </font>
      <numFmt numFmtId="30" formatCode="@"/>
      <alignment horizontal="general"/>
    </dxf>
  </rfmt>
  <rfmt sheetId="23" sqref="B90" start="0" length="0">
    <dxf>
      <font>
        <sz val="8.25"/>
        <color indexed="8"/>
        <name val="Tahoma"/>
        <family val="2"/>
      </font>
      <numFmt numFmtId="30" formatCode="@"/>
      <alignment horizontal="general"/>
    </dxf>
  </rfmt>
  <rfmt sheetId="23" sqref="B91" start="0" length="0">
    <dxf>
      <font>
        <sz val="8.25"/>
        <color indexed="8"/>
        <name val="Tahoma"/>
        <family val="2"/>
      </font>
      <numFmt numFmtId="30" formatCode="@"/>
      <alignment horizontal="general"/>
    </dxf>
  </rfmt>
  <rcc rId="142155" sId="23">
    <oc r="B63" t="inlineStr">
      <is>
        <t>00260293</t>
      </is>
    </oc>
    <nc r="B63" t="inlineStr">
      <is>
        <t>00260294</t>
      </is>
    </nc>
  </rcc>
  <rcc rId="142156" sId="23" xfDxf="1" dxf="1">
    <oc r="A63" t="inlineStr">
      <is>
        <t>CEN/TS 17791:2022</t>
      </is>
    </oc>
    <nc r="A63" t="inlineStr">
      <is>
        <t>prEN 1482-1</t>
      </is>
    </nc>
    <ndxf>
      <font>
        <sz val="8"/>
        <family val="2"/>
      </font>
      <alignment vertical="top" wrapText="0"/>
      <border outline="0">
        <left style="thin">
          <color indexed="64"/>
        </left>
        <right style="thin">
          <color indexed="64"/>
        </right>
        <top style="thin">
          <color indexed="64"/>
        </top>
        <bottom style="thin">
          <color indexed="64"/>
        </bottom>
      </border>
    </ndxf>
  </rcc>
  <rfmt sheetId="23" xfDxf="1" sqref="C63" start="0" length="0">
    <dxf>
      <font>
        <sz val="8"/>
        <family val="2"/>
      </font>
      <alignment vertical="top" wrapText="0"/>
      <border outline="0">
        <left style="thin">
          <color indexed="64"/>
        </left>
        <right style="thin">
          <color indexed="64"/>
        </right>
        <top style="thin">
          <color indexed="64"/>
        </top>
        <bottom style="thin">
          <color indexed="64"/>
        </bottom>
      </border>
    </dxf>
  </rfmt>
  <rcc rId="142157" sId="23" odxf="1" dxf="1">
    <oc r="C63" t="inlineStr">
      <is>
        <t>Anorganska gnojila - Določevanje sredstev za kelatiranje in kompleksiranje</t>
      </is>
    </oc>
    <nc r="C63" t="inlineStr">
      <is>
        <t>Fertilizers, liming materials and inhibitors - Sampling and sample preparation - Part 1: General sampling provisions</t>
      </is>
    </nc>
    <ndxf>
      <alignment horizontal="left"/>
    </ndxf>
  </rcc>
  <rcc rId="142158" sId="23" odxf="1" dxf="1">
    <oc r="D63">
      <v>6055</v>
    </oc>
    <nc r="D63">
      <v>4020</v>
    </nc>
    <ndxf>
      <alignment horizontal="left"/>
    </ndxf>
  </rcc>
  <rfmt sheetId="23" sqref="C64" start="0" length="0">
    <dxf>
      <alignment horizontal="left"/>
    </dxf>
  </rfmt>
  <rfmt sheetId="23" sqref="D64" start="0" length="0">
    <dxf>
      <alignment horizontal="left"/>
    </dxf>
  </rfmt>
  <rfmt sheetId="23" sqref="C65" start="0" length="0">
    <dxf>
      <alignment horizontal="left"/>
    </dxf>
  </rfmt>
  <rfmt sheetId="23" sqref="D65" start="0" length="0">
    <dxf>
      <alignment horizontal="left"/>
    </dxf>
  </rfmt>
  <rfmt sheetId="23" sqref="C66" start="0" length="0">
    <dxf>
      <alignment horizontal="left"/>
    </dxf>
  </rfmt>
  <rfmt sheetId="23" sqref="D66" start="0" length="0">
    <dxf>
      <alignment horizontal="left"/>
    </dxf>
  </rfmt>
  <rfmt sheetId="23" sqref="C67" start="0" length="0">
    <dxf>
      <alignment horizontal="left"/>
    </dxf>
  </rfmt>
  <rfmt sheetId="23" sqref="D67" start="0" length="0">
    <dxf>
      <alignment horizontal="left"/>
    </dxf>
  </rfmt>
  <rfmt sheetId="23" sqref="C68" start="0" length="0">
    <dxf>
      <alignment horizontal="left"/>
    </dxf>
  </rfmt>
  <rfmt sheetId="23" sqref="D68" start="0" length="0">
    <dxf>
      <alignment horizontal="left"/>
    </dxf>
  </rfmt>
  <rfmt sheetId="23" sqref="C69" start="0" length="0">
    <dxf>
      <alignment horizontal="left"/>
    </dxf>
  </rfmt>
  <rfmt sheetId="23" sqref="D69" start="0" length="0">
    <dxf>
      <alignment horizontal="left"/>
    </dxf>
  </rfmt>
  <rfmt sheetId="23" sqref="C70" start="0" length="0">
    <dxf>
      <alignment horizontal="left"/>
    </dxf>
  </rfmt>
  <rfmt sheetId="23" sqref="D70" start="0" length="0">
    <dxf>
      <alignment horizontal="left"/>
    </dxf>
  </rfmt>
  <rfmt sheetId="23" sqref="C71" start="0" length="0">
    <dxf>
      <alignment horizontal="left"/>
    </dxf>
  </rfmt>
  <rfmt sheetId="23" sqref="D71" start="0" length="0">
    <dxf>
      <alignment horizontal="left"/>
    </dxf>
  </rfmt>
  <rfmt sheetId="23" sqref="C72" start="0" length="0">
    <dxf>
      <alignment horizontal="left"/>
    </dxf>
  </rfmt>
  <rfmt sheetId="23" sqref="D72" start="0" length="0">
    <dxf>
      <alignment horizontal="left"/>
    </dxf>
  </rfmt>
  <rfmt sheetId="23" sqref="C73" start="0" length="0">
    <dxf>
      <alignment horizontal="left"/>
    </dxf>
  </rfmt>
  <rfmt sheetId="23" sqref="D73" start="0" length="0">
    <dxf>
      <alignment horizontal="left"/>
    </dxf>
  </rfmt>
  <rfmt sheetId="23" sqref="C74" start="0" length="0">
    <dxf>
      <alignment horizontal="left"/>
    </dxf>
  </rfmt>
  <rfmt sheetId="23" sqref="D74" start="0" length="0">
    <dxf>
      <alignment horizontal="left"/>
    </dxf>
  </rfmt>
  <rfmt sheetId="23" sqref="C75" start="0" length="0">
    <dxf>
      <alignment horizontal="left"/>
    </dxf>
  </rfmt>
  <rfmt sheetId="23" sqref="D75" start="0" length="0">
    <dxf>
      <alignment horizontal="left"/>
    </dxf>
  </rfmt>
  <rfmt sheetId="23" sqref="C76" start="0" length="0">
    <dxf>
      <alignment horizontal="left"/>
    </dxf>
  </rfmt>
  <rfmt sheetId="23" sqref="D76" start="0" length="0">
    <dxf>
      <alignment horizontal="left"/>
    </dxf>
  </rfmt>
  <rfmt sheetId="23" sqref="C77" start="0" length="0">
    <dxf>
      <alignment horizontal="left"/>
    </dxf>
  </rfmt>
  <rfmt sheetId="23" sqref="D77" start="0" length="0">
    <dxf>
      <alignment horizontal="left"/>
    </dxf>
  </rfmt>
  <rfmt sheetId="23" sqref="C78" start="0" length="0">
    <dxf>
      <alignment horizontal="left"/>
    </dxf>
  </rfmt>
  <rfmt sheetId="23" sqref="D78" start="0" length="0">
    <dxf>
      <alignment horizontal="left"/>
    </dxf>
  </rfmt>
  <rfmt sheetId="23" sqref="C79" start="0" length="0">
    <dxf>
      <alignment horizontal="left"/>
    </dxf>
  </rfmt>
  <rfmt sheetId="23" sqref="D79" start="0" length="0">
    <dxf>
      <alignment horizontal="left"/>
    </dxf>
  </rfmt>
  <rfmt sheetId="23" sqref="C80" start="0" length="0">
    <dxf>
      <alignment horizontal="left"/>
    </dxf>
  </rfmt>
  <rfmt sheetId="23" sqref="D80" start="0" length="0">
    <dxf>
      <alignment horizontal="left"/>
    </dxf>
  </rfmt>
  <rfmt sheetId="23" sqref="C81" start="0" length="0">
    <dxf>
      <alignment horizontal="left"/>
    </dxf>
  </rfmt>
  <rfmt sheetId="23" sqref="D81" start="0" length="0">
    <dxf>
      <alignment horizontal="left"/>
    </dxf>
  </rfmt>
  <rfmt sheetId="23" sqref="C82" start="0" length="0">
    <dxf>
      <alignment horizontal="left"/>
    </dxf>
  </rfmt>
  <rfmt sheetId="23" sqref="D82" start="0" length="0">
    <dxf>
      <alignment horizontal="left"/>
    </dxf>
  </rfmt>
  <rfmt sheetId="23" sqref="C83" start="0" length="0">
    <dxf>
      <alignment horizontal="left"/>
    </dxf>
  </rfmt>
  <rfmt sheetId="23" sqref="D83" start="0" length="0">
    <dxf>
      <alignment horizontal="left"/>
    </dxf>
  </rfmt>
  <rfmt sheetId="23" sqref="C84" start="0" length="0">
    <dxf>
      <alignment horizontal="left"/>
    </dxf>
  </rfmt>
  <rfmt sheetId="23" sqref="D84" start="0" length="0">
    <dxf>
      <alignment horizontal="left"/>
    </dxf>
  </rfmt>
  <rfmt sheetId="23" sqref="C85" start="0" length="0">
    <dxf>
      <alignment horizontal="left"/>
    </dxf>
  </rfmt>
  <rfmt sheetId="23" sqref="D85" start="0" length="0">
    <dxf>
      <alignment horizontal="left"/>
    </dxf>
  </rfmt>
  <rfmt sheetId="23" sqref="C86" start="0" length="0">
    <dxf>
      <alignment horizontal="left"/>
    </dxf>
  </rfmt>
  <rfmt sheetId="23" sqref="D86" start="0" length="0">
    <dxf>
      <alignment horizontal="left"/>
    </dxf>
  </rfmt>
  <rfmt sheetId="23" sqref="C87" start="0" length="0">
    <dxf>
      <alignment horizontal="left"/>
    </dxf>
  </rfmt>
  <rfmt sheetId="23" sqref="D87" start="0" length="0">
    <dxf>
      <alignment horizontal="left"/>
    </dxf>
  </rfmt>
</revisions>
</file>

<file path=xl/revisions/revisionLog3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159" sId="23" xfDxf="1" dxf="1">
    <oc r="C64" t="inlineStr">
      <is>
        <t>Fertilizing products - Description of the physical unit</t>
      </is>
    </oc>
    <nc r="C64" t="inlineStr">
      <is>
        <t>Fertilizers, liming materials and inhibitors - Sampling and sample preparation - Part 2: General sample preparation provisions</t>
      </is>
    </nc>
    <ndxf>
      <font>
        <sz val="8"/>
        <family val="2"/>
      </font>
      <alignment horizontal="left" vertical="top"/>
      <border outline="0">
        <left style="thin">
          <color indexed="64"/>
        </left>
        <right style="thin">
          <color indexed="64"/>
        </right>
        <top style="thin">
          <color indexed="64"/>
        </top>
        <bottom style="thin">
          <color indexed="64"/>
        </bottom>
      </border>
    </ndxf>
  </rcc>
  <rrc rId="142160" sId="23" ref="A64:XFD64" action="insertRow"/>
  <rrc rId="142161" sId="23" ref="A64:XFD64" action="insertRow"/>
  <rcc rId="142162" sId="23">
    <nc r="B64" t="inlineStr">
      <is>
        <t>00260295</t>
      </is>
    </nc>
  </rcc>
  <rcc rId="142163" sId="23">
    <nc r="B65" t="inlineStr">
      <is>
        <t>00260296</t>
      </is>
    </nc>
  </rcc>
  <rrc rId="142164" sId="23" ref="A67:XFD67" action="deleteRow">
    <rfmt sheetId="23" xfDxf="1" sqref="A67:XFD67" start="0" length="0">
      <dxf>
        <alignment vertical="top"/>
      </dxf>
    </rfmt>
    <rcc rId="0" sId="23" dxf="1">
      <nc r="A67" t="inlineStr">
        <is>
          <t>EN 12946:2022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67" t="inlineStr">
        <is>
          <t>00260298</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67" t="inlineStr">
        <is>
          <t>Liming materials - Determination of the calcium content and magnesium content - Complexometric method</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D67">
        <v>4060</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67"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67" start="0" length="0">
      <dxf>
        <font>
          <sz val="8"/>
          <color auto="1"/>
          <name val="Arial"/>
          <family val="2"/>
          <charset val="238"/>
          <scheme val="none"/>
        </font>
      </dxf>
    </rfmt>
    <rfmt sheetId="23" sqref="G67" start="0" length="0">
      <dxf>
        <font>
          <sz val="8"/>
          <color auto="1"/>
          <name val="Arial"/>
          <family val="2"/>
          <charset val="238"/>
          <scheme val="none"/>
        </font>
      </dxf>
    </rfmt>
  </rrc>
  <rcc rId="142165" sId="23">
    <nc r="A64" t="inlineStr">
      <is>
        <t>prEN 1482-2</t>
      </is>
    </nc>
  </rcc>
  <rcc rId="142166" sId="23">
    <nc r="A65" t="inlineStr">
      <is>
        <t>prEN 1482-3</t>
      </is>
    </nc>
  </rcc>
  <rcc rId="142167" sId="23" xfDxf="1" dxf="1">
    <nc r="C64" t="inlineStr">
      <is>
        <t>Fertilizers, liming materials and inhibitors - Sampling and sample preparation - Part 2: General sample preparation provisions</t>
      </is>
    </nc>
    <ndxf>
      <font>
        <sz val="8"/>
        <family val="2"/>
      </font>
      <alignment horizontal="left" vertical="top"/>
      <border outline="0">
        <left style="thin">
          <color indexed="64"/>
        </left>
        <right style="thin">
          <color indexed="64"/>
        </right>
        <top style="thin">
          <color indexed="64"/>
        </top>
        <bottom style="thin">
          <color indexed="64"/>
        </bottom>
      </border>
    </ndxf>
  </rcc>
  <rcc rId="142168" sId="23" xfDxf="1" dxf="1">
    <nc r="C65" t="inlineStr">
      <is>
        <t>Fertilizers, liming materials and inhibitors - Sampling and sample preparation - Part 3: Sampling of static heaps</t>
      </is>
    </nc>
    <ndxf>
      <font>
        <sz val="8"/>
        <family val="2"/>
      </font>
      <alignment horizontal="left" vertical="top"/>
      <border outline="0">
        <left style="thin">
          <color indexed="64"/>
        </left>
        <right style="thin">
          <color indexed="64"/>
        </right>
        <top style="thin">
          <color indexed="64"/>
        </top>
        <bottom style="thin">
          <color indexed="64"/>
        </bottom>
      </border>
    </ndxf>
  </rcc>
  <rcc rId="142169" sId="23">
    <nc r="D64">
      <v>4020</v>
    </nc>
  </rcc>
  <rcc rId="142170" sId="23">
    <nc r="E64" t="inlineStr">
      <is>
        <t>CEN/TC 260</t>
      </is>
    </nc>
  </rcc>
  <rcc rId="142171" sId="23">
    <nc r="D65">
      <v>4020</v>
    </nc>
  </rcc>
  <rcc rId="142172" sId="23">
    <nc r="E65" t="inlineStr">
      <is>
        <t>CEN/TC 260</t>
      </is>
    </nc>
  </rcc>
</revisions>
</file>

<file path=xl/revisions/revisionLog3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A832959-862E-4158-9C59-39D7BC6B7252}" action="delete"/>
  <rcv guid="{5A832959-862E-4158-9C59-39D7BC6B7252}" action="add"/>
</revisions>
</file>

<file path=xl/revisions/revisionLog3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173" sId="23">
    <oc r="A67" t="inlineStr">
      <is>
        <t>prEN 17864</t>
      </is>
    </oc>
    <nc r="A67" t="inlineStr">
      <is>
        <t>FprEN 17864</t>
      </is>
    </nc>
  </rcc>
  <rcc rId="142174" sId="23">
    <oc r="D67">
      <v>4060</v>
    </oc>
    <nc r="D67">
      <v>5060</v>
    </nc>
  </rcc>
</revisions>
</file>

<file path=xl/revisions/revisionLog3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175" sId="23">
    <oc r="A68" t="inlineStr">
      <is>
        <t>prEN 15705</t>
      </is>
    </oc>
    <nc r="A68" t="inlineStr">
      <is>
        <t>FprEN 15705</t>
      </is>
    </nc>
  </rcc>
  <rcc rId="142176" sId="23">
    <oc r="D68">
      <v>4060</v>
    </oc>
    <nc r="D68">
      <v>5060</v>
    </nc>
  </rcc>
</revisions>
</file>

<file path=xl/revisions/revisionLog3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177" sId="23" ref="A69:XFD69" action="insertRow"/>
  <rrc rId="142178" sId="23" ref="A69:XFD69" action="insertRow"/>
  <rrc rId="142179" sId="23" ref="A69:XFD69" action="insertRow"/>
  <rcc rId="142180" sId="23">
    <nc r="B69" t="inlineStr">
      <is>
        <t>00260301</t>
      </is>
    </nc>
  </rcc>
  <rcc rId="142181" sId="23">
    <nc r="B70" t="inlineStr">
      <is>
        <t>00260302</t>
      </is>
    </nc>
  </rcc>
  <rcc rId="142182" sId="23">
    <nc r="B71" t="inlineStr">
      <is>
        <t>00260303</t>
      </is>
    </nc>
  </rcc>
  <rfmt sheetId="23" xfDxf="1" sqref="C69" start="0" length="0">
    <dxf>
      <font>
        <sz val="8"/>
        <family val="2"/>
      </font>
      <alignment horizontal="left" vertical="top"/>
      <border outline="0">
        <left style="thin">
          <color indexed="64"/>
        </left>
        <right style="thin">
          <color indexed="64"/>
        </right>
        <top style="thin">
          <color indexed="64"/>
        </top>
        <bottom style="thin">
          <color indexed="64"/>
        </bottom>
      </border>
    </dxf>
  </rfmt>
  <rcc rId="142183" sId="23" xfDxf="1" dxf="1">
    <nc r="A69" t="inlineStr">
      <is>
        <t>prEN 12944-3</t>
      </is>
    </nc>
    <ndxf>
      <font>
        <sz val="8"/>
        <family val="2"/>
      </font>
      <alignment vertical="top" wrapText="0"/>
      <border outline="0">
        <left style="thin">
          <color indexed="64"/>
        </left>
        <right style="thin">
          <color indexed="64"/>
        </right>
        <top style="thin">
          <color indexed="64"/>
        </top>
        <bottom style="thin">
          <color indexed="64"/>
        </bottom>
      </border>
    </ndxf>
  </rcc>
  <rcc rId="142184" sId="23" xfDxf="1" dxf="1">
    <nc r="C69" t="inlineStr">
      <is>
        <t>Fertilizers, liming materials and inhibitors - Vocabulary - Part 3: Terms relating to liming materials</t>
      </is>
    </nc>
    <ndxf>
      <font>
        <sz val="8"/>
        <family val="2"/>
      </font>
      <alignment horizontal="left" vertical="top"/>
      <border outline="0">
        <left style="thin">
          <color indexed="64"/>
        </left>
        <right style="thin">
          <color indexed="64"/>
        </right>
        <top style="thin">
          <color indexed="64"/>
        </top>
        <bottom style="thin">
          <color indexed="64"/>
        </bottom>
      </border>
    </ndxf>
  </rcc>
  <rcc rId="142185" sId="23">
    <nc r="D69">
      <v>4010</v>
    </nc>
  </rcc>
  <rcv guid="{5A832959-862E-4158-9C59-39D7BC6B7252}" action="delete"/>
  <rcv guid="{5A832959-862E-4158-9C59-39D7BC6B7252}" action="add"/>
</revisions>
</file>

<file path=xl/revisions/revisionLog3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186" sId="23">
    <nc r="E69" t="inlineStr">
      <is>
        <t>CEN/TC 260</t>
      </is>
    </nc>
  </rcc>
  <rcc rId="142187" sId="23">
    <nc r="E70" t="inlineStr">
      <is>
        <t>CEN/TC 260</t>
      </is>
    </nc>
  </rcc>
  <rcc rId="142188" sId="23">
    <nc r="E71" t="inlineStr">
      <is>
        <t>CEN/TC 260</t>
      </is>
    </nc>
  </rcc>
</revisions>
</file>

<file path=xl/revisions/revisionLog3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A832959-862E-4158-9C59-39D7BC6B7252}" action="delete"/>
  <rcv guid="{5A832959-862E-4158-9C59-39D7BC6B7252}" action="add"/>
</revisions>
</file>

<file path=xl/revisions/revisionLog3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189" sId="23" ref="A70:XFD70" action="deleteRow">
    <rfmt sheetId="23" xfDxf="1" sqref="A70:XFD70" start="0" length="0">
      <dxf>
        <alignment vertical="top"/>
      </dxf>
    </rfmt>
    <rfmt sheetId="23" sqref="A7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cc rId="0" sId="23" dxf="1">
      <nc r="B70" t="inlineStr">
        <is>
          <t>00260302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fmt sheetId="23" sqref="C70" start="0" length="0">
      <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dxf>
    </rfmt>
    <rfmt sheetId="23" sqref="D70" start="0" length="0">
      <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dxf>
    </rfmt>
    <rcc rId="0" sId="23" dxf="1">
      <nc r="E70"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70" start="0" length="0">
      <dxf>
        <font>
          <sz val="8"/>
          <color auto="1"/>
          <name val="Arial"/>
          <family val="2"/>
          <charset val="238"/>
          <scheme val="none"/>
        </font>
      </dxf>
    </rfmt>
    <rfmt sheetId="23" sqref="G70" start="0" length="0">
      <dxf>
        <font>
          <sz val="8"/>
          <color auto="1"/>
          <name val="Arial"/>
          <family val="2"/>
          <charset val="238"/>
          <scheme val="none"/>
        </font>
      </dxf>
    </rfmt>
  </rrc>
  <rrc rId="142190" sId="23" ref="A70:XFD70" action="deleteRow">
    <rfmt sheetId="23" xfDxf="1" sqref="A70:XFD70" start="0" length="0">
      <dxf>
        <alignment vertical="top"/>
      </dxf>
    </rfmt>
    <rfmt sheetId="23" sqref="A7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cc rId="0" sId="23" dxf="1">
      <nc r="B70" t="inlineStr">
        <is>
          <t>00260303</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fmt sheetId="23" sqref="C70" start="0" length="0">
      <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dxf>
    </rfmt>
    <rfmt sheetId="23" sqref="D70" start="0" length="0">
      <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dxf>
    </rfmt>
    <rcc rId="0" sId="23" dxf="1">
      <nc r="E70" t="inlineStr">
        <is>
          <t>CEN/TC 260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70" start="0" length="0">
      <dxf>
        <font>
          <sz val="8"/>
          <color auto="1"/>
          <name val="Arial"/>
          <family val="2"/>
          <charset val="238"/>
          <scheme val="none"/>
        </font>
      </dxf>
    </rfmt>
    <rfmt sheetId="23" sqref="G70" start="0" length="0">
      <dxf>
        <font>
          <sz val="8"/>
          <color auto="1"/>
          <name val="Arial"/>
          <family val="2"/>
          <charset val="238"/>
          <scheme val="none"/>
        </font>
      </dxf>
    </rfmt>
  </rrc>
</revisions>
</file>

<file path=xl/revisions/revisionLog3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191" sId="23">
    <oc r="F34">
      <v>24</v>
    </oc>
    <nc r="F34">
      <v>36</v>
    </nc>
  </rcc>
</revisions>
</file>

<file path=xl/revisions/revisionLog3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192" sId="23" ref="A70:XFD70" action="deleteRow">
    <rfmt sheetId="23" xfDxf="1" sqref="A70:XFD70" start="0" length="0">
      <dxf>
        <alignment vertical="top"/>
      </dxf>
    </rfmt>
    <rcc rId="0" sId="23" dxf="1">
      <nc r="A70" t="inlineStr">
        <is>
          <t>FprCEN/TS 17943</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70" t="inlineStr">
        <is>
          <t>00444044</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70" t="inlineStr">
        <is>
          <t>Characterization of waste - Determination of the content of elements and substances in waste</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D70">
        <v>3099</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70" t="inlineStr">
        <is>
          <t>CEN/TC 444</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70" start="0" length="0">
      <dxf>
        <font>
          <sz val="8"/>
          <color auto="1"/>
          <name val="Arial"/>
          <family val="2"/>
          <charset val="238"/>
          <scheme val="none"/>
        </font>
      </dxf>
    </rfmt>
    <rfmt sheetId="23" sqref="G70" start="0" length="0">
      <dxf>
        <font>
          <sz val="8"/>
          <color auto="1"/>
          <name val="Arial"/>
          <family val="2"/>
          <charset val="238"/>
          <scheme val="none"/>
        </font>
      </dxf>
    </rfmt>
  </rrc>
  <rrc rId="142193" sId="23" ref="A70:XFD70" action="deleteRow">
    <rfmt sheetId="23" xfDxf="1" sqref="A70:XFD70" start="0" length="0">
      <dxf>
        <alignment vertical="top"/>
      </dxf>
    </rfmt>
    <rcc rId="0" sId="23" dxf="1">
      <nc r="A70" t="inlineStr">
        <is>
          <t>prEN 17505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70" t="inlineStr">
        <is>
          <t>00444172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70" t="inlineStr">
        <is>
          <t>Soil and waste characterization - Temperature dependent differentiation of total carbon (TOC400, ROC, TIC900)</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D70">
        <v>4060</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70" t="inlineStr">
        <is>
          <t>CEN/TC 444</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70" start="0" length="0">
      <dxf>
        <font>
          <sz val="8"/>
          <color auto="1"/>
          <name val="Arial"/>
          <family val="2"/>
          <charset val="238"/>
          <scheme val="none"/>
        </font>
      </dxf>
    </rfmt>
    <rfmt sheetId="23" sqref="G70" start="0" length="0">
      <dxf>
        <font>
          <sz val="8"/>
          <color auto="1"/>
          <name val="Arial"/>
          <family val="2"/>
          <charset val="238"/>
          <scheme val="none"/>
        </font>
      </dxf>
    </rfmt>
  </rrc>
  <rrc rId="142194" sId="23" ref="A70:XFD70" action="deleteRow">
    <rfmt sheetId="23" xfDxf="1" sqref="A70:XFD70" start="0" length="0">
      <dxf>
        <alignment vertical="top"/>
      </dxf>
    </rfmt>
    <rcc rId="0" sId="23" dxf="1">
      <nc r="A70" t="inlineStr">
        <is>
          <t>EN ISO 23611-4:2022</t>
        </is>
      </nc>
      <ndxf>
        <font>
          <sz val="8.25"/>
          <color indexed="8"/>
          <name val="Tahoma"/>
          <family val="2"/>
          <charset val="238"/>
          <scheme val="none"/>
        </font>
      </ndxf>
    </rcc>
    <rcc rId="0" sId="23" dxf="1">
      <nc r="B70" t="inlineStr">
        <is>
          <t>00444176</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70" t="inlineStr">
        <is>
          <t>Kakovost tal - Vzorčenje nevretenčarjev v tleh - 4. del: Vzorčenje, ekstrakcija in identifikacija nematod iz tal (ISO/DIS 23611-4:2021)</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D70">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70" t="inlineStr">
        <is>
          <t>CEN/TC 444</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70" start="0" length="0">
      <dxf>
        <font>
          <sz val="8"/>
          <color auto="1"/>
          <name val="Arial"/>
          <family val="2"/>
          <charset val="238"/>
          <scheme val="none"/>
        </font>
      </dxf>
    </rfmt>
    <rfmt sheetId="23" sqref="G70" start="0" length="0">
      <dxf>
        <font>
          <sz val="8"/>
          <color auto="1"/>
          <name val="Arial"/>
          <family val="2"/>
          <charset val="238"/>
          <scheme val="none"/>
        </font>
      </dxf>
    </rfmt>
  </rrc>
  <rrc rId="142195" sId="23" ref="A70:XFD70" action="deleteRow">
    <rfmt sheetId="23" xfDxf="1" sqref="A70:XFD70" start="0" length="0">
      <dxf>
        <alignment vertical="top"/>
      </dxf>
    </rfmt>
    <rcc rId="0" sId="23" dxf="1">
      <nc r="A70" t="inlineStr">
        <is>
          <t>EN 17503:2022</t>
        </is>
      </nc>
      <ndxf>
        <font>
          <sz val="8.25"/>
          <color indexed="8"/>
          <name val="Tahoma"/>
          <family val="2"/>
          <charset val="238"/>
          <scheme val="none"/>
        </font>
        <fill>
          <patternFill patternType="solid">
            <bgColor rgb="FFF5F5F5"/>
          </patternFill>
        </fill>
      </ndxf>
    </rcc>
    <rcc rId="0" sId="23" dxf="1">
      <nc r="B70" t="inlineStr">
        <is>
          <t>00444179</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70" t="inlineStr">
        <is>
          <t>Trdni matriksi z vidika okolja - Določevanje policikličnih aromatskih ogljikovodikov (PAH) s plinsko kromatografijo (GC) in s tekočinsko kromatografijo visoke ločljivosti (HPLC)</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D70">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70" t="inlineStr">
        <is>
          <t>CEN/TC 444</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70" start="0" length="0">
      <dxf>
        <font>
          <sz val="8"/>
          <color auto="1"/>
          <name val="Arial"/>
          <family val="2"/>
          <charset val="238"/>
          <scheme val="none"/>
        </font>
      </dxf>
    </rfmt>
    <rfmt sheetId="23" sqref="G70" start="0" length="0">
      <dxf>
        <font>
          <sz val="8"/>
          <color auto="1"/>
          <name val="Arial"/>
          <family val="2"/>
          <charset val="238"/>
          <scheme val="none"/>
        </font>
      </dxf>
    </rfmt>
  </rrc>
  <rrc rId="142196" sId="23" ref="A70:XFD70" action="deleteRow">
    <rfmt sheetId="23" xfDxf="1" sqref="A70:XFD70" start="0" length="0">
      <dxf>
        <alignment vertical="top"/>
      </dxf>
    </rfmt>
    <rcc rId="0" sId="23" dxf="1">
      <nc r="A70" t="inlineStr">
        <is>
          <t>FprEN ISO 11268-2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70" t="inlineStr">
        <is>
          <t>00444199</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70" t="inlineStr">
        <is>
          <t>Soil quality - Effects of pollutants on earthworms - Part 2: Determination of effects on reproduction of Eisenia fetida/Eisenia andrei and other earthworm species (ISO/FDIS 11268-2:2022)</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D70">
        <v>5020</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70" t="inlineStr">
        <is>
          <t>CEN/TC 444</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70" start="0" length="0">
      <dxf>
        <font>
          <sz val="8"/>
          <color auto="1"/>
          <name val="Arial"/>
          <family val="2"/>
          <charset val="238"/>
          <scheme val="none"/>
        </font>
      </dxf>
    </rfmt>
    <rfmt sheetId="23" sqref="G70" start="0" length="0">
      <dxf>
        <font>
          <sz val="8"/>
          <color auto="1"/>
          <name val="Arial"/>
          <family val="2"/>
          <charset val="238"/>
          <scheme val="none"/>
        </font>
      </dxf>
    </rfmt>
  </rrc>
  <rrc rId="142197" sId="23" ref="A70:XFD70" action="deleteRow">
    <rfmt sheetId="23" xfDxf="1" sqref="A70:XFD70" start="0" length="0">
      <dxf>
        <alignment vertical="top"/>
      </dxf>
    </rfmt>
    <rcc rId="0" sId="23" dxf="1">
      <nc r="A70" t="inlineStr">
        <is>
          <t>prEN ISO 11267</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70" t="inlineStr">
        <is>
          <t>00444201</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70" t="inlineStr">
        <is>
          <t>Soil quality - Inhibition of reproduction of Collembola (Folsomia candida) by soil contaminants (ISO/DIS 11267:2022)</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D70">
        <v>4060</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70" t="inlineStr">
        <is>
          <t>CEN/TC 444</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70" start="0" length="0">
      <dxf>
        <font>
          <sz val="8"/>
          <color auto="1"/>
          <name val="Arial"/>
          <family val="2"/>
          <charset val="238"/>
          <scheme val="none"/>
        </font>
      </dxf>
    </rfmt>
    <rfmt sheetId="23" sqref="G70" start="0" length="0">
      <dxf>
        <font>
          <sz val="8"/>
          <color auto="1"/>
          <name val="Arial"/>
          <family val="2"/>
          <charset val="238"/>
          <scheme val="none"/>
        </font>
      </dxf>
    </rfmt>
  </rrc>
  <rrc rId="142198" sId="23" ref="A70:XFD70" action="deleteRow">
    <rfmt sheetId="23" xfDxf="1" sqref="A70:XFD70" start="0" length="0">
      <dxf>
        <alignment vertical="top"/>
      </dxf>
    </rfmt>
    <rcc rId="0" sId="23" dxf="1">
      <nc r="A70" t="inlineStr">
        <is>
          <t>prEN ISO 16387</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70" t="inlineStr">
        <is>
          <t>00444202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70" t="inlineStr">
        <is>
          <t>Soil quality - Effects of contaminants on Enchytraeidae (Enchytraeus sp.) - Determination of effects on reproduction (ISO/DIS 16387:2022)</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D70">
        <v>4060</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70" t="inlineStr">
        <is>
          <t>CEN/TC 444</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70" start="0" length="0">
      <dxf>
        <font>
          <sz val="8"/>
          <color auto="1"/>
          <name val="Arial"/>
          <family val="2"/>
          <charset val="238"/>
          <scheme val="none"/>
        </font>
      </dxf>
    </rfmt>
    <rfmt sheetId="23" sqref="G70" start="0" length="0">
      <dxf>
        <font>
          <sz val="8"/>
          <color auto="1"/>
          <name val="Arial"/>
          <family val="2"/>
          <charset val="238"/>
          <scheme val="none"/>
        </font>
      </dxf>
    </rfmt>
  </rrc>
  <rcc rId="142199" sId="23">
    <oc r="D70">
      <v>1099</v>
    </oc>
    <nc r="D70">
      <v>4060</v>
    </nc>
  </rcc>
</revisions>
</file>

<file path=xl/revisions/revisionLog3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A832959-862E-4158-9C59-39D7BC6B7252}" action="delete"/>
  <rcv guid="{5A832959-862E-4158-9C59-39D7BC6B7252}" action="add"/>
</revisions>
</file>

<file path=xl/revisions/revisionLog3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200" sId="23" xfDxf="1" dxf="1">
    <oc r="A74" t="inlineStr">
      <is>
        <t>prEN ISO 22036</t>
      </is>
    </oc>
    <nc r="A74" t="inlineStr">
      <is>
        <t>FprEN ISO 22036</t>
      </is>
    </nc>
    <ndxf>
      <font>
        <sz val="8"/>
        <family val="2"/>
      </font>
      <alignment vertical="top" wrapText="0"/>
      <border outline="0">
        <left style="thin">
          <color indexed="64"/>
        </left>
        <right style="thin">
          <color indexed="64"/>
        </right>
        <top style="thin">
          <color indexed="64"/>
        </top>
        <bottom style="thin">
          <color indexed="64"/>
        </bottom>
      </border>
    </ndxf>
  </rcc>
  <rrc rId="142201" sId="23" ref="A71:XFD71" action="deleteRow">
    <rfmt sheetId="23" xfDxf="1" sqref="A71:XFD71" start="0" length="0">
      <dxf>
        <alignment vertical="top"/>
      </dxf>
    </rfmt>
    <rcc rId="0" sId="23" dxf="1">
      <nc r="A71" t="inlineStr">
        <is>
          <t>prEN 17813</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71" t="inlineStr">
        <is>
          <t>00444238</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71" t="inlineStr">
        <is>
          <t>Environmental matrices - Halogens and sulfur by oxidative pyrohydrolytic combustion followed by ion chromatography detection and complementary determination methods</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D71">
        <v>4060</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71" t="inlineStr">
        <is>
          <t>CEN/TC 444</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71" start="0" length="0">
      <dxf>
        <font>
          <sz val="8"/>
          <color auto="1"/>
          <name val="Arial"/>
          <family val="2"/>
          <charset val="238"/>
          <scheme val="none"/>
        </font>
      </dxf>
    </rfmt>
    <rfmt sheetId="23" sqref="G71" start="0" length="0">
      <dxf>
        <font>
          <sz val="8"/>
          <color auto="1"/>
          <name val="Arial"/>
          <family val="2"/>
          <charset val="238"/>
          <scheme val="none"/>
        </font>
      </dxf>
    </rfmt>
  </rrc>
  <rrc rId="142202" sId="23" ref="A71:XFD71" action="deleteRow">
    <rfmt sheetId="23" xfDxf="1" sqref="A71:XFD71" start="0" length="0">
      <dxf>
        <alignment vertical="top"/>
      </dxf>
    </rfmt>
    <rcc rId="0" sId="23" dxf="1">
      <nc r="A71" t="inlineStr">
        <is>
          <t>CEN/TS 17847:2022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71" t="inlineStr">
        <is>
          <t>00444239</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71" t="inlineStr">
        <is>
          <t>Characterization of waste - Determination of selected low boiling point alcohols using gas chromatography with flame ionization detection after static head-space extraction (HS-GC-FID)</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D71">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71" t="inlineStr">
        <is>
          <t>CEN/TC 444</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71" start="0" length="0">
      <dxf>
        <font>
          <sz val="8"/>
          <color auto="1"/>
          <name val="Arial"/>
          <family val="2"/>
          <charset val="238"/>
          <scheme val="none"/>
        </font>
      </dxf>
    </rfmt>
    <rfmt sheetId="23" sqref="G71" start="0" length="0">
      <dxf>
        <font>
          <sz val="8"/>
          <color auto="1"/>
          <name val="Arial"/>
          <family val="2"/>
          <charset val="238"/>
          <scheme val="none"/>
        </font>
      </dxf>
    </rfmt>
  </rrc>
  <rrc rId="142203" sId="23" ref="A71:XFD71" action="deleteRow">
    <rfmt sheetId="23" xfDxf="1" sqref="A71:XFD71" start="0" length="0">
      <dxf>
        <alignment vertical="top"/>
      </dxf>
    </rfmt>
    <rcc rId="0" sId="23" dxf="1">
      <nc r="A71" t="inlineStr">
        <is>
          <t>CEN/TS 17883:2022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71" t="inlineStr">
        <is>
          <t>00444240</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71" t="inlineStr">
        <is>
          <t>Environmental characterization of leachates from waste and soil using reproductive and toxicological gene expression in Daphnia magna</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D71">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71" t="inlineStr">
        <is>
          <t>CEN/TC 444</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71" start="0" length="0">
      <dxf>
        <font>
          <sz val="8"/>
          <color auto="1"/>
          <name val="Arial"/>
          <family val="2"/>
          <charset val="238"/>
          <scheme val="none"/>
        </font>
      </dxf>
    </rfmt>
    <rfmt sheetId="23" sqref="G71" start="0" length="0">
      <dxf>
        <font>
          <sz val="8"/>
          <color auto="1"/>
          <name val="Arial"/>
          <family val="2"/>
          <charset val="238"/>
          <scheme val="none"/>
        </font>
      </dxf>
    </rfmt>
  </rrc>
  <rrc rId="142204" sId="23" ref="A74:XFD74" action="deleteRow">
    <rfmt sheetId="23" xfDxf="1" sqref="A74:XFD74" start="0" length="0">
      <dxf>
        <alignment vertical="top"/>
      </dxf>
    </rfmt>
    <rcc rId="0" sId="23" dxf="1">
      <nc r="A74" t="inlineStr">
        <is>
          <t>EN ISO 19204:2022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74" t="inlineStr">
        <is>
          <t>00444245</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74" t="inlineStr">
        <is>
          <t>Kakovost tal - Postopek za oceno ekološkega tveganja onesnaženosti tal za posamezno lokacijo (pristop TRIAD za kakovost tal)</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D74">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74" t="inlineStr">
        <is>
          <t>CEN/TC 444</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74" start="0" length="0">
      <dxf>
        <font>
          <sz val="8"/>
          <color auto="1"/>
          <name val="Arial"/>
          <family val="2"/>
          <charset val="238"/>
          <scheme val="none"/>
        </font>
      </dxf>
    </rfmt>
    <rfmt sheetId="23" sqref="G74" start="0" length="0">
      <dxf>
        <font>
          <sz val="8"/>
          <color auto="1"/>
          <name val="Arial"/>
          <family val="2"/>
          <charset val="238"/>
          <scheme val="none"/>
        </font>
      </dxf>
    </rfmt>
  </rrc>
  <rrc rId="142205" sId="23" ref="A74:XFD74" action="deleteRow">
    <rfmt sheetId="23" xfDxf="1" sqref="A74:XFD74" start="0" length="0">
      <dxf>
        <alignment vertical="top"/>
      </dxf>
    </rfmt>
    <rcc rId="0" sId="23" dxf="1">
      <nc r="A74" t="inlineStr">
        <is>
          <t>EN ISO 17616:2022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74" t="inlineStr">
        <is>
          <t>00444246</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74" t="inlineStr">
        <is>
          <t>Kakovost tal - Navodilo za izbiro in vrednotenje bioloških preskusov za ekotoksikološko karakterizacijo tal in talnih materialov (ISO 17616:2019)</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D74">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74" t="inlineStr">
        <is>
          <t>CEN/TC 444</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74" start="0" length="0">
      <dxf>
        <font>
          <sz val="8"/>
          <color auto="1"/>
          <name val="Arial"/>
          <family val="2"/>
          <charset val="238"/>
          <scheme val="none"/>
        </font>
      </dxf>
    </rfmt>
    <rfmt sheetId="23" sqref="G74" start="0" length="0">
      <dxf>
        <font>
          <sz val="8"/>
          <color auto="1"/>
          <name val="Arial"/>
          <family val="2"/>
          <charset val="238"/>
          <scheme val="none"/>
        </font>
      </dxf>
    </rfmt>
  </rrc>
  <rrc rId="142206" sId="23" ref="A74:XFD74" action="deleteRow">
    <rfmt sheetId="23" xfDxf="1" sqref="A74:XFD74" start="0" length="0">
      <dxf>
        <alignment vertical="top"/>
      </dxf>
    </rfmt>
    <rcc rId="0" sId="23" dxf="1">
      <nc r="A74" t="inlineStr">
        <is>
          <t>EN ISO 15799:2022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74" t="inlineStr">
        <is>
          <t>00444247</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74" t="inlineStr">
        <is>
          <t>Kakovost tal - Navodilo za ekotoksikološko karakterizacijo tal in talnih materialov (ISO 15799:2019)</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D74">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74" t="inlineStr">
        <is>
          <t>CEN/TC 444</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74" start="0" length="0">
      <dxf>
        <font>
          <sz val="8"/>
          <color auto="1"/>
          <name val="Arial"/>
          <family val="2"/>
          <charset val="238"/>
          <scheme val="none"/>
        </font>
      </dxf>
    </rfmt>
    <rfmt sheetId="23" sqref="G74" start="0" length="0">
      <dxf>
        <font>
          <sz val="8"/>
          <color auto="1"/>
          <name val="Arial"/>
          <family val="2"/>
          <charset val="238"/>
          <scheme val="none"/>
        </font>
      </dxf>
    </rfmt>
  </rrc>
  <rcc rId="142207" sId="23">
    <oc r="D71">
      <v>4060</v>
    </oc>
    <nc r="D71">
      <v>5020</v>
    </nc>
  </rcc>
  <rcc rId="142208" sId="23">
    <oc r="D72">
      <v>1099</v>
    </oc>
    <nc r="D72">
      <v>4060</v>
    </nc>
  </rcc>
  <rcc rId="142209" sId="23">
    <oc r="A72" t="inlineStr">
      <is>
        <t>prEN ISO 11074 rev</t>
      </is>
    </oc>
    <nc r="A72" t="inlineStr">
      <is>
        <t>prEN ISO 11074</t>
      </is>
    </nc>
  </rcc>
</revisions>
</file>

<file path=xl/revisions/revisionLog3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210" sId="23" xfDxf="1" dxf="1">
    <oc r="A73" t="inlineStr">
      <is>
        <t>prEN ISO 18187 rev</t>
      </is>
    </oc>
    <nc r="A73" t="inlineStr">
      <is>
        <t>prEN ISO 18187</t>
      </is>
    </nc>
    <ndxf>
      <font>
        <sz val="8"/>
        <family val="2"/>
      </font>
      <alignment vertical="top" wrapText="0"/>
      <border outline="0">
        <left style="thin">
          <color indexed="64"/>
        </left>
        <right style="thin">
          <color indexed="64"/>
        </right>
        <top style="thin">
          <color indexed="64"/>
        </top>
        <bottom style="thin">
          <color indexed="64"/>
        </bottom>
      </border>
    </ndxf>
  </rcc>
  <rcc rId="142211" sId="23">
    <oc r="D73">
      <v>1099</v>
    </oc>
    <nc r="D73">
      <v>4060</v>
    </nc>
  </rcc>
  <rcc rId="142212" sId="23" xfDxf="1" dxf="1">
    <oc r="C73" t="inlineStr">
      <is>
        <t>Soil quality - Contact test for solid samples using the dehydrogenase activity of Arthrobacter globiformis</t>
      </is>
    </oc>
    <nc r="C73" t="inlineStr">
      <is>
        <t>Soil quality - Contact test for solid samples using the dehydrogenase activity of Arthrobacter globiformis (ISO/DIS 18187:2023)</t>
      </is>
    </nc>
    <ndxf>
      <font>
        <sz val="8"/>
        <family val="2"/>
      </font>
      <alignment horizontal="left" vertical="top"/>
      <border outline="0">
        <left style="thin">
          <color indexed="64"/>
        </left>
        <right style="thin">
          <color indexed="64"/>
        </right>
        <top style="thin">
          <color indexed="64"/>
        </top>
        <bottom style="thin">
          <color indexed="64"/>
        </bottom>
      </border>
    </ndxf>
  </rcc>
  <rcc rId="142213" sId="23" xfDxf="1" dxf="1">
    <oc r="C72" t="inlineStr">
      <is>
        <t>Soil quality - Vocabulary</t>
      </is>
    </oc>
    <nc r="C72" t="inlineStr">
      <is>
        <t>Soil quality - Vocabulary (ISO/DIS 11074:2023)</t>
      </is>
    </nc>
    <ndxf>
      <font>
        <sz val="8"/>
        <family val="2"/>
      </font>
      <alignment horizontal="left" vertical="top"/>
      <border outline="0">
        <left style="thin">
          <color indexed="64"/>
        </left>
        <right style="thin">
          <color indexed="64"/>
        </right>
        <top style="thin">
          <color indexed="64"/>
        </top>
        <bottom style="thin">
          <color indexed="64"/>
        </bottom>
      </border>
    </ndxf>
  </rcc>
  <rcc rId="142214" sId="23" xfDxf="1" dxf="1">
    <oc r="C71" t="inlineStr">
      <is>
        <t>Soil, treated biowaste and sludge - Determination of elements using inductively coupled plasma optical emission spectrometry (ICP-OES) (ISO/DIS 22036:2022)</t>
      </is>
    </oc>
    <nc r="C71" t="inlineStr">
      <is>
        <t>Environmental solid matrices - Determination of elements using inductively coupled plasma optical emission spectrometry (ICP-OES) (ISO/FDIS 22036:2023)</t>
      </is>
    </nc>
    <ndxf>
      <font>
        <sz val="8"/>
        <family val="2"/>
      </font>
      <alignment horizontal="left" vertical="top"/>
      <border outline="0">
        <left style="thin">
          <color indexed="64"/>
        </left>
        <right style="thin">
          <color indexed="64"/>
        </right>
        <top style="thin">
          <color indexed="64"/>
        </top>
        <bottom style="thin">
          <color indexed="64"/>
        </bottom>
      </border>
    </ndxf>
  </rcc>
  <rcc rId="142215" sId="23" xfDxf="1" dxf="1">
    <oc r="C70" t="inlineStr">
      <is>
        <t>Remediation techniques applied at contaminated sites</t>
      </is>
    </oc>
    <nc r="C70" t="inlineStr">
      <is>
        <t>Remediation techniques applied at contaminated sites (ISO/DIS 24212:2023)</t>
      </is>
    </nc>
    <ndxf>
      <font>
        <sz val="8"/>
        <family val="2"/>
      </font>
      <alignment horizontal="left" vertical="top"/>
      <border outline="0">
        <left style="thin">
          <color indexed="64"/>
        </left>
        <right style="thin">
          <color indexed="64"/>
        </right>
        <top style="thin">
          <color indexed="64"/>
        </top>
        <bottom style="thin">
          <color indexed="64"/>
        </bottom>
      </border>
    </ndxf>
  </rcc>
  <rcv guid="{5A832959-862E-4158-9C59-39D7BC6B7252}" action="delete"/>
  <rcv guid="{5A832959-862E-4158-9C59-39D7BC6B7252}" action="add"/>
</revisions>
</file>

<file path=xl/revisions/revisionLog3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216" sId="23">
    <oc r="A75" t="inlineStr">
      <is>
        <t>prEN ISO 23611-2 rev</t>
      </is>
    </oc>
    <nc r="A75" t="inlineStr">
      <is>
        <t xml:space="preserve">prEN ISO 23611-2 </t>
      </is>
    </nc>
  </rcc>
  <rcc rId="142217" sId="23" xfDxf="1" dxf="1">
    <oc r="C75" t="inlineStr">
      <is>
        <t>Soil quality - Sampling of soil invertebrates - Part 2: Sampling and extraction of micro-arthropods (Collembola and Acarina)</t>
      </is>
    </oc>
    <nc r="C75" t="inlineStr">
      <is>
        <t>Soil quality - Sampling of soil invertebrates - Part 2: Sampling and extraction of micro-arthropods (Collembola and Acarina) (ISO/DIS 23611-2:2023)</t>
      </is>
    </nc>
    <ndxf>
      <font>
        <sz val="8"/>
        <family val="2"/>
      </font>
      <alignment horizontal="left" vertical="top"/>
      <border outline="0">
        <left style="thin">
          <color indexed="64"/>
        </left>
        <right style="thin">
          <color indexed="64"/>
        </right>
        <top style="thin">
          <color indexed="64"/>
        </top>
        <bottom style="thin">
          <color indexed="64"/>
        </bottom>
      </border>
    </ndxf>
  </rcc>
  <rcc rId="142218" sId="23">
    <oc r="D75">
      <v>1099</v>
    </oc>
    <nc r="D75">
      <v>4060</v>
    </nc>
  </rcc>
  <rcv guid="{5A832959-862E-4158-9C59-39D7BC6B7252}" action="delete"/>
  <rcv guid="{5A832959-862E-4158-9C59-39D7BC6B7252}" action="add"/>
</revisions>
</file>

<file path=xl/revisions/revisionLog3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219" sId="23" xfDxf="1" dxf="1">
    <oc r="C76" t="inlineStr">
      <is>
        <t>Soil quality - Sampling of soil invertebrates - Part 5: Sampling and extraction of soil macro-invertebrates</t>
      </is>
    </oc>
    <nc r="C76" t="inlineStr">
      <is>
        <t>Soil quality - Sampling of soil invertebrates - Part 5: Sampling and extraction of soil macro-invertebrates (ISO/DIS 23611-5:2023)</t>
      </is>
    </nc>
    <ndxf>
      <font>
        <sz val="8"/>
        <family val="2"/>
      </font>
      <alignment horizontal="left" vertical="top"/>
      <border outline="0">
        <left style="thin">
          <color indexed="64"/>
        </left>
        <right style="thin">
          <color indexed="64"/>
        </right>
        <top style="thin">
          <color indexed="64"/>
        </top>
        <bottom style="thin">
          <color indexed="64"/>
        </bottom>
      </border>
    </ndxf>
  </rcc>
  <rcc rId="142220" sId="23">
    <oc r="A76" t="inlineStr">
      <is>
        <t>prEN ISO 23611-5 rev</t>
      </is>
    </oc>
    <nc r="A76" t="inlineStr">
      <is>
        <t>prEN ISO 23611-5</t>
      </is>
    </nc>
  </rcc>
  <rcc rId="142221" sId="23">
    <oc r="D76">
      <v>1099</v>
    </oc>
    <nc r="D76">
      <v>4060</v>
    </nc>
  </rcc>
  <rcc rId="142222" sId="23" odxf="1" dxf="1">
    <oc r="D77">
      <v>1099</v>
    </oc>
    <nc r="D77">
      <v>4060</v>
    </nc>
    <odxf>
      <alignment horizontal="general"/>
    </odxf>
    <ndxf>
      <alignment horizontal="left"/>
    </ndxf>
  </rcc>
  <rcc rId="142223" sId="23" odxf="1" dxf="1">
    <oc r="D78">
      <v>1099</v>
    </oc>
    <nc r="D78">
      <v>4060</v>
    </nc>
    <odxf>
      <alignment horizontal="general"/>
    </odxf>
    <ndxf>
      <alignment horizontal="left"/>
    </ndxf>
  </rcc>
  <rcc rId="142224" sId="23" odxf="1" dxf="1">
    <oc r="D79">
      <v>1099</v>
    </oc>
    <nc r="D79">
      <v>4060</v>
    </nc>
    <odxf>
      <alignment horizontal="general"/>
    </odxf>
    <ndxf>
      <alignment horizontal="left"/>
    </ndxf>
  </rcc>
  <rcc rId="142225" sId="23" odxf="1" dxf="1">
    <oc r="D80">
      <v>2060</v>
    </oc>
    <nc r="D80">
      <v>4060</v>
    </nc>
    <odxf>
      <alignment horizontal="general"/>
    </odxf>
    <ndxf>
      <alignment horizontal="left"/>
    </ndxf>
  </rcc>
  <rcc rId="142226" sId="23" odxf="1" dxf="1">
    <oc r="D81">
      <v>2060</v>
    </oc>
    <nc r="D81">
      <v>4060</v>
    </nc>
    <odxf>
      <alignment horizontal="general"/>
    </odxf>
    <ndxf>
      <alignment horizontal="left"/>
    </ndxf>
  </rcc>
  <rcc rId="142227" sId="23" odxf="1" dxf="1">
    <oc r="D82">
      <v>2060</v>
    </oc>
    <nc r="D82">
      <v>4060</v>
    </nc>
    <odxf>
      <alignment horizontal="general"/>
    </odxf>
    <ndxf>
      <alignment horizontal="left"/>
    </ndxf>
  </rcc>
  <rcc rId="142228" sId="23" odxf="1" dxf="1">
    <oc r="D83">
      <v>2060</v>
    </oc>
    <nc r="D83">
      <v>4060</v>
    </nc>
    <odxf>
      <alignment horizontal="general"/>
    </odxf>
    <ndxf>
      <alignment horizontal="left"/>
    </ndxf>
  </rcc>
  <rcc rId="142229" sId="23" odxf="1" dxf="1">
    <oc r="D84">
      <v>2060</v>
    </oc>
    <nc r="D84">
      <v>4060</v>
    </nc>
    <odxf>
      <alignment horizontal="general"/>
    </odxf>
    <ndxf>
      <alignment horizontal="left"/>
    </ndxf>
  </rcc>
  <rcc rId="142230" sId="23" odxf="1" dxf="1">
    <oc r="D85">
      <v>2060</v>
    </oc>
    <nc r="D85">
      <v>4060</v>
    </nc>
    <odxf>
      <alignment horizontal="general"/>
    </odxf>
    <ndxf>
      <alignment horizontal="left"/>
    </ndxf>
  </rcc>
  <rcc rId="142231" sId="23" odxf="1" dxf="1">
    <oc r="D86">
      <v>2060</v>
    </oc>
    <nc r="D86">
      <v>4060</v>
    </nc>
    <odxf>
      <alignment horizontal="general"/>
    </odxf>
    <ndxf>
      <alignment horizontal="left"/>
    </ndxf>
  </rcc>
  <rcc rId="142232" sId="23" odxf="1" dxf="1">
    <oc r="D87">
      <v>2060</v>
    </oc>
    <nc r="D87">
      <v>4060</v>
    </nc>
    <odxf>
      <alignment horizontal="general"/>
    </odxf>
    <ndxf>
      <alignment horizontal="left"/>
    </ndxf>
  </rcc>
  <rcc rId="142233" sId="23" odxf="1" dxf="1">
    <oc r="D88">
      <v>2060</v>
    </oc>
    <nc r="D88">
      <v>4060</v>
    </nc>
    <odxf>
      <alignment horizontal="general"/>
    </odxf>
    <ndxf>
      <alignment horizontal="left"/>
    </ndxf>
  </rcc>
  <rcc rId="142234" sId="23" odxf="1" dxf="1">
    <oc r="D89">
      <v>6055</v>
    </oc>
    <nc r="D89">
      <v>4060</v>
    </nc>
    <odxf>
      <alignment horizontal="general"/>
    </odxf>
    <ndxf>
      <alignment horizontal="left"/>
    </ndxf>
  </rcc>
</revisions>
</file>

<file path=xl/revisions/revisionLog3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235" sId="23" ref="A80:XFD80" action="insertRow"/>
  <rcc rId="142236" sId="23">
    <nc r="B80" t="inlineStr">
      <is>
        <t>00444255</t>
      </is>
    </nc>
  </rcc>
  <rcc rId="142237" sId="23">
    <oc r="D77">
      <v>4060</v>
    </oc>
    <nc r="D77">
      <v>1099</v>
    </nc>
  </rcc>
  <rcc rId="142238" sId="23">
    <oc r="D78">
      <v>4060</v>
    </oc>
    <nc r="D78">
      <v>1099</v>
    </nc>
  </rcc>
  <rcc rId="142239" sId="23">
    <oc r="D79">
      <v>4060</v>
    </oc>
    <nc r="D79">
      <v>3099</v>
    </nc>
  </rcc>
  <rcc rId="142240" sId="23">
    <nc r="D80">
      <v>1099</v>
    </nc>
  </rcc>
  <rcc rId="142241" sId="23" xfDxf="1" dxf="1">
    <nc r="A80" t="inlineStr">
      <is>
        <t>prEN ISO 19204 rev</t>
      </is>
    </nc>
    <ndxf>
      <font>
        <sz val="8"/>
        <family val="2"/>
      </font>
      <alignment vertical="top" wrapText="0"/>
      <border outline="0">
        <left style="thin">
          <color indexed="64"/>
        </left>
        <right style="thin">
          <color indexed="64"/>
        </right>
        <top style="thin">
          <color indexed="64"/>
        </top>
        <bottom style="thin">
          <color indexed="64"/>
        </bottom>
      </border>
    </ndxf>
  </rcc>
  <rcc rId="142242" sId="23" xfDxf="1" dxf="1">
    <nc r="C80" t="inlineStr">
      <is>
        <t>Soil quality - Procedure for site-specific ecological risk assessment of soil contamination (soil quality TRIAD approach)</t>
      </is>
    </nc>
    <ndxf>
      <font>
        <sz val="8"/>
        <family val="2"/>
      </font>
      <alignment vertical="top" wrapText="0"/>
      <border outline="0">
        <left style="thin">
          <color indexed="64"/>
        </left>
        <right style="thin">
          <color indexed="64"/>
        </right>
        <top style="thin">
          <color indexed="64"/>
        </top>
        <bottom style="thin">
          <color indexed="64"/>
        </bottom>
      </border>
    </ndxf>
  </rcc>
  <rrc rId="142243" sId="23" ref="A81:XFD81" action="insertRow"/>
  <rrc rId="142244" sId="23" ref="A81:XFD81" action="insertRow"/>
  <rrc rId="142245" sId="23" ref="A81:XFD82" action="insertRow"/>
  <rrc rId="142246" sId="23" ref="A81:XFD84" action="insertRow"/>
  <rcc rId="142247" sId="23">
    <nc r="E80" t="inlineStr">
      <is>
        <t>CEN/TC 444</t>
      </is>
    </nc>
  </rcc>
  <rcc rId="142248" sId="23">
    <nc r="E81" t="inlineStr">
      <is>
        <t>CEN/TC 444</t>
      </is>
    </nc>
  </rcc>
  <rcc rId="142249" sId="23">
    <nc r="E82" t="inlineStr">
      <is>
        <t>CEN/TC 444</t>
      </is>
    </nc>
  </rcc>
  <rcc rId="142250" sId="23">
    <nc r="E83" t="inlineStr">
      <is>
        <t>CEN/TC 444</t>
      </is>
    </nc>
  </rcc>
  <rcc rId="142251" sId="23">
    <nc r="E84" t="inlineStr">
      <is>
        <t>CEN/TC 444</t>
      </is>
    </nc>
  </rcc>
  <rcc rId="142252" sId="23">
    <nc r="E85" t="inlineStr">
      <is>
        <t>CEN/TC 444</t>
      </is>
    </nc>
  </rcc>
  <rcc rId="142253" sId="23">
    <nc r="E86" t="inlineStr">
      <is>
        <t>CEN/TC 444</t>
      </is>
    </nc>
  </rcc>
  <rcc rId="142254" sId="23">
    <nc r="E87" t="inlineStr">
      <is>
        <t>CEN/TC 444</t>
      </is>
    </nc>
  </rcc>
  <rcc rId="142255" sId="23">
    <nc r="E88" t="inlineStr">
      <is>
        <t>CEN/TC 444</t>
      </is>
    </nc>
  </rcc>
  <rcc rId="142256" sId="23">
    <nc r="B82" t="inlineStr">
      <is>
        <t>00444257</t>
      </is>
    </nc>
  </rcc>
  <rcc rId="142257" sId="23">
    <nc r="B83" t="inlineStr">
      <is>
        <t>00444258</t>
      </is>
    </nc>
  </rcc>
  <rcc rId="142258" sId="23">
    <nc r="B84" t="inlineStr">
      <is>
        <t>00444259</t>
      </is>
    </nc>
  </rcc>
  <rcc rId="142259" sId="23">
    <nc r="B85" t="inlineStr">
      <is>
        <t>00444260</t>
      </is>
    </nc>
  </rcc>
  <rcc rId="142260" sId="23">
    <nc r="B86" t="inlineStr">
      <is>
        <t>00444261</t>
      </is>
    </nc>
  </rcc>
  <rcc rId="142261" sId="23">
    <nc r="B81" t="inlineStr">
      <is>
        <t>00444257</t>
      </is>
    </nc>
  </rcc>
  <rcv guid="{5A832959-862E-4158-9C59-39D7BC6B7252}" action="delete"/>
  <rcv guid="{5A832959-862E-4158-9C59-39D7BC6B7252}" action="add"/>
</revisions>
</file>

<file path=xl/revisions/revisionLog3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262" sId="23" xfDxf="1" dxf="1">
    <nc r="C81" t="inlineStr">
      <is>
        <t>Characterization of waste - Guidance on the use of ecotoxicity tests applied to waste</t>
      </is>
    </nc>
    <ndxf>
      <font>
        <sz val="8"/>
        <family val="2"/>
      </font>
      <alignment vertical="top" wrapText="0"/>
      <border outline="0">
        <left style="thin">
          <color indexed="64"/>
        </left>
        <right style="thin">
          <color indexed="64"/>
        </right>
        <top style="thin">
          <color indexed="64"/>
        </top>
        <bottom style="thin">
          <color indexed="64"/>
        </bottom>
      </border>
    </ndxf>
  </rcc>
  <rcc rId="142263" sId="23" xfDxf="1" dxf="1">
    <nc r="A81" t="inlineStr">
      <is>
        <t>FprCEN/TR 16110</t>
      </is>
    </nc>
    <ndxf>
      <font>
        <sz val="8"/>
        <family val="2"/>
      </font>
      <alignment vertical="top" wrapText="0"/>
      <border outline="0">
        <left style="thin">
          <color indexed="64"/>
        </left>
        <right style="thin">
          <color indexed="64"/>
        </right>
        <top style="thin">
          <color indexed="64"/>
        </top>
        <bottom style="thin">
          <color indexed="64"/>
        </bottom>
      </border>
    </ndxf>
  </rcc>
  <rcc rId="142264" sId="23">
    <nc r="D81">
      <v>5020</v>
    </nc>
  </rcc>
  <rcc rId="142265" sId="23">
    <oc r="B82" t="inlineStr">
      <is>
        <t>00444257</t>
      </is>
    </oc>
    <nc r="B82" t="inlineStr">
      <is>
        <t>00444258</t>
      </is>
    </nc>
  </rcc>
  <rcc rId="142266" sId="23">
    <oc r="B83" t="inlineStr">
      <is>
        <t>00444258</t>
      </is>
    </oc>
    <nc r="B83" t="inlineStr">
      <is>
        <t>00444259</t>
      </is>
    </nc>
  </rcc>
  <rcc rId="142267" sId="23">
    <oc r="B84" t="inlineStr">
      <is>
        <t>00444259</t>
      </is>
    </oc>
    <nc r="B84" t="inlineStr">
      <is>
        <t>00444260</t>
      </is>
    </nc>
  </rcc>
  <rcc rId="142268" sId="23">
    <oc r="B85" t="inlineStr">
      <is>
        <t>00444260</t>
      </is>
    </oc>
    <nc r="B85" t="inlineStr">
      <is>
        <t>00444261</t>
      </is>
    </nc>
  </rcc>
  <rcc rId="142269" sId="23">
    <oc r="B86" t="inlineStr">
      <is>
        <t>00444261</t>
      </is>
    </oc>
    <nc r="B86" t="inlineStr">
      <is>
        <t>00444262</t>
      </is>
    </nc>
  </rcc>
  <rcc rId="142270" sId="23">
    <nc r="B87" t="inlineStr">
      <is>
        <t>00444263</t>
      </is>
    </nc>
  </rcc>
  <rfmt sheetId="23" xfDxf="1" sqref="A82" start="0" length="0">
    <dxf>
      <font>
        <sz val="8"/>
        <family val="2"/>
      </font>
      <alignment vertical="top" wrapText="0"/>
      <border outline="0">
        <left style="thin">
          <color indexed="64"/>
        </left>
        <right style="thin">
          <color indexed="64"/>
        </right>
        <top style="thin">
          <color indexed="64"/>
        </top>
        <bottom style="thin">
          <color indexed="64"/>
        </bottom>
      </border>
    </dxf>
  </rfmt>
  <rcc rId="142271" sId="23">
    <nc r="D82">
      <v>1099</v>
    </nc>
  </rcc>
  <rcc rId="142272" sId="23" xfDxf="1" dxf="1">
    <nc r="C82" t="inlineStr">
      <is>
        <t>Environmental characterization of eluates from leaching of waste and soil using reproductive and toxicological gene expression in Daphnia magna</t>
      </is>
    </nc>
    <ndxf>
      <font>
        <sz val="8"/>
        <family val="2"/>
      </font>
      <alignment vertical="top" wrapText="0"/>
      <border outline="0">
        <left style="thin">
          <color indexed="64"/>
        </left>
        <right style="thin">
          <color indexed="64"/>
        </right>
        <top style="thin">
          <color indexed="64"/>
        </top>
        <bottom style="thin">
          <color indexed="64"/>
        </bottom>
      </border>
    </ndxf>
  </rcc>
  <rcc rId="142273" sId="23" xfDxf="1" dxf="1">
    <nc r="A82" t="inlineStr">
      <is>
        <t>prCEN/TS 17883 rev</t>
      </is>
    </nc>
    <ndxf>
      <font>
        <sz val="8"/>
        <family val="2"/>
      </font>
      <alignment vertical="top" wrapText="0"/>
      <border outline="0">
        <left style="thin">
          <color indexed="64"/>
        </left>
        <right style="thin">
          <color indexed="64"/>
        </right>
        <top style="thin">
          <color indexed="64"/>
        </top>
        <bottom style="thin">
          <color indexed="64"/>
        </bottom>
      </border>
    </ndxf>
  </rcc>
</revisions>
</file>

<file path=xl/revisions/revisionLog3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3" xfDxf="1" sqref="C82" start="0" length="0">
    <dxf>
      <font>
        <sz val="8"/>
        <family val="2"/>
      </font>
      <alignment vertical="top" wrapText="0"/>
      <border outline="0">
        <left style="thin">
          <color indexed="64"/>
        </left>
        <right style="thin">
          <color indexed="64"/>
        </right>
        <top style="thin">
          <color indexed="64"/>
        </top>
        <bottom style="thin">
          <color indexed="64"/>
        </bottom>
      </border>
    </dxf>
  </rfmt>
</revisions>
</file>

<file path=xl/revisions/revisionLog3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274" sId="23" xfDxf="1" dxf="1">
    <nc r="A83" t="inlineStr">
      <is>
        <t>prEN ISO 23611-1 rev</t>
      </is>
    </nc>
    <ndxf>
      <font>
        <sz val="8"/>
        <family val="2"/>
      </font>
      <alignment vertical="top" wrapText="0"/>
      <border outline="0">
        <left style="thin">
          <color indexed="64"/>
        </left>
        <right style="thin">
          <color indexed="64"/>
        </right>
        <top style="thin">
          <color indexed="64"/>
        </top>
        <bottom style="thin">
          <color indexed="64"/>
        </bottom>
      </border>
    </ndxf>
  </rcc>
  <rcc rId="142275" sId="23" xfDxf="1" dxf="1">
    <nc r="C83" t="inlineStr">
      <is>
        <t>Soil quality — Sampling of soil invertebrates — Part 1: Hand-sorting and extraction of earthworms</t>
      </is>
    </nc>
    <ndxf>
      <font>
        <sz val="8"/>
        <family val="2"/>
      </font>
      <alignment vertical="top" wrapText="0"/>
      <border outline="0">
        <left style="thin">
          <color indexed="64"/>
        </left>
        <right style="thin">
          <color indexed="64"/>
        </right>
        <top style="thin">
          <color indexed="64"/>
        </top>
        <bottom style="thin">
          <color indexed="64"/>
        </bottom>
      </border>
    </ndxf>
  </rcc>
  <rcc rId="142276" sId="23" xfDxf="1" dxf="1">
    <nc r="A84" t="inlineStr">
      <is>
        <t>prEN 23611-6 rev</t>
      </is>
    </nc>
    <ndxf>
      <font>
        <sz val="8"/>
        <family val="2"/>
      </font>
      <alignment vertical="top" wrapText="0"/>
      <border outline="0">
        <left style="thin">
          <color indexed="64"/>
        </left>
        <right style="thin">
          <color indexed="64"/>
        </right>
        <top style="thin">
          <color indexed="64"/>
        </top>
        <bottom style="thin">
          <color indexed="64"/>
        </bottom>
      </border>
    </ndxf>
  </rcc>
  <rcc rId="142277" sId="23" xfDxf="1" dxf="1">
    <nc r="C84" t="inlineStr">
      <is>
        <t>Soil quality — Sampling of soil invertebrates — Part 6: Guidance for the design of sampling programmes with soil invertebrates</t>
      </is>
    </nc>
    <ndxf>
      <font>
        <sz val="8"/>
        <family val="2"/>
      </font>
      <alignment vertical="top" wrapText="0"/>
      <border outline="0">
        <left style="thin">
          <color indexed="64"/>
        </left>
        <right style="thin">
          <color indexed="64"/>
        </right>
        <top style="thin">
          <color indexed="64"/>
        </top>
        <bottom style="thin">
          <color indexed="64"/>
        </bottom>
      </border>
    </ndxf>
  </rcc>
  <rcc rId="142278" sId="23">
    <nc r="D83">
      <v>1099</v>
    </nc>
  </rcc>
  <rcc rId="142279" sId="23">
    <nc r="D84">
      <v>1099</v>
    </nc>
  </rcc>
  <rcc rId="142280" sId="23">
    <nc r="D85">
      <v>1099</v>
    </nc>
  </rcc>
  <rcc rId="142281" sId="23">
    <nc r="D86">
      <v>1099</v>
    </nc>
  </rcc>
  <rcc rId="142282" sId="23">
    <nc r="D87">
      <v>1099</v>
    </nc>
  </rcc>
  <rcc rId="142283" sId="23">
    <nc r="D88">
      <v>1099</v>
    </nc>
  </rcc>
</revisions>
</file>

<file path=xl/revisions/revisionLog3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284" sId="23">
    <oc r="C83" t="inlineStr">
      <is>
        <t>Soil quality — Sampling of soil invertebrates — Part 1: Hand-sorting and extraction of earthworms</t>
      </is>
    </oc>
    <nc r="C83" t="inlineStr">
      <is>
        <t>Soil quality - Sampling of soil invertebrates - Part 1: Hand-sorting and extraction of earthworms</t>
      </is>
    </nc>
  </rcc>
  <rcc rId="142285" sId="23">
    <oc r="C84" t="inlineStr">
      <is>
        <t>Soil quality — Sampling of soil invertebrates — Part 6: Guidance for the design of sampling programmes with soil invertebrates</t>
      </is>
    </oc>
    <nc r="C84" t="inlineStr">
      <is>
        <t>Soil quality - Sampling of soil invertebrates - Part 6: Guidance for the design of sampling programmes with soil invertebrates</t>
      </is>
    </nc>
  </rcc>
</revisions>
</file>

<file path=xl/revisions/revisionLog3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286" sId="23" xfDxf="1" dxf="1">
    <nc r="A85" t="inlineStr">
      <is>
        <t>prEN 17601 rev</t>
      </is>
    </nc>
    <ndxf>
      <font>
        <sz val="8"/>
        <family val="2"/>
      </font>
      <alignment vertical="top" wrapText="0"/>
      <border outline="0">
        <left style="thin">
          <color indexed="64"/>
        </left>
        <right style="thin">
          <color indexed="64"/>
        </right>
        <top style="thin">
          <color indexed="64"/>
        </top>
        <bottom style="thin">
          <color indexed="64"/>
        </bottom>
      </border>
    </ndxf>
  </rcc>
  <rfmt sheetId="23" xfDxf="1" sqref="C85" start="0" length="0">
    <dxf>
      <font>
        <sz val="8"/>
        <family val="2"/>
      </font>
      <alignment vertical="top" wrapText="0"/>
      <border outline="0">
        <left style="thin">
          <color indexed="64"/>
        </left>
        <right style="thin">
          <color indexed="64"/>
        </right>
        <top style="thin">
          <color indexed="64"/>
        </top>
        <bottom style="thin">
          <color indexed="64"/>
        </bottom>
      </border>
    </dxf>
  </rfmt>
  <rcc rId="142287" sId="23">
    <nc r="C85" t="inlineStr">
      <is>
        <t>Soil quality - Estimation of abundance of selected microbial gene sequences by quantitative PCR from DNA directly extracted from soil</t>
      </is>
    </nc>
  </rcc>
  <rcc rId="142288" sId="23" xfDxf="1" dxf="1">
    <nc r="A86" t="inlineStr">
      <is>
        <t>prEN ISO 16703 rev</t>
      </is>
    </nc>
    <ndxf>
      <font>
        <sz val="8"/>
        <family val="2"/>
      </font>
      <alignment vertical="top" wrapText="0"/>
      <border outline="0">
        <left style="thin">
          <color indexed="64"/>
        </left>
        <right style="thin">
          <color indexed="64"/>
        </right>
        <top style="thin">
          <color indexed="64"/>
        </top>
        <bottom style="thin">
          <color indexed="64"/>
        </bottom>
      </border>
    </ndxf>
  </rcc>
  <rfmt sheetId="23" xfDxf="1" sqref="C86" start="0" length="0">
    <dxf>
      <font>
        <sz val="8"/>
        <family val="2"/>
      </font>
      <alignment vertical="top" wrapText="0"/>
      <border outline="0">
        <left style="thin">
          <color indexed="64"/>
        </left>
        <right style="thin">
          <color indexed="64"/>
        </right>
        <top style="thin">
          <color indexed="64"/>
        </top>
        <bottom style="thin">
          <color indexed="64"/>
        </bottom>
      </border>
    </dxf>
  </rfmt>
  <rcc rId="142289" sId="23" xfDxf="1" dxf="1">
    <nc r="A87" t="inlineStr">
      <is>
        <t>prEN ISO 22155 rev</t>
      </is>
    </nc>
    <ndxf>
      <font>
        <sz val="8"/>
        <family val="2"/>
      </font>
      <alignment vertical="top" wrapText="0"/>
      <border outline="0">
        <left style="thin">
          <color indexed="64"/>
        </left>
        <right style="thin">
          <color indexed="64"/>
        </right>
        <top style="thin">
          <color indexed="64"/>
        </top>
        <bottom style="thin">
          <color indexed="64"/>
        </bottom>
      </border>
    </ndxf>
  </rcc>
  <rfmt sheetId="23" xfDxf="1" sqref="C87" start="0" length="0">
    <dxf>
      <font>
        <sz val="8"/>
        <family val="2"/>
      </font>
      <alignment vertical="top" wrapText="0"/>
      <border outline="0">
        <left style="thin">
          <color indexed="64"/>
        </left>
        <right style="thin">
          <color indexed="64"/>
        </right>
        <top style="thin">
          <color indexed="64"/>
        </top>
        <bottom style="thin">
          <color indexed="64"/>
        </bottom>
      </border>
    </dxf>
  </rfmt>
  <rcc rId="142290" sId="23">
    <nc r="C86" t="inlineStr">
      <is>
        <t>Soil quality - Determination of content of hydrocarbon in the range C10 to C40 by gas chromatography</t>
      </is>
    </nc>
  </rcc>
  <rcc rId="142291" sId="23">
    <nc r="C87" t="inlineStr">
      <is>
        <t>Soil quality - Gas chromatographic determination of volatile aromatic and halogenated hydrocarbons and selected ethers — Static headspace method</t>
      </is>
    </nc>
  </rcc>
</revisions>
</file>

<file path=xl/revisions/revisionLog3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292" sId="23">
    <oc r="C78" t="inlineStr">
      <is>
        <t>Soil quality — Screening soils for selected elements by energy-dispersive X-ray fluorescence spectrometry using a handheld or portable instrument</t>
      </is>
    </oc>
    <nc r="C78" t="inlineStr">
      <is>
        <t>Soil quality - Screening soils for selected elements by energy-dispersive X-ray fluorescence spectrometry using a handheld or portable instrument</t>
      </is>
    </nc>
  </rcc>
  <rcc rId="142293" sId="23">
    <oc r="C79" t="inlineStr">
      <is>
        <t>Soil and waste — Determination of Chromium(VI) in solid material by alkaline digestion and ion chromatography with spectrophotometric detection</t>
      </is>
    </oc>
    <nc r="C79" t="inlineStr">
      <is>
        <t>Soil and waste - Determination of Chromium(VI) in solid material by alkaline digestion and ion chromatography with spectrophotometric detection</t>
      </is>
    </nc>
  </rcc>
</revisions>
</file>

<file path=xl/revisions/revisionLog3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294" sId="23">
    <oc r="C77" t="inlineStr">
      <is>
        <t>Environmental solid matrices — Determination of elemental composition by X-ray fluorescence</t>
      </is>
    </oc>
    <nc r="C77" t="inlineStr">
      <is>
        <t>Environmental solid matrices - Determination of elemental composition by X-ray fluorescence</t>
      </is>
    </nc>
  </rcc>
</revisions>
</file>

<file path=xl/revisions/revisionLog3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3" sqref="C77" start="0" length="0">
    <dxf>
      <alignment horizontal="left"/>
    </dxf>
  </rfmt>
  <rfmt sheetId="23" sqref="C78" start="0" length="0">
    <dxf>
      <alignment horizontal="left"/>
    </dxf>
  </rfmt>
  <rfmt sheetId="23" sqref="C79" start="0" length="0">
    <dxf>
      <alignment horizontal="left"/>
    </dxf>
  </rfmt>
  <rfmt sheetId="23" sqref="C80" start="0" length="0">
    <dxf>
      <alignment horizontal="left"/>
    </dxf>
  </rfmt>
  <rfmt sheetId="23" sqref="C81" start="0" length="0">
    <dxf>
      <alignment horizontal="left"/>
    </dxf>
  </rfmt>
  <rfmt sheetId="23" sqref="C82" start="0" length="0">
    <dxf>
      <alignment horizontal="left"/>
    </dxf>
  </rfmt>
  <rfmt sheetId="23" sqref="C83" start="0" length="0">
    <dxf>
      <alignment horizontal="left"/>
    </dxf>
  </rfmt>
  <rfmt sheetId="23" sqref="C84" start="0" length="0">
    <dxf>
      <alignment horizontal="left"/>
    </dxf>
  </rfmt>
  <rfmt sheetId="23" sqref="C85" start="0" length="0">
    <dxf>
      <alignment horizontal="left"/>
    </dxf>
  </rfmt>
  <rfmt sheetId="23" sqref="C86" start="0" length="0">
    <dxf>
      <alignment horizontal="left"/>
    </dxf>
  </rfmt>
  <rfmt sheetId="23" sqref="C87" start="0" length="0">
    <dxf>
      <alignment horizontal="left"/>
    </dxf>
  </rfmt>
  <rfmt sheetId="23" sqref="C88" start="0" length="0">
    <dxf>
      <alignment horizontal="left"/>
    </dxf>
  </rfmt>
  <rfmt sheetId="23" sqref="C89" start="0" length="0">
    <dxf>
      <alignment horizontal="left"/>
    </dxf>
  </rfmt>
  <rfmt sheetId="23" sqref="B90" start="0" length="0">
    <dxf>
      <font>
        <sz val="8.25"/>
        <color indexed="8"/>
        <name val="Tahoma"/>
        <family val="2"/>
      </font>
      <numFmt numFmtId="30" formatCode="@"/>
      <alignment horizontal="general"/>
    </dxf>
  </rfmt>
  <rfmt sheetId="23" sqref="C90" start="0" length="0">
    <dxf>
      <alignment horizontal="left"/>
    </dxf>
  </rfmt>
  <rfmt sheetId="23" sqref="B91" start="0" length="0">
    <dxf>
      <font>
        <sz val="8.25"/>
        <color indexed="8"/>
        <name val="Tahoma"/>
        <family val="2"/>
      </font>
      <numFmt numFmtId="30" formatCode="@"/>
      <alignment horizontal="general"/>
    </dxf>
  </rfmt>
  <rfmt sheetId="23" sqref="C91" start="0" length="0">
    <dxf>
      <alignment horizontal="left"/>
    </dxf>
  </rfmt>
  <rfmt sheetId="23" sqref="B92" start="0" length="0">
    <dxf>
      <font>
        <sz val="8.25"/>
        <color indexed="8"/>
        <name val="Tahoma"/>
        <family val="2"/>
      </font>
      <numFmt numFmtId="30" formatCode="@"/>
      <alignment horizontal="general"/>
    </dxf>
  </rfmt>
  <rfmt sheetId="23" sqref="C92" start="0" length="0">
    <dxf>
      <alignment horizontal="left"/>
    </dxf>
  </rfmt>
  <rfmt sheetId="23" sqref="B93" start="0" length="0">
    <dxf>
      <font>
        <sz val="8.25"/>
        <color indexed="8"/>
        <name val="Tahoma"/>
        <family val="2"/>
      </font>
      <numFmt numFmtId="30" formatCode="@"/>
      <alignment horizontal="general"/>
    </dxf>
  </rfmt>
  <rfmt sheetId="23" sqref="C93" start="0" length="0">
    <dxf>
      <alignment horizontal="left"/>
    </dxf>
  </rfmt>
  <rcv guid="{5A832959-862E-4158-9C59-39D7BC6B7252}" action="delete"/>
  <rcv guid="{5A832959-862E-4158-9C59-39D7BC6B7252}" action="add"/>
</revisions>
</file>

<file path=xl/revisions/revisionLog3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295" sId="23">
    <nc r="B88" t="inlineStr">
      <is>
        <t>00444440</t>
      </is>
    </nc>
  </rcc>
  <rcc rId="142296" sId="23" xfDxf="1" dxf="1">
    <nc r="A88" t="inlineStr">
      <is>
        <t>FprEN 4165-008</t>
      </is>
    </nc>
    <ndxf>
      <font>
        <sz val="8"/>
        <family val="2"/>
      </font>
      <alignment vertical="top" wrapText="0"/>
      <border outline="0">
        <left style="thin">
          <color indexed="64"/>
        </left>
        <right style="thin">
          <color indexed="64"/>
        </right>
        <top style="thin">
          <color indexed="64"/>
        </top>
        <bottom style="thin">
          <color indexed="64"/>
        </bottom>
      </border>
    </ndxf>
  </rcc>
  <rcc rId="142297" sId="23">
    <oc r="C87" t="inlineStr">
      <is>
        <t>Soil quality - Gas chromatographic determination of volatile aromatic and halogenated hydrocarbons and selected ethers — Static headspace method</t>
      </is>
    </oc>
    <nc r="C87" t="inlineStr">
      <is>
        <t>Soil quality - Gas chromatographic determination of volatile aromatic and halogenated hydrocarbons and selected ethers - Static headspace method</t>
      </is>
    </nc>
  </rcc>
  <rcc rId="142298" sId="23" xfDxf="1" dxf="1">
    <nc r="C88" t="inlineStr">
      <is>
        <t>Aerospace series - Connectors, electrical, rectangular, modular - Operating temperature 175 °C continuous - Part 008: Rack and panel plug for 2 and 4 modules, series 2 - Product standard</t>
      </is>
    </nc>
    <ndxf>
      <font>
        <sz val="8"/>
        <family val="2"/>
      </font>
      <alignment horizontal="left" vertical="top"/>
      <border outline="0">
        <left style="thin">
          <color indexed="64"/>
        </left>
        <right style="thin">
          <color indexed="64"/>
        </right>
        <top style="thin">
          <color indexed="64"/>
        </top>
        <bottom style="thin">
          <color indexed="64"/>
        </bottom>
      </border>
    </ndxf>
  </rcc>
  <rcc rId="142299" sId="23">
    <oc r="D88">
      <v>1099</v>
    </oc>
    <nc r="D88">
      <v>5020</v>
    </nc>
  </rcc>
  <rrc rId="142300" sId="23" ref="A88:XFD88" action="deleteRow">
    <rfmt sheetId="23" xfDxf="1" sqref="A88:XFD88" start="0" length="0">
      <dxf>
        <alignment vertical="top"/>
      </dxf>
    </rfmt>
    <rcc rId="0" sId="23" dxf="1">
      <nc r="A88" t="inlineStr">
        <is>
          <t>FprEN 4165-008</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88" t="inlineStr">
        <is>
          <t>00444440</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88" t="inlineStr">
        <is>
          <t>Aerospace series - Connectors, electrical, rectangular, modular - Operating temperature 175 °C continuous - Part 008: Rack and panel plug for 2 and 4 modules, series 2 - Product standard</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D88">
        <v>5020</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88" t="inlineStr">
        <is>
          <t>CEN/TC 444</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88" start="0" length="0">
      <dxf>
        <font>
          <sz val="8"/>
          <color auto="1"/>
          <name val="Arial"/>
          <family val="2"/>
          <charset val="238"/>
          <scheme val="none"/>
        </font>
      </dxf>
    </rfmt>
    <rfmt sheetId="23" sqref="G88" start="0" length="0">
      <dxf>
        <font>
          <sz val="8"/>
          <color auto="1"/>
          <name val="Arial"/>
          <family val="2"/>
          <charset val="238"/>
          <scheme val="none"/>
        </font>
      </dxf>
    </rfmt>
  </rrc>
</revisions>
</file>

<file path=xl/revisions/revisionLog3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301" sId="23">
    <oc r="F34">
      <v>36</v>
    </oc>
    <nc r="F34">
      <v>54</v>
    </nc>
  </rcc>
</revisions>
</file>

<file path=xl/revisions/revisionLog3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302" sId="23">
    <oc r="F34">
      <v>54</v>
    </oc>
    <nc r="F34" t="inlineStr">
      <is>
        <t>s</t>
      </is>
    </nc>
  </rcc>
</revisions>
</file>

<file path=xl/revisions/revisionLog3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3" sqref="B93" start="0" length="0">
    <dxf>
      <font>
        <sz val="8.25"/>
        <color indexed="8"/>
        <name val="Tahoma"/>
        <family val="2"/>
      </font>
      <numFmt numFmtId="30" formatCode="@"/>
      <alignment horizontal="general"/>
    </dxf>
  </rfmt>
  <rfmt sheetId="23" sqref="C93" start="0" length="0">
    <dxf>
      <alignment horizontal="left"/>
    </dxf>
  </rfmt>
  <rfmt sheetId="23" sqref="B94" start="0" length="0">
    <dxf>
      <font>
        <sz val="8.25"/>
        <color indexed="8"/>
        <name val="Tahoma"/>
        <family val="2"/>
      </font>
      <numFmt numFmtId="30" formatCode="@"/>
      <alignment horizontal="general"/>
    </dxf>
  </rfmt>
  <rfmt sheetId="23" sqref="C94" start="0" length="0">
    <dxf>
      <alignment horizontal="left"/>
    </dxf>
  </rfmt>
  <rfmt sheetId="23" sqref="B95" start="0" length="0">
    <dxf>
      <font>
        <sz val="8.25"/>
        <color indexed="8"/>
        <name val="Tahoma"/>
        <family val="2"/>
      </font>
      <numFmt numFmtId="30" formatCode="@"/>
      <alignment horizontal="general"/>
    </dxf>
  </rfmt>
  <rfmt sheetId="23" sqref="C95" start="0" length="0">
    <dxf>
      <alignment horizontal="left"/>
    </dxf>
  </rfmt>
  <rfmt sheetId="23" sqref="B96" start="0" length="0">
    <dxf>
      <font>
        <sz val="8.25"/>
        <color indexed="8"/>
        <name val="Tahoma"/>
        <family val="2"/>
      </font>
      <numFmt numFmtId="30" formatCode="@"/>
      <alignment horizontal="general"/>
    </dxf>
  </rfmt>
  <rfmt sheetId="23" sqref="C96" start="0" length="0">
    <dxf>
      <alignment horizontal="left"/>
    </dxf>
  </rfmt>
  <rfmt sheetId="23" sqref="B97" start="0" length="0">
    <dxf>
      <font>
        <sz val="8.25"/>
        <color indexed="8"/>
        <name val="Tahoma"/>
        <family val="2"/>
      </font>
      <numFmt numFmtId="30" formatCode="@"/>
      <alignment horizontal="general"/>
    </dxf>
  </rfmt>
  <rfmt sheetId="23" sqref="C97" start="0" length="0">
    <dxf>
      <alignment horizontal="left"/>
    </dxf>
  </rfmt>
  <rfmt sheetId="23" sqref="B98" start="0" length="0">
    <dxf>
      <font>
        <sz val="8.25"/>
        <color indexed="8"/>
        <name val="Tahoma"/>
        <family val="2"/>
      </font>
      <numFmt numFmtId="30" formatCode="@"/>
      <alignment horizontal="general"/>
    </dxf>
  </rfmt>
  <rfmt sheetId="23" sqref="C98" start="0" length="0">
    <dxf>
      <alignment horizontal="left"/>
    </dxf>
  </rfmt>
  <rfmt sheetId="23" sqref="D98" start="0" length="0">
    <dxf>
      <alignment horizontal="left"/>
    </dxf>
  </rfmt>
  <rfmt sheetId="23" sqref="B99" start="0" length="0">
    <dxf>
      <font>
        <sz val="8.25"/>
        <color indexed="8"/>
        <name val="Tahoma"/>
        <family val="2"/>
      </font>
      <numFmt numFmtId="30" formatCode="@"/>
      <alignment horizontal="general"/>
    </dxf>
  </rfmt>
  <rfmt sheetId="23" sqref="C99" start="0" length="0">
    <dxf>
      <alignment horizontal="left"/>
    </dxf>
  </rfmt>
  <rfmt sheetId="23" sqref="D99" start="0" length="0">
    <dxf>
      <alignment horizontal="left"/>
    </dxf>
  </rfmt>
  <rfmt sheetId="23" sqref="B100" start="0" length="0">
    <dxf>
      <font>
        <sz val="8.25"/>
        <color indexed="8"/>
        <name val="Tahoma"/>
        <family val="2"/>
      </font>
      <numFmt numFmtId="30" formatCode="@"/>
      <alignment horizontal="general"/>
    </dxf>
  </rfmt>
  <rfmt sheetId="23" sqref="C100" start="0" length="0">
    <dxf>
      <alignment horizontal="left"/>
    </dxf>
  </rfmt>
  <rfmt sheetId="23" sqref="D100" start="0" length="0">
    <dxf>
      <alignment horizontal="left"/>
    </dxf>
  </rfmt>
  <rfmt sheetId="23" sqref="B101" start="0" length="0">
    <dxf>
      <font>
        <sz val="8.25"/>
        <color indexed="8"/>
        <name val="Tahoma"/>
        <family val="2"/>
      </font>
      <numFmt numFmtId="30" formatCode="@"/>
      <alignment horizontal="general"/>
    </dxf>
  </rfmt>
  <rfmt sheetId="23" sqref="C101" start="0" length="0">
    <dxf>
      <alignment horizontal="left"/>
    </dxf>
  </rfmt>
  <rfmt sheetId="23" sqref="D101" start="0" length="0">
    <dxf>
      <alignment horizontal="left"/>
    </dxf>
  </rfmt>
  <rfmt sheetId="23" sqref="B102" start="0" length="0">
    <dxf>
      <font>
        <sz val="8.25"/>
        <color indexed="8"/>
        <name val="Tahoma"/>
        <family val="2"/>
      </font>
      <numFmt numFmtId="30" formatCode="@"/>
      <alignment horizontal="general"/>
    </dxf>
  </rfmt>
  <rfmt sheetId="23" sqref="C102" start="0" length="0">
    <dxf>
      <alignment horizontal="left"/>
    </dxf>
  </rfmt>
  <rfmt sheetId="23" sqref="D102" start="0" length="0">
    <dxf>
      <alignment horizontal="left"/>
    </dxf>
  </rfmt>
  <rfmt sheetId="23" sqref="B103" start="0" length="0">
    <dxf>
      <font>
        <sz val="8.25"/>
        <color indexed="8"/>
        <name val="Tahoma"/>
        <family val="2"/>
      </font>
      <numFmt numFmtId="30" formatCode="@"/>
      <alignment horizontal="general"/>
    </dxf>
  </rfmt>
  <rfmt sheetId="23" sqref="C103" start="0" length="0">
    <dxf>
      <alignment horizontal="left"/>
    </dxf>
  </rfmt>
  <rfmt sheetId="23" sqref="D103" start="0" length="0">
    <dxf>
      <alignment horizontal="left"/>
    </dxf>
  </rfmt>
  <rfmt sheetId="23" sqref="B104" start="0" length="0">
    <dxf>
      <font>
        <sz val="8.25"/>
        <color indexed="8"/>
        <name val="Tahoma"/>
        <family val="2"/>
      </font>
      <numFmt numFmtId="30" formatCode="@"/>
      <alignment horizontal="general"/>
    </dxf>
  </rfmt>
  <rfmt sheetId="23" sqref="C104" start="0" length="0">
    <dxf>
      <alignment horizontal="left"/>
    </dxf>
  </rfmt>
  <rfmt sheetId="23" sqref="D104" start="0" length="0">
    <dxf>
      <alignment horizontal="left"/>
    </dxf>
  </rfmt>
  <rfmt sheetId="23" sqref="B105" start="0" length="0">
    <dxf>
      <font>
        <sz val="8.25"/>
        <color indexed="8"/>
        <name val="Tahoma"/>
        <family val="2"/>
      </font>
      <numFmt numFmtId="30" formatCode="@"/>
      <alignment horizontal="general"/>
    </dxf>
  </rfmt>
  <rfmt sheetId="23" sqref="C105" start="0" length="0">
    <dxf>
      <alignment horizontal="left"/>
    </dxf>
  </rfmt>
  <rfmt sheetId="23" sqref="D105" start="0" length="0">
    <dxf>
      <alignment horizontal="left"/>
    </dxf>
  </rfmt>
  <rfmt sheetId="23" sqref="B106" start="0" length="0">
    <dxf>
      <font>
        <sz val="8.25"/>
        <color indexed="8"/>
        <name val="Tahoma"/>
        <family val="2"/>
      </font>
      <numFmt numFmtId="30" formatCode="@"/>
      <alignment horizontal="general"/>
    </dxf>
  </rfmt>
  <rfmt sheetId="23" sqref="C106" start="0" length="0">
    <dxf>
      <alignment horizontal="left"/>
    </dxf>
  </rfmt>
  <rfmt sheetId="23" sqref="D106" start="0" length="0">
    <dxf>
      <alignment horizontal="left"/>
    </dxf>
  </rfmt>
  <rfmt sheetId="23" sqref="B107" start="0" length="0">
    <dxf>
      <font>
        <sz val="8.25"/>
        <color indexed="8"/>
        <name val="Tahoma"/>
        <family val="2"/>
      </font>
      <numFmt numFmtId="30" formatCode="@"/>
      <alignment horizontal="general"/>
    </dxf>
  </rfmt>
  <rfmt sheetId="23" sqref="C107" start="0" length="0">
    <dxf>
      <alignment horizontal="left"/>
    </dxf>
  </rfmt>
  <rfmt sheetId="23" sqref="D107" start="0" length="0">
    <dxf>
      <alignment horizontal="left"/>
    </dxf>
  </rfmt>
  <rfmt sheetId="23" sqref="B108" start="0" length="0">
    <dxf>
      <font>
        <sz val="8.25"/>
        <color indexed="8"/>
        <name val="Tahoma"/>
        <family val="2"/>
      </font>
      <numFmt numFmtId="30" formatCode="@"/>
      <alignment horizontal="general"/>
    </dxf>
  </rfmt>
  <rfmt sheetId="23" sqref="C108" start="0" length="0">
    <dxf>
      <alignment horizontal="left"/>
    </dxf>
  </rfmt>
  <rfmt sheetId="23" sqref="D108" start="0" length="0">
    <dxf>
      <alignment horizontal="left"/>
    </dxf>
  </rfmt>
  <rfmt sheetId="23" sqref="B109" start="0" length="0">
    <dxf>
      <font>
        <sz val="8.25"/>
        <color indexed="8"/>
        <name val="Tahoma"/>
        <family val="2"/>
      </font>
      <numFmt numFmtId="30" formatCode="@"/>
      <alignment horizontal="general"/>
    </dxf>
  </rfmt>
  <rfmt sheetId="23" sqref="C109" start="0" length="0">
    <dxf>
      <alignment horizontal="left"/>
    </dxf>
  </rfmt>
  <rfmt sheetId="23" sqref="D109" start="0" length="0">
    <dxf>
      <alignment horizontal="left"/>
    </dxf>
  </rfmt>
  <rfmt sheetId="23" sqref="B110" start="0" length="0">
    <dxf>
      <font>
        <sz val="8.25"/>
        <color indexed="8"/>
        <name val="Tahoma"/>
        <family val="2"/>
      </font>
      <numFmt numFmtId="30" formatCode="@"/>
      <alignment horizontal="general"/>
    </dxf>
  </rfmt>
  <rfmt sheetId="23" sqref="C110" start="0" length="0">
    <dxf>
      <alignment horizontal="left"/>
    </dxf>
  </rfmt>
  <rfmt sheetId="23" sqref="D110" start="0" length="0">
    <dxf>
      <alignment horizontal="left"/>
    </dxf>
  </rfmt>
  <rfmt sheetId="23" sqref="B111" start="0" length="0">
    <dxf>
      <font>
        <sz val="8.25"/>
        <color indexed="8"/>
        <name val="Tahoma"/>
        <family val="2"/>
      </font>
      <numFmt numFmtId="30" formatCode="@"/>
      <alignment horizontal="general"/>
    </dxf>
  </rfmt>
  <rfmt sheetId="23" sqref="C111" start="0" length="0">
    <dxf>
      <alignment horizontal="left"/>
    </dxf>
  </rfmt>
  <rfmt sheetId="23" sqref="D111" start="0" length="0">
    <dxf>
      <alignment horizontal="left"/>
    </dxf>
  </rfmt>
  <rfmt sheetId="23" sqref="B112" start="0" length="0">
    <dxf>
      <font>
        <sz val="8.25"/>
        <color indexed="8"/>
        <name val="Tahoma"/>
        <family val="2"/>
      </font>
      <numFmt numFmtId="30" formatCode="@"/>
      <alignment horizontal="general"/>
    </dxf>
  </rfmt>
  <rfmt sheetId="23" sqref="C112" start="0" length="0">
    <dxf>
      <alignment horizontal="left"/>
    </dxf>
  </rfmt>
  <rfmt sheetId="23" sqref="D112" start="0" length="0">
    <dxf>
      <alignment horizontal="left"/>
    </dxf>
  </rfmt>
  <rfmt sheetId="23" sqref="B113" start="0" length="0">
    <dxf>
      <font>
        <sz val="8.25"/>
        <color indexed="8"/>
        <name val="Tahoma"/>
        <family val="2"/>
      </font>
      <numFmt numFmtId="30" formatCode="@"/>
      <alignment horizontal="general"/>
    </dxf>
  </rfmt>
  <rfmt sheetId="23" sqref="C113" start="0" length="0">
    <dxf>
      <alignment horizontal="left"/>
    </dxf>
  </rfmt>
  <rfmt sheetId="23" sqref="D113" start="0" length="0">
    <dxf>
      <alignment horizontal="left"/>
    </dxf>
  </rfmt>
  <rfmt sheetId="23" sqref="B114" start="0" length="0">
    <dxf>
      <font>
        <sz val="8.25"/>
        <color indexed="8"/>
        <name val="Tahoma"/>
        <family val="2"/>
      </font>
      <numFmt numFmtId="30" formatCode="@"/>
      <alignment horizontal="general"/>
    </dxf>
  </rfmt>
  <rfmt sheetId="23" sqref="C114" start="0" length="0">
    <dxf>
      <alignment horizontal="left"/>
    </dxf>
  </rfmt>
  <rfmt sheetId="23" sqref="D114" start="0" length="0">
    <dxf>
      <alignment horizontal="left"/>
    </dxf>
  </rfmt>
  <rfmt sheetId="23" sqref="B115" start="0" length="0">
    <dxf>
      <font>
        <sz val="8.25"/>
        <color indexed="8"/>
        <name val="Tahoma"/>
        <family val="2"/>
      </font>
      <numFmt numFmtId="30" formatCode="@"/>
      <alignment horizontal="general"/>
    </dxf>
  </rfmt>
  <rfmt sheetId="23" sqref="C115" start="0" length="0">
    <dxf>
      <alignment horizontal="left"/>
    </dxf>
  </rfmt>
  <rfmt sheetId="23" sqref="D115" start="0" length="0">
    <dxf>
      <alignment horizontal="left"/>
    </dxf>
  </rfmt>
  <rfmt sheetId="23" sqref="B116" start="0" length="0">
    <dxf>
      <font>
        <sz val="8.25"/>
        <color indexed="8"/>
        <name val="Tahoma"/>
        <family val="2"/>
      </font>
      <numFmt numFmtId="30" formatCode="@"/>
      <alignment horizontal="general"/>
    </dxf>
  </rfmt>
  <rfmt sheetId="23" sqref="C116" start="0" length="0">
    <dxf>
      <alignment horizontal="left"/>
    </dxf>
  </rfmt>
  <rfmt sheetId="23" sqref="D116" start="0" length="0">
    <dxf>
      <alignment horizontal="left"/>
    </dxf>
  </rfmt>
  <rfmt sheetId="23" sqref="B117" start="0" length="0">
    <dxf>
      <font>
        <sz val="8.25"/>
        <color indexed="8"/>
        <name val="Tahoma"/>
        <family val="2"/>
      </font>
      <numFmt numFmtId="30" formatCode="@"/>
      <alignment horizontal="general"/>
    </dxf>
  </rfmt>
  <rfmt sheetId="23" sqref="C117" start="0" length="0">
    <dxf>
      <alignment horizontal="left"/>
    </dxf>
  </rfmt>
  <rfmt sheetId="23" sqref="D117" start="0" length="0">
    <dxf>
      <alignment horizontal="left"/>
    </dxf>
  </rfmt>
  <rfmt sheetId="23" sqref="F117" start="0" length="0">
    <dxf>
      <font>
        <sz val="8"/>
        <color auto="1"/>
        <name val="Arial"/>
        <family val="2"/>
        <charset val="238"/>
        <scheme val="none"/>
      </font>
    </dxf>
  </rfmt>
  <rfmt sheetId="23" sqref="G117" start="0" length="0">
    <dxf>
      <font>
        <sz val="8"/>
        <color auto="1"/>
        <name val="Arial"/>
        <family val="2"/>
        <charset val="238"/>
        <scheme val="none"/>
      </font>
    </dxf>
  </rfmt>
  <rfmt sheetId="23" sqref="B118" start="0" length="0">
    <dxf>
      <font>
        <sz val="8.25"/>
        <color indexed="8"/>
        <name val="Tahoma"/>
        <family val="2"/>
      </font>
      <numFmt numFmtId="30" formatCode="@"/>
      <alignment horizontal="general"/>
    </dxf>
  </rfmt>
  <rfmt sheetId="23" sqref="C118" start="0" length="0">
    <dxf>
      <alignment horizontal="left"/>
    </dxf>
  </rfmt>
  <rfmt sheetId="23" sqref="D118" start="0" length="0">
    <dxf>
      <alignment horizontal="left"/>
    </dxf>
  </rfmt>
  <rfmt sheetId="23" sqref="F118" start="0" length="0">
    <dxf>
      <font>
        <sz val="8"/>
        <color auto="1"/>
        <name val="Arial"/>
        <family val="2"/>
        <charset val="238"/>
        <scheme val="none"/>
      </font>
    </dxf>
  </rfmt>
  <rfmt sheetId="23" sqref="G118" start="0" length="0">
    <dxf>
      <font>
        <sz val="8"/>
        <color auto="1"/>
        <name val="Arial"/>
        <family val="2"/>
        <charset val="238"/>
        <scheme val="none"/>
      </font>
    </dxf>
  </rfmt>
  <rfmt sheetId="23" sqref="B119" start="0" length="0">
    <dxf>
      <font>
        <sz val="8.25"/>
        <color indexed="8"/>
        <name val="Tahoma"/>
        <family val="2"/>
      </font>
      <numFmt numFmtId="30" formatCode="@"/>
      <alignment horizontal="general"/>
    </dxf>
  </rfmt>
  <rfmt sheetId="23" sqref="C119" start="0" length="0">
    <dxf>
      <alignment horizontal="left"/>
    </dxf>
  </rfmt>
  <rfmt sheetId="23" sqref="D119" start="0" length="0">
    <dxf>
      <alignment horizontal="left"/>
    </dxf>
  </rfmt>
  <rfmt sheetId="23" sqref="F119" start="0" length="0">
    <dxf>
      <font>
        <sz val="8"/>
        <color auto="1"/>
        <name val="Arial"/>
        <family val="2"/>
        <charset val="238"/>
        <scheme val="none"/>
      </font>
    </dxf>
  </rfmt>
  <rfmt sheetId="23" sqref="G119" start="0" length="0">
    <dxf>
      <font>
        <sz val="8"/>
        <color auto="1"/>
        <name val="Arial"/>
        <family val="2"/>
        <charset val="238"/>
        <scheme val="none"/>
      </font>
    </dxf>
  </rfmt>
  <rfmt sheetId="23" sqref="B120" start="0" length="0">
    <dxf>
      <font>
        <sz val="8.25"/>
        <color indexed="8"/>
        <name val="Tahoma"/>
        <family val="2"/>
      </font>
      <numFmt numFmtId="30" formatCode="@"/>
      <alignment horizontal="general"/>
    </dxf>
  </rfmt>
  <rfmt sheetId="23" sqref="C120" start="0" length="0">
    <dxf>
      <alignment horizontal="left"/>
    </dxf>
  </rfmt>
  <rfmt sheetId="23" sqref="D120" start="0" length="0">
    <dxf>
      <alignment horizontal="left"/>
    </dxf>
  </rfmt>
  <rfmt sheetId="23" sqref="F120" start="0" length="0">
    <dxf>
      <font>
        <sz val="8"/>
        <color auto="1"/>
        <name val="Arial"/>
        <family val="2"/>
        <charset val="238"/>
        <scheme val="none"/>
      </font>
    </dxf>
  </rfmt>
  <rfmt sheetId="23" sqref="G120" start="0" length="0">
    <dxf>
      <font>
        <sz val="8"/>
        <color auto="1"/>
        <name val="Arial"/>
        <family val="2"/>
        <charset val="238"/>
        <scheme val="none"/>
      </font>
    </dxf>
  </rfmt>
  <rcv guid="{5A832959-862E-4158-9C59-39D7BC6B7252}" action="delete"/>
  <rcv guid="{5A832959-862E-4158-9C59-39D7BC6B7252}" action="add"/>
</revisions>
</file>

<file path=xl/revisions/revisionLog3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A832959-862E-4158-9C59-39D7BC6B7252}" action="delete"/>
  <rcv guid="{5A832959-862E-4158-9C59-39D7BC6B7252}" action="add"/>
</revisions>
</file>

<file path=xl/revisions/revisionLog3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303" sId="23" ref="A97:XFD97" action="deleteRow">
    <rfmt sheetId="23" xfDxf="1" sqref="A97:XFD97" start="0" length="0">
      <dxf>
        <alignment vertical="top"/>
      </dxf>
    </rfmt>
    <rcc rId="0" sId="23" dxf="1">
      <nc r="A97" t="inlineStr">
        <is>
          <t>CEN/TS 17703:2022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97" t="inlineStr">
        <is>
          <t>00455011</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97" t="inlineStr">
        <is>
          <t>Rastlinski biostimulanti - Določevanje kroma Cr (VI)</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D97">
        <v>4060</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97"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97" start="0" length="0">
      <dxf>
        <font>
          <sz val="8"/>
          <color auto="1"/>
          <name val="Arial"/>
          <family val="2"/>
          <charset val="238"/>
          <scheme val="none"/>
        </font>
      </dxf>
    </rfmt>
    <rfmt sheetId="23" sqref="G97" start="0" length="0">
      <dxf>
        <font>
          <sz val="8"/>
          <color auto="1"/>
          <name val="Arial"/>
          <family val="2"/>
          <charset val="238"/>
          <scheme val="none"/>
        </font>
      </dxf>
    </rfmt>
  </rrc>
  <rrc rId="142304" sId="23" ref="A97:XFD97" action="deleteRow">
    <rfmt sheetId="23" xfDxf="1" sqref="A97:XFD97" start="0" length="0">
      <dxf>
        <alignment vertical="top"/>
      </dxf>
    </rfmt>
    <rcc rId="0" sId="23" dxf="1">
      <nc r="A97" t="inlineStr">
        <is>
          <t>CEN/TS 17701-3:2022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97" t="inlineStr">
        <is>
          <t>00455012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97" t="inlineStr">
        <is>
          <t>Rastlinski biostimulanti - Določevanje specifičnih elementov - 3. del: Določevanje živega srebra</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D97">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97"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97" start="0" length="0">
      <dxf>
        <font>
          <sz val="8"/>
          <color auto="1"/>
          <name val="Arial"/>
          <family val="2"/>
          <charset val="238"/>
          <scheme val="none"/>
        </font>
      </dxf>
    </rfmt>
    <rfmt sheetId="23" sqref="G97" start="0" length="0">
      <dxf>
        <font>
          <sz val="8"/>
          <color auto="1"/>
          <name val="Arial"/>
          <family val="2"/>
          <charset val="238"/>
          <scheme val="none"/>
        </font>
      </dxf>
    </rfmt>
  </rrc>
  <rcc rId="142305" sId="23">
    <oc r="D97">
      <v>2060</v>
    </oc>
    <nc r="D97">
      <v>4060</v>
    </nc>
  </rcc>
  <rcc rId="142306" sId="23">
    <oc r="D98">
      <v>2060</v>
    </oc>
    <nc r="D98">
      <v>4060</v>
    </nc>
  </rcc>
  <rcc rId="142307" sId="23">
    <oc r="D99">
      <v>2060</v>
    </oc>
    <nc r="D99">
      <v>4060</v>
    </nc>
  </rcc>
  <rcc rId="142308" sId="23">
    <oc r="D100">
      <v>2060</v>
    </oc>
    <nc r="D100">
      <v>4060</v>
    </nc>
  </rcc>
  <rcc rId="142309" sId="23">
    <oc r="D101">
      <v>2060</v>
    </oc>
    <nc r="D101">
      <v>4060</v>
    </nc>
  </rcc>
  <rcc rId="142310" sId="23">
    <oc r="D102">
      <v>2060</v>
    </oc>
    <nc r="D102">
      <v>4060</v>
    </nc>
  </rcc>
  <rcc rId="142311" sId="23">
    <oc r="D103">
      <v>2060</v>
    </oc>
    <nc r="D103">
      <v>4060</v>
    </nc>
  </rcc>
  <rcc rId="142312" sId="23">
    <oc r="D104">
      <v>2060</v>
    </oc>
    <nc r="D104">
      <v>4060</v>
    </nc>
  </rcc>
  <rcc rId="142313" sId="23">
    <oc r="D105">
      <v>2060</v>
    </oc>
    <nc r="D105">
      <v>4060</v>
    </nc>
  </rcc>
  <rcc rId="142314" sId="23">
    <oc r="D106">
      <v>2060</v>
    </oc>
    <nc r="D106">
      <v>4060</v>
    </nc>
  </rcc>
  <rcc rId="142315" sId="23">
    <oc r="D107">
      <v>2060</v>
    </oc>
    <nc r="D107">
      <v>4060</v>
    </nc>
  </rcc>
  <rcc rId="142316" sId="23">
    <oc r="D108">
      <v>2060</v>
    </oc>
    <nc r="D108">
      <v>4060</v>
    </nc>
  </rcc>
  <rrc rId="142317" sId="23" ref="A109:XFD109" action="deleteRow">
    <rfmt sheetId="23" xfDxf="1" sqref="A109:XFD109" start="0" length="0">
      <dxf>
        <alignment vertical="top"/>
      </dxf>
    </rfmt>
    <rcc rId="0" sId="23" dxf="1">
      <nc r="A109" t="inlineStr">
        <is>
          <t>CEN/TS 17704:2022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09" t="inlineStr">
        <is>
          <t>00455025</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109" t="inlineStr">
        <is>
          <t>Rastlinski biostimulanti - Določevanje suhe snovi</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D109">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109"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109" start="0" length="0">
      <dxf>
        <font>
          <sz val="8"/>
          <color auto="1"/>
          <name val="Arial"/>
          <family val="2"/>
          <charset val="238"/>
          <scheme val="none"/>
        </font>
      </dxf>
    </rfmt>
    <rfmt sheetId="23" sqref="G109" start="0" length="0">
      <dxf>
        <font>
          <sz val="8"/>
          <color auto="1"/>
          <name val="Arial"/>
          <family val="2"/>
          <charset val="238"/>
          <scheme val="none"/>
        </font>
      </dxf>
    </rfmt>
  </rrc>
  <rcc rId="142318" sId="23">
    <oc r="D109">
      <v>2060</v>
    </oc>
    <nc r="D109">
      <v>4060</v>
    </nc>
  </rcc>
  <rcc rId="142319" sId="23">
    <oc r="D110">
      <v>2060</v>
    </oc>
    <nc r="D110">
      <v>4060</v>
    </nc>
  </rcc>
  <rrc rId="142320" sId="23" ref="A111:XFD111" action="deleteRow">
    <rfmt sheetId="23" xfDxf="1" sqref="A111:XFD111" start="0" length="0">
      <dxf>
        <alignment vertical="top"/>
      </dxf>
    </rfmt>
    <rcc rId="0" sId="23" dxf="1">
      <nc r="A111" t="inlineStr">
        <is>
          <t>CEN/TS 17705:2022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11" t="inlineStr">
        <is>
          <t>00455028</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111" t="inlineStr">
        <is>
          <t>Rastlinski biostimulanti - Določevanje fosfonatov</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D111">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111"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111" start="0" length="0">
      <dxf>
        <font>
          <sz val="8"/>
          <color auto="1"/>
          <name val="Arial"/>
          <family val="2"/>
          <charset val="238"/>
          <scheme val="none"/>
        </font>
      </dxf>
    </rfmt>
    <rfmt sheetId="23" sqref="G111" start="0" length="0">
      <dxf>
        <font>
          <sz val="8"/>
          <color auto="1"/>
          <name val="Arial"/>
          <family val="2"/>
          <charset val="238"/>
          <scheme val="none"/>
        </font>
      </dxf>
    </rfmt>
  </rrc>
  <rcc rId="142321" sId="23">
    <oc r="D111">
      <v>2060</v>
    </oc>
    <nc r="D111">
      <v>4060</v>
    </nc>
  </rcc>
  <rcc rId="142322" sId="23">
    <oc r="D112">
      <v>2060</v>
    </oc>
    <nc r="D112">
      <v>4060</v>
    </nc>
  </rcc>
  <rcc rId="142323" sId="23">
    <oc r="D113">
      <v>2060</v>
    </oc>
    <nc r="D113">
      <v>4060</v>
    </nc>
  </rcc>
</revisions>
</file>

<file path=xl/revisions/revisionLog3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324" sId="23" ref="A114:XFD114" action="deleteRow">
    <rfmt sheetId="23" xfDxf="1" sqref="A114:XFD114" start="0" length="0">
      <dxf>
        <alignment vertical="top"/>
      </dxf>
    </rfmt>
    <rcc rId="0" sId="23" dxf="1">
      <nc r="A114" t="inlineStr">
        <is>
          <t>CEN/TS 17706:2022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14" t="inlineStr">
        <is>
          <t>00455034</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114" t="inlineStr">
        <is>
          <t>Rastlinski biostimulanti - Določevanje anorganskega arzena</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D114">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114"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114" start="0" length="0">
      <dxf>
        <font>
          <sz val="8"/>
          <color auto="1"/>
          <name val="Arial"/>
          <family val="2"/>
          <charset val="238"/>
          <scheme val="none"/>
        </font>
      </dxf>
    </rfmt>
    <rfmt sheetId="23" sqref="G114" start="0" length="0">
      <dxf>
        <font>
          <sz val="8"/>
          <color auto="1"/>
          <name val="Arial"/>
          <family val="2"/>
          <charset val="238"/>
          <scheme val="none"/>
        </font>
      </dxf>
    </rfmt>
  </rrc>
  <rrc rId="142325" sId="23" ref="A114:XFD114" action="deleteRow">
    <rfmt sheetId="23" xfDxf="1" sqref="A114:XFD114" start="0" length="0">
      <dxf>
        <alignment vertical="top"/>
      </dxf>
    </rfmt>
    <rcc rId="0" sId="23" dxf="1">
      <nc r="A114" t="inlineStr">
        <is>
          <t>CEN/TS 17702-1:2022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14" t="inlineStr">
        <is>
          <t>00455035</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114" t="inlineStr">
        <is>
          <t>Rastlinski biostimulanti - Vzorčenje in priprava vzorcev - 1. del: Vzorčenje</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D114">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114"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114" start="0" length="0">
      <dxf>
        <font>
          <sz val="8"/>
          <color auto="1"/>
          <name val="Arial"/>
          <family val="2"/>
          <charset val="238"/>
          <scheme val="none"/>
        </font>
      </dxf>
    </rfmt>
    <rfmt sheetId="23" sqref="G114" start="0" length="0">
      <dxf>
        <font>
          <sz val="8"/>
          <color auto="1"/>
          <name val="Arial"/>
          <family val="2"/>
          <charset val="238"/>
          <scheme val="none"/>
        </font>
      </dxf>
    </rfmt>
  </rrc>
  <rrc rId="142326" sId="23" ref="A114:XFD114" action="deleteRow">
    <rfmt sheetId="23" xfDxf="1" sqref="A114:XFD114" start="0" length="0">
      <dxf>
        <alignment vertical="top"/>
      </dxf>
    </rfmt>
    <rcc rId="0" sId="23" dxf="1">
      <nc r="A114" t="inlineStr">
        <is>
          <t>CEN/TS 17702-2:2022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14" t="inlineStr">
        <is>
          <t>00455036</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3" dxf="1">
      <nc r="C114" t="inlineStr">
        <is>
          <t>Rastlinski biostimulanti - Vzorčenje in priprava vzorcev - 2. del: Priprava vzorcev</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D114">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23" dxf="1">
      <nc r="E114"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114" start="0" length="0">
      <dxf>
        <font>
          <sz val="8"/>
          <color auto="1"/>
          <name val="Arial"/>
          <family val="2"/>
          <charset val="238"/>
          <scheme val="none"/>
        </font>
      </dxf>
    </rfmt>
    <rfmt sheetId="23" sqref="G114" start="0" length="0">
      <dxf>
        <font>
          <sz val="8"/>
          <color auto="1"/>
          <name val="Arial"/>
          <family val="2"/>
          <charset val="238"/>
          <scheme val="none"/>
        </font>
      </dxf>
    </rfmt>
  </rrc>
</revisions>
</file>

<file path=xl/revisions/revisionLog3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327" sId="23" ref="A120:XFD120" action="deleteRow">
    <rfmt sheetId="23" xfDxf="1" sqref="A120:XFD120" start="0" length="0">
      <dxf>
        <alignment vertical="top"/>
      </dxf>
    </rfmt>
    <rcc rId="0" sId="23" dxf="1">
      <nc r="A120" t="inlineStr">
        <is>
          <t>CEN/TS 17711:2022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20" t="inlineStr">
        <is>
          <t>00455043</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20" t="inlineStr">
        <is>
          <t>Rastlinski biostimulanti - Ugotavljanje prisotnosti Vibrio spp.</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20">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20"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28" sId="23" ref="A120:XFD120" action="deleteRow">
    <rfmt sheetId="23" xfDxf="1" sqref="A120:XFD120" start="0" length="0">
      <dxf>
        <alignment vertical="top"/>
      </dxf>
    </rfmt>
    <rcc rId="0" sId="23" dxf="1">
      <nc r="A120" t="inlineStr">
        <is>
          <t>CEN/TS 17700-5:2022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20" t="inlineStr">
        <is>
          <t>00455044</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20" t="inlineStr">
        <is>
          <t>Rastlinski biostimulanti - Navedbe - 5. del: Določevanje razpoložljivosti hranil v tleh in rizosferi</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20">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20"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29" sId="23" ref="A120:XFD120" action="deleteRow">
    <rfmt sheetId="23" xfDxf="1" sqref="A120:XFD120" start="0" length="0">
      <dxf>
        <alignment vertical="top"/>
      </dxf>
    </rfmt>
    <rcc rId="0" sId="23" dxf="1">
      <nc r="A120" t="inlineStr">
        <is>
          <t>CEN/TS 17700-2:2022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20" t="inlineStr">
        <is>
          <t>00455045</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20" t="inlineStr">
        <is>
          <t>Rastlinski biostimulanti - Navedbe - 2. del: Povečanje učinkovitosti hranil pri rastlinah zaradi uporabe biostimulanta</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20">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20"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30" sId="23" ref="A120:XFD120" action="deleteRow">
    <rfmt sheetId="23" xfDxf="1" sqref="A120:XFD120" start="0" length="0">
      <dxf>
        <alignment vertical="top"/>
      </dxf>
    </rfmt>
    <rcc rId="0" sId="23" dxf="1">
      <nc r="A120" t="inlineStr">
        <is>
          <t>CEN/TS 17712:2022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20" t="inlineStr">
        <is>
          <t>00455046</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20" t="inlineStr">
        <is>
          <t>Rastlinski biostimulanti - Ugotavljanje prisotnosti Staphylococcus aureus</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20">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20"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31" sId="23" ref="A120:XFD120" action="deleteRow">
    <rfmt sheetId="23" xfDxf="1" sqref="A120:XFD120" start="0" length="0">
      <dxf>
        <alignment vertical="top"/>
      </dxf>
    </rfmt>
    <rcc rId="0" sId="23" dxf="1">
      <nc r="A120" t="inlineStr">
        <is>
          <t>CEN/TS 17713:2022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20" t="inlineStr">
        <is>
          <t>00455047</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20" t="inlineStr">
        <is>
          <t>Rastlinski biostimulanti - Določanje Azospirillum spp.</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20">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20"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32" sId="23" ref="A120:XFD120" action="deleteRow">
    <rfmt sheetId="23" xfDxf="1" sqref="A120:XFD120" start="0" length="0">
      <dxf>
        <alignment vertical="top"/>
      </dxf>
    </rfmt>
    <rcc rId="0" sId="23" dxf="1">
      <nc r="A120" t="inlineStr">
        <is>
          <t>CEN/TS 17714:2022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20" t="inlineStr">
        <is>
          <t>00455048</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20" t="inlineStr">
        <is>
          <t>Rastlinski biostimulanti - Določevanje koncentracije mikroorganizmov</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20">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20"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33" sId="23" ref="A120:XFD120" action="deleteRow">
    <rfmt sheetId="23" xfDxf="1" sqref="A120:XFD120" start="0" length="0">
      <dxf>
        <alignment vertical="top"/>
      </dxf>
    </rfmt>
    <rcc rId="0" sId="23" dxf="1">
      <nc r="A120" t="inlineStr">
        <is>
          <t>CEN/TS 17715:2022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20" t="inlineStr">
        <is>
          <t>00455049</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20" t="inlineStr">
        <is>
          <t>Rastlinski biostimulanti - Ugotavljanje prisotnosti Shigella spp.</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20">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20"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34" sId="23" ref="A120:XFD120" action="deleteRow">
    <rfmt sheetId="23" xfDxf="1" sqref="A120:XFD120" start="0" length="0">
      <dxf>
        <alignment vertical="top"/>
      </dxf>
    </rfmt>
    <rcc rId="0" sId="23" dxf="1">
      <nc r="A120" t="inlineStr">
        <is>
          <t>CEN/TS 17716:2022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20" t="inlineStr">
        <is>
          <t>00455050</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20" t="inlineStr">
        <is>
          <t>Rastlinski biostimulanti - Določanje Escherichia coli</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20">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20"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35" sId="23" ref="A120:XFD120" action="deleteRow">
    <rfmt sheetId="23" xfDxf="1" sqref="A120:XFD120" start="0" length="0">
      <dxf>
        <alignment vertical="top"/>
      </dxf>
    </rfmt>
    <rcc rId="0" sId="23" dxf="1">
      <nc r="A120" t="inlineStr">
        <is>
          <t>CEN/TS 17717:2022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20" t="inlineStr">
        <is>
          <t>00455051</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20" t="inlineStr">
        <is>
          <t>Rastlinski biostimulansi - Ugotavljanje prisotnosti salmonele (Salmonella spp.)</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20">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20"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36" sId="23" ref="A120:XFD120" action="deleteRow">
    <rfmt sheetId="23" xfDxf="1" sqref="A120:XFD120" start="0" length="0">
      <dxf>
        <alignment vertical="top"/>
      </dxf>
    </rfmt>
    <rcc rId="0" sId="23" dxf="1">
      <nc r="A120" t="inlineStr">
        <is>
          <t>CEN/TS 17718:2022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20" t="inlineStr">
        <is>
          <t>00455052</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20" t="inlineStr">
        <is>
          <t>Rastlinski biostimulanti - Določanje Rhizobium spp.</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20">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20"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37" sId="23" ref="A120:XFD120" action="deleteRow">
    <rfmt sheetId="23" xfDxf="1" sqref="A120:XFD120" start="0" length="0">
      <dxf>
        <alignment vertical="top"/>
      </dxf>
    </rfmt>
    <rcc rId="0" sId="23" dxf="1">
      <nc r="A120" t="inlineStr">
        <is>
          <t>CEN/TS 17719:2022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20" t="inlineStr">
        <is>
          <t>00455053</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20" t="inlineStr">
        <is>
          <t>Rastlinski biostimulanti - Določanje števila na anaerobnih mikrotitrskih ploščah</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20">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20"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38" sId="23" ref="A120:XFD120" action="deleteRow">
    <rfmt sheetId="23" xfDxf="1" sqref="A120:XFD120" start="0" length="0">
      <dxf>
        <alignment vertical="top"/>
      </dxf>
    </rfmt>
    <rcc rId="0" sId="23" dxf="1">
      <nc r="A120" t="inlineStr">
        <is>
          <t>CEN/TS 17700-3:2022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20" t="inlineStr">
        <is>
          <t>00455054</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20" t="inlineStr">
        <is>
          <t>Rastlinski biostimulanti - Navedbe - 3. del: Toleranca na abiotični stres pri rastlinah zaradi uporabe biostimulanta</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20">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20"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39" sId="23" ref="A120:XFD120" action="deleteRow">
    <rfmt sheetId="23" xfDxf="1" sqref="A120:XFD120" start="0" length="0">
      <dxf>
        <alignment vertical="top"/>
      </dxf>
    </rfmt>
    <rcc rId="0" sId="23" dxf="1">
      <nc r="A120" t="inlineStr">
        <is>
          <t>CEN/TS 17720:2022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20" t="inlineStr">
        <is>
          <t>00455055</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20" t="inlineStr">
        <is>
          <t>Rastlinski biostimulanti - Določanje Enterococcaceae</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20">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20"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40" sId="23" ref="A120:XFD120" action="deleteRow">
    <rfmt sheetId="23" xfDxf="1" sqref="A120:XFD120" start="0" length="0">
      <dxf>
        <alignment vertical="top"/>
      </dxf>
    </rfmt>
    <rcc rId="0" sId="23" dxf="1">
      <nc r="A120" t="inlineStr">
        <is>
          <t>CEN/TS 17721:2022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20" t="inlineStr">
        <is>
          <t>00455056</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20" t="inlineStr">
        <is>
          <t>Rastlinski biostimulanti - Določevanje pH-vrednosti za tekoče mikrobne biostimulante/mikrobne proizvode - Določevanje pH-vrednosti</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20">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20"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41" sId="23" ref="A120:XFD120" action="deleteRow">
    <rfmt sheetId="23" xfDxf="1" sqref="A120:XFD120" start="0" length="0">
      <dxf>
        <alignment vertical="top"/>
      </dxf>
    </rfmt>
    <rcc rId="0" sId="23" dxf="1">
      <nc r="A120" t="inlineStr">
        <is>
          <t>CEN/TS 17722:2022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20" t="inlineStr">
        <is>
          <t>00455057</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20" t="inlineStr">
        <is>
          <t>Rastlinski biostimulanti - Določanje mikoriznih gliv</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20">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20"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42" sId="23" ref="A120:XFD120" action="deleteRow">
    <rfmt sheetId="23" xfDxf="1" sqref="A120:XFD120" start="0" length="0">
      <dxf>
        <alignment vertical="top"/>
      </dxf>
    </rfmt>
    <rcc rId="0" sId="23" dxf="1">
      <nc r="A120" t="inlineStr">
        <is>
          <t>CEN/TS 17701-1:2022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20" t="inlineStr">
        <is>
          <t>00455058</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20" t="inlineStr">
        <is>
          <t>Rastlinski biostimulanti - Določevanje specifičnih elementov - 1. del: Razklop z zlatotopko za določevanje elementov</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20">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20"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43" sId="23" ref="A120:XFD120" action="deleteRow">
    <rfmt sheetId="23" xfDxf="1" sqref="A120:XFD120" start="0" length="0">
      <dxf>
        <alignment vertical="top"/>
      </dxf>
    </rfmt>
    <rcc rId="0" sId="23" dxf="1">
      <nc r="A120" t="inlineStr">
        <is>
          <t>CEN/TS 17701-2:2022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20" t="inlineStr">
        <is>
          <t>00455059</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20" t="inlineStr">
        <is>
          <t>Rastlinski biostimulanti - Določevanje specifičnih elementov - 2. del: Določevanje celotnega Cd, Pb, Ni, As, Cr, Cu in Zn</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20">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20"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44" sId="23" ref="A120:XFD120" action="deleteRow">
    <rfmt sheetId="23" xfDxf="1" sqref="A120:XFD120" start="0" length="0">
      <dxf>
        <alignment vertical="top"/>
      </dxf>
    </rfmt>
    <rcc rId="0" sId="23" dxf="1">
      <nc r="A120" t="inlineStr">
        <is>
          <t>CEN/TS 17723:2022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20" t="inlineStr">
        <is>
          <t>00455060</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20" t="inlineStr">
        <is>
          <t>Rastlinski biostimulanti - Določevanje klorida</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20">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20"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45" sId="23" ref="A120:XFD120" action="deleteRow">
    <rfmt sheetId="23" xfDxf="1" sqref="A120:XFD120" start="0" length="0">
      <dxf>
        <alignment vertical="top"/>
      </dxf>
    </rfmt>
    <rcc rId="0" sId="23" dxf="1">
      <nc r="A120" t="inlineStr">
        <is>
          <t>CEN/TS 17724:2022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20" t="inlineStr">
        <is>
          <t>00455061</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20" t="inlineStr">
        <is>
          <t>Rastlinski biostimulanti - Terminologija</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20">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20"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46" sId="23" ref="A120:XFD120" action="deleteRow">
    <rfmt sheetId="23" xfDxf="1" sqref="A120:XFD120" start="0" length="0">
      <dxf>
        <alignment vertical="top"/>
      </dxf>
    </rfmt>
    <rcc rId="0" sId="23" dxf="1">
      <nc r="A120" t="inlineStr">
        <is>
          <t>CEN/TS 17725:2022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20" t="inlineStr">
        <is>
          <t>00455062</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20" t="inlineStr">
        <is>
          <t>Rastlinski biostimulanti - Določanje količine (mase ali prostornine)</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20">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20"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47" sId="23" ref="A114:XFD114" action="deleteRow">
    <rfmt sheetId="23" xfDxf="1" sqref="A114:XFD114" start="0" length="0">
      <dxf>
        <alignment vertical="top"/>
      </dxf>
    </rfmt>
    <rcc rId="0" sId="23" dxf="1">
      <nc r="A114" t="inlineStr">
        <is>
          <t>CEN/TS 17707:2022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14" t="inlineStr">
        <is>
          <t>00455037</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14" t="inlineStr">
        <is>
          <t>Rastlinski biostimulanti - Določanje kvasovk in plesni</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14">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14"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48" sId="23" ref="A114:XFD114" action="deleteRow">
    <rfmt sheetId="23" xfDxf="1" sqref="A114:XFD114" start="0" length="0">
      <dxf>
        <alignment vertical="top"/>
      </dxf>
    </rfmt>
    <rcc rId="0" sId="23" dxf="1">
      <nc r="A114" t="inlineStr">
        <is>
          <t>CEN/TS 17700-4:2022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14" t="inlineStr">
        <is>
          <t>00455038</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14" t="inlineStr">
        <is>
          <t>Rastlinski biostimulanti - Navedbe - 4. del: Določanje kakovostnih lastnosti rastlin zaradi uporabe biostimulanta</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14">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14"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49" sId="23" ref="A114:XFD114" action="deleteRow">
    <rfmt sheetId="23" xfDxf="1" sqref="A114:XFD114" start="0" length="0">
      <dxf>
        <alignment vertical="top"/>
      </dxf>
    </rfmt>
    <rcc rId="0" sId="23" dxf="1">
      <nc r="A114" t="inlineStr">
        <is>
          <t>CEN/TS 17700-1:2022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14" t="inlineStr">
        <is>
          <t>00455039</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14" t="inlineStr">
        <is>
          <t>Rastlinski biostimulanti - Navedbe - 1. del: Splošna načela</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14">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14"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50" sId="23" ref="A114:XFD114" action="deleteRow">
    <rfmt sheetId="23" xfDxf="1" sqref="A114:XFD114" start="0" length="0">
      <dxf>
        <alignment vertical="top"/>
      </dxf>
    </rfmt>
    <rcc rId="0" sId="23" dxf="1">
      <nc r="A114" t="inlineStr">
        <is>
          <t>CEN/TS 17708:2022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14" t="inlineStr">
        <is>
          <t>00455040</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14" t="inlineStr">
        <is>
          <t>Rastlinski biostimulanti - Priprava vzorcev za mikrobiološko analizo</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14">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14"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51" sId="23" ref="A114:XFD114" action="deleteRow">
    <rfmt sheetId="23" xfDxf="1" sqref="A114:XFD114" start="0" length="0">
      <dxf>
        <alignment vertical="top"/>
      </dxf>
    </rfmt>
    <rcc rId="0" sId="23" dxf="1">
      <nc r="A114" t="inlineStr">
        <is>
          <t>CEN/TS 17709:2022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14" t="inlineStr">
        <is>
          <t>00455041</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14" t="inlineStr">
        <is>
          <t>Rastlinski biostimulanti - Določanje Azotobacter spp.</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14">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14"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rc rId="142352" sId="23" ref="A114:XFD114" action="deleteRow">
    <rfmt sheetId="23" xfDxf="1" sqref="A114:XFD114" start="0" length="0">
      <dxf>
        <alignment vertical="top"/>
      </dxf>
    </rfmt>
    <rcc rId="0" sId="23" dxf="1">
      <nc r="A114" t="inlineStr">
        <is>
          <t>CEN/TS 17710:2022</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114" t="inlineStr">
        <is>
          <t>00455042</t>
        </is>
      </nc>
      <n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ndxf>
    </rcc>
    <rcc rId="0" sId="23" dxf="1">
      <nc r="C114" t="inlineStr">
        <is>
          <t>Rastlinski biostimulanti - Ugotavljanje prisotnosti Listeria monocytogenes</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114">
        <v>6055</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E114"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rc>
  <rfmt sheetId="23" sqref="B114" start="0" length="0">
    <dxf>
      <font>
        <sz val="8.25"/>
        <color indexed="8"/>
        <name val="Tahoma"/>
        <family val="2"/>
      </font>
      <numFmt numFmtId="30" formatCode="@"/>
      <alignment horizontal="general"/>
    </dxf>
  </rfmt>
  <rfmt sheetId="23" sqref="C114" start="0" length="0">
    <dxf>
      <alignment horizontal="left"/>
    </dxf>
  </rfmt>
  <rfmt sheetId="23" sqref="D114" start="0" length="0">
    <dxf>
      <alignment horizontal="left"/>
    </dxf>
  </rfmt>
  <rfmt sheetId="23" sqref="B115" start="0" length="0">
    <dxf>
      <font>
        <sz val="8.25"/>
        <color indexed="8"/>
        <name val="Tahoma"/>
        <family val="2"/>
      </font>
      <numFmt numFmtId="30" formatCode="@"/>
      <alignment horizontal="general"/>
    </dxf>
  </rfmt>
  <rfmt sheetId="23" sqref="C115" start="0" length="0">
    <dxf>
      <alignment horizontal="left"/>
    </dxf>
  </rfmt>
  <rfmt sheetId="23" sqref="D115" start="0" length="0">
    <dxf>
      <alignment horizontal="left"/>
    </dxf>
  </rfmt>
  <rfmt sheetId="23" sqref="F115" start="0" length="0">
    <dxf>
      <font>
        <sz val="8"/>
        <color auto="1"/>
        <name val="Arial"/>
        <family val="2"/>
        <charset val="238"/>
        <scheme val="none"/>
      </font>
    </dxf>
  </rfmt>
  <rfmt sheetId="23" sqref="G115" start="0" length="0">
    <dxf>
      <font>
        <sz val="8"/>
        <color auto="1"/>
        <name val="Arial"/>
        <family val="2"/>
        <charset val="238"/>
        <scheme val="none"/>
      </font>
    </dxf>
  </rfmt>
  <rfmt sheetId="23" sqref="B116" start="0" length="0">
    <dxf>
      <font>
        <sz val="8.25"/>
        <color indexed="8"/>
        <name val="Tahoma"/>
        <family val="2"/>
      </font>
      <numFmt numFmtId="30" formatCode="@"/>
      <alignment horizontal="general"/>
    </dxf>
  </rfmt>
  <rfmt sheetId="23" sqref="C116" start="0" length="0">
    <dxf>
      <alignment horizontal="left"/>
    </dxf>
  </rfmt>
  <rfmt sheetId="23" sqref="D116" start="0" length="0">
    <dxf>
      <alignment horizontal="left"/>
    </dxf>
  </rfmt>
  <rfmt sheetId="23" sqref="B117" start="0" length="0">
    <dxf>
      <font>
        <sz val="8.25"/>
        <color indexed="8"/>
        <name val="Tahoma"/>
        <family val="2"/>
      </font>
      <numFmt numFmtId="30" formatCode="@"/>
      <alignment horizontal="general"/>
    </dxf>
  </rfmt>
  <rfmt sheetId="23" sqref="C117" start="0" length="0">
    <dxf>
      <alignment horizontal="left"/>
    </dxf>
  </rfmt>
  <rfmt sheetId="23" sqref="D117" start="0" length="0">
    <dxf>
      <alignment horizontal="left"/>
    </dxf>
  </rfmt>
  <rfmt sheetId="23" sqref="B118" start="0" length="0">
    <dxf>
      <font>
        <sz val="8.25"/>
        <color indexed="8"/>
        <name val="Tahoma"/>
        <family val="2"/>
      </font>
      <numFmt numFmtId="30" formatCode="@"/>
      <alignment horizontal="general"/>
    </dxf>
  </rfmt>
  <rfmt sheetId="23" sqref="C118" start="0" length="0">
    <dxf>
      <alignment horizontal="left"/>
    </dxf>
  </rfmt>
  <rfmt sheetId="23" sqref="D118" start="0" length="0">
    <dxf>
      <alignment horizontal="left"/>
    </dxf>
  </rfmt>
  <rfmt sheetId="23" sqref="B119" start="0" length="0">
    <dxf>
      <font>
        <sz val="8.25"/>
        <color indexed="8"/>
        <name val="Tahoma"/>
        <family val="2"/>
      </font>
      <numFmt numFmtId="30" formatCode="@"/>
      <alignment horizontal="general"/>
    </dxf>
  </rfmt>
  <rfmt sheetId="23" sqref="C119" start="0" length="0">
    <dxf>
      <alignment horizontal="left"/>
    </dxf>
  </rfmt>
  <rfmt sheetId="23" sqref="D119" start="0" length="0">
    <dxf>
      <alignment horizontal="left"/>
    </dxf>
  </rfmt>
  <rfmt sheetId="23" sqref="B120" start="0" length="0">
    <dxf>
      <font>
        <sz val="8.25"/>
        <color indexed="8"/>
        <name val="Tahoma"/>
        <family val="2"/>
      </font>
      <numFmt numFmtId="30" formatCode="@"/>
      <alignment horizontal="general"/>
    </dxf>
  </rfmt>
  <rfmt sheetId="23" sqref="C120" start="0" length="0">
    <dxf>
      <alignment horizontal="left"/>
    </dxf>
  </rfmt>
  <rfmt sheetId="23" sqref="D120" start="0" length="0">
    <dxf>
      <alignment horizontal="left"/>
    </dxf>
  </rfmt>
  <rfmt sheetId="23" sqref="B121" start="0" length="0">
    <dxf>
      <font>
        <sz val="8.25"/>
        <color indexed="8"/>
        <name val="Tahoma"/>
        <family val="2"/>
      </font>
      <numFmt numFmtId="30" formatCode="@"/>
      <alignment horizontal="general"/>
    </dxf>
  </rfmt>
  <rfmt sheetId="23" sqref="C121" start="0" length="0">
    <dxf>
      <alignment horizontal="left"/>
    </dxf>
  </rfmt>
  <rfmt sheetId="23" sqref="D121" start="0" length="0">
    <dxf>
      <alignment horizontal="left"/>
    </dxf>
  </rfmt>
  <rcv guid="{5A832959-862E-4158-9C59-39D7BC6B7252}" action="delete"/>
  <rcv guid="{5A832959-862E-4158-9C59-39D7BC6B7252}" action="add"/>
</revisions>
</file>

<file path=xl/revisions/revisionLog3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A832959-862E-4158-9C59-39D7BC6B7252}" action="delete"/>
  <rcv guid="{5A832959-862E-4158-9C59-39D7BC6B7252}" action="add"/>
</revisions>
</file>

<file path=xl/revisions/revisionLog3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353" sId="23">
    <oc r="D114">
      <v>2060</v>
    </oc>
    <nc r="D114">
      <v>4060</v>
    </nc>
  </rcc>
  <rcc rId="142354" sId="23">
    <oc r="D115">
      <v>2060</v>
    </oc>
    <nc r="D115">
      <v>4060</v>
    </nc>
  </rcc>
  <rcc rId="142355" sId="23">
    <oc r="D116">
      <v>2060</v>
    </oc>
    <nc r="D116">
      <v>4060</v>
    </nc>
  </rcc>
  <rcc rId="142356" sId="23">
    <oc r="D117">
      <v>2060</v>
    </oc>
    <nc r="D117">
      <v>4060</v>
    </nc>
  </rcc>
  <rcc rId="142357" sId="23">
    <oc r="D118">
      <v>2060</v>
    </oc>
    <nc r="D118">
      <v>4060</v>
    </nc>
  </rcc>
  <rcc rId="142358" sId="23">
    <oc r="D119">
      <v>2060</v>
    </oc>
    <nc r="D119">
      <v>4060</v>
    </nc>
  </rcc>
  <rcc rId="142359" sId="23">
    <oc r="D120">
      <v>2060</v>
    </oc>
    <nc r="D120">
      <v>4060</v>
    </nc>
  </rcc>
</revisions>
</file>

<file path=xl/revisions/revisionLog3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A832959-862E-4158-9C59-39D7BC6B7252}" action="delete"/>
  <rcv guid="{5A832959-862E-4158-9C59-39D7BC6B7252}" action="add"/>
</revisions>
</file>

<file path=xl/revisions/revisionLog3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360" sId="23">
    <oc r="F34" t="inlineStr">
      <is>
        <t>s</t>
      </is>
    </oc>
    <nc r="F34"/>
  </rcc>
  <rcc rId="142361" sId="23">
    <oc r="F33">
      <v>154</v>
    </oc>
    <nc r="F33">
      <v>83</v>
    </nc>
  </rcc>
</revisions>
</file>

<file path=xl/revisions/revisionLog3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362" sId="23">
    <oc r="A132" t="inlineStr">
      <is>
        <t>oSIST 1400</t>
      </is>
    </oc>
    <nc r="A132"/>
  </rcc>
  <rcc rId="142363" sId="23">
    <oc r="B132">
      <v>20</v>
    </oc>
    <nc r="B132"/>
  </rcc>
  <rcc rId="142364" sId="23">
    <oc r="C132" t="inlineStr">
      <is>
        <t>Blato, obdelani biološki odpadki in tla - Slovar (Izrazi in definicije iz horizontalnih standardov)</t>
      </is>
    </oc>
    <nc r="C132"/>
  </rcc>
  <rm rId="142365" sheetId="23" source="A133:XFD133" destination="A132:XFD132" sourceSheetId="23">
    <undo index="65535" exp="area" dr="B132:B134" r="B135" sId="23"/>
    <rfmt sheetId="23" xfDxf="1" sqref="A132:XFD132" start="0" length="0">
      <dxf>
        <font>
          <sz val="8"/>
          <family val="2"/>
        </font>
        <alignment vertical="top"/>
      </dxf>
    </rfmt>
    <rfmt sheetId="23" sqref="A132" start="0" length="0">
      <dxf>
        <font>
          <b/>
          <sz val="8"/>
          <family val="2"/>
        </font>
        <border outline="0">
          <left style="thin">
            <color indexed="64"/>
          </left>
          <right style="thin">
            <color indexed="64"/>
          </right>
          <top style="thin">
            <color indexed="64"/>
          </top>
        </border>
      </dxf>
    </rfmt>
    <rfmt sheetId="23" sqref="B132" start="0" length="0">
      <dxf>
        <border outline="0">
          <left style="thin">
            <color indexed="64"/>
          </left>
          <right style="thin">
            <color indexed="64"/>
          </right>
          <top style="thin">
            <color indexed="64"/>
          </top>
        </border>
      </dxf>
    </rfmt>
    <rfmt sheetId="23" sqref="C132" start="0" length="0">
      <dxf>
        <font>
          <b/>
          <sz val="8"/>
          <family val="2"/>
        </font>
        <border outline="0">
          <left style="thin">
            <color indexed="64"/>
          </left>
          <right style="thin">
            <color indexed="64"/>
          </right>
          <top style="thin">
            <color indexed="64"/>
          </top>
        </border>
      </dxf>
    </rfmt>
    <rfmt sheetId="23" sqref="D132" start="0" length="0">
      <dxf>
        <font>
          <sz val="8"/>
          <color indexed="8"/>
          <family val="2"/>
        </font>
        <numFmt numFmtId="4" formatCode="#,##0.00"/>
        <fill>
          <patternFill patternType="solid">
            <bgColor theme="0"/>
          </patternFill>
        </fill>
        <alignment horizontal="right"/>
      </dxf>
    </rfmt>
    <rfmt sheetId="23" sqref="E132" start="0" length="0">
      <dxf>
        <font>
          <sz val="8"/>
          <color indexed="8"/>
          <family val="2"/>
        </font>
        <numFmt numFmtId="4" formatCode="#,##0.00"/>
        <fill>
          <patternFill patternType="solid">
            <bgColor theme="0"/>
          </patternFill>
        </fill>
        <alignment horizontal="right"/>
      </dxf>
    </rfmt>
    <rfmt sheetId="23" sqref="F132" start="0" length="0">
      <dxf>
        <font>
          <sz val="8"/>
          <color indexed="8"/>
          <family val="2"/>
        </font>
        <numFmt numFmtId="4" formatCode="#,##0.00"/>
        <fill>
          <patternFill patternType="solid">
            <bgColor theme="0"/>
          </patternFill>
        </fill>
        <alignment horizontal="right"/>
      </dxf>
    </rfmt>
    <rfmt sheetId="23" sqref="G132" start="0" length="0">
      <dxf>
        <font>
          <sz val="8"/>
          <color indexed="8"/>
          <family val="2"/>
        </font>
        <numFmt numFmtId="4" formatCode="#,##0.00"/>
        <fill>
          <patternFill patternType="solid">
            <bgColor theme="0"/>
          </patternFill>
        </fill>
        <alignment horizontal="right"/>
      </dxf>
    </rfmt>
    <rfmt sheetId="23" sqref="H132" start="0" length="0">
      <dxf>
        <fill>
          <patternFill patternType="solid">
            <bgColor theme="0"/>
          </patternFill>
        </fill>
      </dxf>
    </rfmt>
  </rm>
  <rrc rId="142366" sId="23" ref="A133:XFD133" action="deleteRow">
    <rfmt sheetId="23" xfDxf="1" sqref="A133:XFD133" start="0" length="0">
      <dxf>
        <alignment vertical="top"/>
      </dxf>
    </rfmt>
  </rrc>
  <rcv guid="{5A832959-862E-4158-9C59-39D7BC6B7252}" action="delete"/>
  <rcv guid="{5A832959-862E-4158-9C59-39D7BC6B7252}" action="add"/>
</revisions>
</file>

<file path=xl/revisions/revisionLog3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367" sId="23">
    <oc r="F130">
      <v>2</v>
    </oc>
    <nc r="F130">
      <v>1</v>
    </nc>
  </rcc>
</revisions>
</file>

<file path=xl/revisions/revisionLog3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368" sId="25" ref="A28:XFD28" action="deleteRow">
    <rfmt sheetId="25" xfDxf="1" sqref="A28:XFD28" start="0" length="0">
      <dxf>
        <font>
          <sz val="8"/>
          <family val="2"/>
        </font>
        <alignment vertical="top"/>
      </dxf>
    </rfmt>
    <rfmt sheetId="25" sqref="A28"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cc rId="0" sId="25" dxf="1">
      <nc r="B28" t="inlineStr">
        <is>
          <t>00137085</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C28" t="inlineStr">
        <is>
          <t>Workplace exposure - Sampling of nano-objects and their agglomerates and aggregates in the workplace for electron microscopy</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D28" t="inlineStr">
        <is>
          <t>0060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E28" t="inlineStr">
        <is>
          <t>CEN/TC 137</t>
        </is>
      </nc>
      <ndxf>
        <font>
          <sz val="8"/>
          <family val="2"/>
        </font>
        <alignment horizontal="left"/>
        <border outline="0">
          <left style="thin">
            <color indexed="64"/>
          </left>
          <right style="thin">
            <color indexed="64"/>
          </right>
          <top style="thin">
            <color indexed="64"/>
          </top>
          <bottom style="thin">
            <color indexed="64"/>
          </bottom>
        </border>
      </ndxf>
    </rcc>
  </rrc>
  <rrc rId="142369" sId="25" ref="A28:XFD28" action="deleteRow">
    <rfmt sheetId="25" xfDxf="1" sqref="A28:XFD28" start="0" length="0">
      <dxf>
        <font>
          <sz val="8"/>
          <family val="2"/>
        </font>
        <alignment vertical="top"/>
      </dxf>
    </rfmt>
    <rfmt sheetId="25" sqref="A28"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cc rId="0" sId="25" dxf="1">
      <nc r="B28" t="inlineStr">
        <is>
          <t>00137086</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C28" t="inlineStr">
        <is>
          <t>Workplace exposure - Counting rules for the characterization of airborne nano-objects and their agglomerates and aggregates for scanning electron microscopy (SEM) and transmission electron microscopy (TEM)</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D28" t="inlineStr">
        <is>
          <t>0060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E28" t="inlineStr">
        <is>
          <t>CEN/TC 137</t>
        </is>
      </nc>
      <ndxf>
        <font>
          <sz val="8"/>
          <family val="2"/>
        </font>
        <alignment horizontal="left"/>
        <border outline="0">
          <left style="thin">
            <color indexed="64"/>
          </left>
          <right style="thin">
            <color indexed="64"/>
          </right>
          <top style="thin">
            <color indexed="64"/>
          </top>
          <bottom style="thin">
            <color indexed="64"/>
          </bottom>
        </border>
      </ndxf>
    </rcc>
  </rrc>
  <rfmt sheetId="25" xfDxf="1" sqref="A28" start="0" length="0">
    <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dxf>
  </rfmt>
  <rcc rId="142370" sId="25" odxf="1" dxf="1">
    <nc r="A28" t="inlineStr">
      <is>
        <t>prCEN/TS XXX</t>
      </is>
    </nc>
    <ndxf>
      <font>
        <sz val="8.25"/>
        <color indexed="8"/>
        <name val="Tahoma"/>
        <family val="2"/>
      </font>
    </ndxf>
  </rcc>
  <rcc rId="142371" sId="25" xfDxf="1" dxf="1">
    <oc r="C28" t="inlineStr">
      <is>
        <t>Workplace exposure - Application of direct-reading low-cost sensors for measuring NOAA in the workplace</t>
      </is>
    </oc>
    <nc r="C28" t="inlineStr">
      <is>
        <t>Workplace exposure - Direct-reading low-cost particulate matter sensors for measuring airborne NOAA - Guidelines for application</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372" sId="25">
    <oc r="D28" t="inlineStr">
      <is>
        <t>0060</t>
      </is>
    </oc>
    <nc r="D28" t="inlineStr">
      <is>
        <t>2060</t>
      </is>
    </nc>
  </rcc>
  <rcc rId="142373" sId="25">
    <oc r="D29" t="inlineStr">
      <is>
        <t>0060</t>
      </is>
    </oc>
    <nc r="D29" t="inlineStr">
      <is>
        <t>2060</t>
      </is>
    </nc>
  </rcc>
  <rcc rId="142374" sId="25">
    <oc r="D30" t="inlineStr">
      <is>
        <t>0060</t>
      </is>
    </oc>
    <nc r="D30" t="inlineStr">
      <is>
        <t>2060</t>
      </is>
    </nc>
  </rcc>
  <rcc rId="142375" sId="25">
    <oc r="D31" t="inlineStr">
      <is>
        <t>0060</t>
      </is>
    </oc>
    <nc r="D31" t="inlineStr">
      <is>
        <t>2060</t>
      </is>
    </nc>
  </rcc>
  <rrc rId="142376" sId="25" ref="A34:XFD34" action="insertRow"/>
  <rrc rId="142377" sId="25" ref="A34:XFD34" action="insertRow"/>
  <rrc rId="142378" sId="25" ref="A34:XFD34" action="insertRow"/>
  <rcc rId="142379" sId="25">
    <nc r="B34" t="inlineStr">
      <is>
        <t>00137094</t>
      </is>
    </nc>
  </rcc>
  <rcc rId="142380" sId="25">
    <nc r="B35" t="inlineStr">
      <is>
        <t>00137095</t>
      </is>
    </nc>
  </rcc>
  <rcc rId="142381" sId="25">
    <nc r="B36" t="inlineStr">
      <is>
        <t>00137096</t>
      </is>
    </nc>
  </rcc>
  <rcc rId="142382" sId="25">
    <nc r="E34" t="inlineStr">
      <is>
        <t>CEN/TC 137</t>
      </is>
    </nc>
  </rcc>
  <rcc rId="142383" sId="25">
    <nc r="E35" t="inlineStr">
      <is>
        <t>CEN/TC 137</t>
      </is>
    </nc>
  </rcc>
  <rcc rId="142384" sId="25">
    <nc r="E36" t="inlineStr">
      <is>
        <t>CEN/TC 137</t>
      </is>
    </nc>
  </rcc>
  <rcc rId="142385" sId="25" xfDxf="1" dxf="1">
    <nc r="A34" t="inlineStr">
      <is>
        <t>prEN 17199-5 rev</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386" sId="25" xfDxf="1" dxf="1">
    <nc r="C34" t="inlineStr">
      <is>
        <t>Workplace exposure - Measurement of dustiness of bulk materials that contain or release respirable NOAA or other respirable particles - Part 5: Vortex shaker method</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387" sId="25" xfDxf="1" dxf="1">
    <nc r="A35" t="inlineStr">
      <is>
        <t>prEN 481 rev</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388" sId="25" xfDxf="1" dxf="1">
    <nc r="C35" t="inlineStr">
      <is>
        <t>Workplace atmospheres - Size fraction definitions for measurement of airborne particles</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389" sId="25" xfDxf="1" dxf="1">
    <nc r="A36" t="inlineStr">
      <is>
        <t>prCEN/TS XXX</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390" sId="25" xfDxf="1" dxf="1">
    <nc r="C36" t="inlineStr">
      <is>
        <t>Workplace exposure - Detection and characterization of airborne NOAA using electron microscopy - Rules for sampling and analysis</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391" sId="25">
    <nc r="D34" t="inlineStr">
      <is>
        <t>2060</t>
      </is>
    </nc>
  </rcc>
  <rcc rId="142392" sId="25">
    <nc r="D35" t="inlineStr">
      <is>
        <t>2060</t>
      </is>
    </nc>
  </rcc>
  <rcc rId="142393" sId="25">
    <nc r="D36" t="inlineStr">
      <is>
        <t>2060</t>
      </is>
    </nc>
  </rcc>
</revisions>
</file>

<file path=xl/revisions/revisionLog3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394" sId="25" ref="A32:XFD32" action="deleteRow">
    <rfmt sheetId="25" xfDxf="1" sqref="A32:XFD32" start="0" length="0">
      <dxf>
        <font>
          <sz val="8"/>
          <family val="2"/>
        </font>
        <alignment vertical="top"/>
      </dxf>
    </rfmt>
    <rfmt sheetId="25" sqref="A32"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cc rId="0" sId="25" dxf="1">
      <nc r="B32" t="inlineStr">
        <is>
          <t>00137092</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C32" t="inlineStr">
        <is>
          <t>Workplace exposure – Measurement of viruses in workplace air</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D32" t="inlineStr">
        <is>
          <t>0060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E32" t="inlineStr">
        <is>
          <t>CEN/TC 137</t>
        </is>
      </nc>
      <ndxf>
        <font>
          <sz val="8"/>
          <family val="2"/>
        </font>
        <alignment horizontal="left"/>
        <border outline="0">
          <left style="thin">
            <color indexed="64"/>
          </left>
          <right style="thin">
            <color indexed="64"/>
          </right>
          <top style="thin">
            <color indexed="64"/>
          </top>
          <bottom style="thin">
            <color indexed="64"/>
          </bottom>
        </border>
      </ndxf>
    </rcc>
  </rrc>
  <rfmt sheetId="25" xfDxf="1" sqref="C32" start="0" length="0">
    <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dxf>
  </rfmt>
  <rcc rId="142395" sId="25">
    <oc r="C32" t="inlineStr">
      <is>
        <t>Workplace exposure — Measurement of dermal exposure — Principles and methods</t>
      </is>
    </oc>
    <nc r="C32" t="inlineStr">
      <is>
        <t>Workplace atmospheres - Assessment of dermal exposure - Part 1: Framework for Dermal exposure assessment</t>
      </is>
    </nc>
  </rcc>
</revisions>
</file>

<file path=xl/revisions/revisionLog3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5" sqref="E35" start="0" length="0">
    <dxf>
      <font>
        <sz val="8"/>
        <family val="2"/>
      </font>
    </dxf>
  </rfmt>
  <rfmt sheetId="25" sqref="E36" start="0" length="0">
    <dxf>
      <font>
        <sz val="8"/>
        <family val="2"/>
      </font>
    </dxf>
  </rfmt>
  <rcc rId="142396" sId="25">
    <oc r="F25">
      <v>43</v>
    </oc>
    <nc r="F25">
      <v>29</v>
    </nc>
  </rcc>
</revisions>
</file>

<file path=xl/revisions/revisionLog3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397" sId="25" ref="A36:XFD36" action="deleteRow">
    <rfmt sheetId="25" xfDxf="1" sqref="A36:XFD36" start="0" length="0">
      <dxf>
        <font>
          <sz val="8"/>
          <family val="2"/>
        </font>
        <alignment vertical="top"/>
      </dxf>
    </rfmt>
    <rcc rId="0" sId="25" dxf="1">
      <nc r="A36" t="inlineStr">
        <is>
          <t>FprEN 12341</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B36" t="inlineStr">
        <is>
          <t>00264184</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C36" t="inlineStr">
        <is>
          <t>Ambient air - Standard gravimetric measurement method for the determination of the PM10 or PM2,5 mass concentration of suspended particulate matter</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D36" t="inlineStr">
        <is>
          <t>4060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E36" t="inlineStr">
        <is>
          <t>CEN/TC 264</t>
        </is>
      </nc>
      <ndxf>
        <alignment horizontal="left"/>
        <border outline="0">
          <left style="thin">
            <color indexed="64"/>
          </left>
          <right style="thin">
            <color indexed="64"/>
          </right>
          <top style="thin">
            <color indexed="64"/>
          </top>
          <bottom style="thin">
            <color indexed="64"/>
          </bottom>
        </border>
      </ndxf>
    </rcc>
  </rrc>
  <rrc rId="142398" sId="25" ref="A36:XFD36" action="deleteRow">
    <rfmt sheetId="25" xfDxf="1" sqref="A36:XFD36" start="0" length="0">
      <dxf>
        <font>
          <sz val="8"/>
          <family val="2"/>
        </font>
        <alignment vertical="top"/>
      </dxf>
    </rfmt>
    <rcc rId="0" sId="25" dxf="1">
      <nc r="A36" t="inlineStr">
        <is>
          <t>EN 17656:2022</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B36" t="inlineStr">
        <is>
          <t>00264190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C36" t="inlineStr">
        <is>
          <t>Stationary source emissions - Requirements on proficiency testing schemes for emission measurements</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D36" t="inlineStr">
        <is>
          <t>6055</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E36" t="inlineStr">
        <is>
          <t>CEN/TC 264</t>
        </is>
      </nc>
      <ndxf>
        <font>
          <sz val="8"/>
          <family val="2"/>
        </font>
        <alignment horizontal="left"/>
        <border outline="0">
          <left style="thin">
            <color indexed="64"/>
          </left>
          <right style="thin">
            <color indexed="64"/>
          </right>
          <top style="thin">
            <color indexed="64"/>
          </top>
          <bottom style="thin">
            <color indexed="64"/>
          </bottom>
        </border>
      </ndxf>
    </rcc>
  </rrc>
  <rcc rId="142399" sId="25">
    <oc r="D36" t="inlineStr">
      <is>
        <t>4020</t>
      </is>
    </oc>
    <nc r="D36" t="inlineStr">
      <is>
        <t>4060</t>
      </is>
    </nc>
  </rcc>
  <rcc rId="142400" sId="25" xfDxf="1" dxf="1">
    <oc r="D35" t="inlineStr">
      <is>
        <t>2060</t>
      </is>
    </oc>
    <nc r="D35" t="inlineStr">
      <is>
        <t>4060</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401" sId="25" xfDxf="1" dxf="1">
    <oc r="D37" t="inlineStr">
      <is>
        <t>4020</t>
      </is>
    </oc>
    <nc r="D37" t="inlineStr">
      <is>
        <t>4060</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402" sId="25" xfDxf="1" dxf="1">
    <oc r="D38" t="inlineStr">
      <is>
        <t>4020</t>
      </is>
    </oc>
    <nc r="D38" t="inlineStr">
      <is>
        <t>4060</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403" sId="25" xfDxf="1" dxf="1">
    <oc r="D39" t="inlineStr">
      <is>
        <t>4020</t>
      </is>
    </oc>
    <nc r="D39" t="inlineStr">
      <is>
        <t>4060</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404" sId="25" xfDxf="1" dxf="1">
    <nc r="A40" t="inlineStr">
      <is>
        <t>prCEN/TS XXX</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405" sId="25" xfDxf="1" dxf="1">
    <nc r="A41" t="inlineStr">
      <is>
        <t>prCEN/TS XXX</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406" sId="25">
    <oc r="D40" t="inlineStr">
      <is>
        <t>1099</t>
      </is>
    </oc>
    <nc r="D40" t="inlineStr">
      <is>
        <t>2060</t>
      </is>
    </nc>
  </rcc>
  <rcc rId="142407" sId="25">
    <oc r="D41" t="inlineStr">
      <is>
        <t>1099</t>
      </is>
    </oc>
    <nc r="D41" t="inlineStr">
      <is>
        <t>2060</t>
      </is>
    </nc>
  </rcc>
  <rcc rId="142408" sId="25">
    <oc r="D42" t="inlineStr">
      <is>
        <t>2060</t>
      </is>
    </oc>
    <nc r="D42" t="inlineStr">
      <is>
        <t>4060</t>
      </is>
    </nc>
  </rcc>
  <rfmt sheetId="25" sqref="A43" start="0" length="0">
    <dxf>
      <font>
        <sz val="8.25"/>
        <color indexed="8"/>
        <name val="Tahoma"/>
        <family val="2"/>
      </font>
    </dxf>
  </rfmt>
  <rcc rId="142409" sId="25" odxf="1" dxf="1">
    <oc r="A42" t="inlineStr">
      <is>
        <t>prEN 16976 rev</t>
      </is>
    </oc>
    <nc r="A42" t="inlineStr">
      <is>
        <t>prEN 16976</t>
      </is>
    </nc>
    <odxf>
      <font>
        <sz val="8.25"/>
        <color indexed="8"/>
        <name val="Tahoma"/>
        <family val="2"/>
      </font>
    </odxf>
    <ndxf>
      <font>
        <sz val="8.25"/>
        <color indexed="8"/>
        <name val="Tahoma"/>
        <family val="2"/>
      </font>
    </ndxf>
  </rcc>
  <rfmt sheetId="25" xfDxf="1" sqref="C43" start="0" length="0">
    <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dxf>
  </rfmt>
  <rcc rId="142410" sId="25" odxf="1" dxf="1">
    <oc r="A43" t="inlineStr">
      <is>
        <t>prEN ISO 16000-9 rev</t>
      </is>
    </oc>
    <nc r="A43" t="inlineStr">
      <is>
        <t>prEN ISO 16000-9</t>
      </is>
    </nc>
    <ndxf>
      <font>
        <sz val="8.25"/>
        <color indexed="8"/>
        <name val="Tahoma"/>
        <family val="2"/>
      </font>
    </ndxf>
  </rcc>
  <rcc rId="142411" sId="25">
    <oc r="C43" t="inlineStr">
      <is>
        <t>Indoor air - Part 9: Determination of emission of volatile organic compounds from building products and furnishing - Emission test chamber method</t>
      </is>
    </oc>
    <nc r="C43" t="inlineStr">
      <is>
        <t>Indoor air - Part 9: Determination of the emission of volatile organic compounds from building products and furnishing - Emission test chamber method (ISO/DIS 16000-9:2023)</t>
      </is>
    </nc>
  </rcc>
  <rcc rId="142412" sId="25">
    <oc r="D43" t="inlineStr">
      <is>
        <t>1099</t>
      </is>
    </oc>
    <nc r="D43" t="inlineStr">
      <is>
        <t>4060</t>
      </is>
    </nc>
  </rcc>
</revisions>
</file>

<file path=xl/revisions/revisionLog3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413" sId="25">
    <oc r="D45" t="inlineStr">
      <is>
        <t>1099</t>
      </is>
    </oc>
    <nc r="D45" t="inlineStr">
      <is>
        <t>3099</t>
      </is>
    </nc>
  </rcc>
  <rfmt sheetId="25" xfDxf="1" sqref="A44" start="0" length="0">
    <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dxf>
  </rfmt>
  <rfmt sheetId="25" xfDxf="1" sqref="C44" start="0" length="0">
    <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dxf>
  </rfmt>
  <rcc rId="142414" sId="25">
    <oc r="A44" t="inlineStr">
      <is>
        <t>prEN ISO 16000-11 rev</t>
      </is>
    </oc>
    <nc r="A44" t="inlineStr">
      <is>
        <t>prEN ISO 16000-11</t>
      </is>
    </nc>
  </rcc>
  <rcc rId="142415" sId="25">
    <oc r="C44" t="inlineStr">
      <is>
        <t>Indoor air - Part 11: Determination of emission of volatile organic compounds from building products and furnishing - Sampling, storage of samples and preparation of test specimen</t>
      </is>
    </oc>
    <nc r="C44" t="inlineStr">
      <is>
        <t>Indoor air - Part 11: Determination of the emission of volatile organic compounds from building products and furnishing - Sampling, storage of samples and preparation of test specimens (ISO/DIS 16000-11:2023)</t>
      </is>
    </nc>
  </rcc>
</revisions>
</file>

<file path=xl/revisions/revisionLog3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416" sId="25">
    <oc r="D44" t="inlineStr">
      <is>
        <t>1099</t>
      </is>
    </oc>
    <nc r="D44" t="inlineStr">
      <is>
        <t>4060</t>
      </is>
    </nc>
  </rcc>
  <rcc rId="142417" sId="25" xfDxf="1" dxf="1">
    <nc r="A45" t="inlineStr">
      <is>
        <t>FprCEN/TS 18040</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evisions>
</file>

<file path=xl/revisions/revisionLog3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418" sId="25" ref="A46:XFD46" action="deleteRow">
    <rfmt sheetId="25" xfDxf="1" sqref="A46:XFD46" start="0" length="0">
      <dxf>
        <font>
          <sz val="8"/>
          <family val="2"/>
        </font>
        <alignment vertical="top"/>
      </dxf>
    </rfmt>
    <rcc rId="0" sId="25" dxf="1">
      <nc r="A46" t="inlineStr">
        <is>
          <t>EN 14884:2022</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B46" t="inlineStr">
        <is>
          <t>00264214</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C46" t="inlineStr">
        <is>
          <t>Stationary source emissions - Determination of total mercury - Automated measuring systems</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D46" t="inlineStr">
        <is>
          <t>6055</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E46" t="inlineStr">
        <is>
          <t>CEN/TC 264</t>
        </is>
      </nc>
      <ndxf>
        <font>
          <sz val="8"/>
          <family val="2"/>
        </font>
        <alignment horizontal="left"/>
        <border outline="0">
          <left style="thin">
            <color indexed="64"/>
          </left>
          <right style="thin">
            <color indexed="64"/>
          </right>
          <top style="thin">
            <color indexed="64"/>
          </top>
          <bottom style="thin">
            <color indexed="64"/>
          </bottom>
        </border>
      </ndxf>
    </rcc>
  </rrc>
  <rrc rId="142419" sId="25" ref="A46:XFD46" action="deleteRow">
    <rfmt sheetId="25" xfDxf="1" sqref="A46:XFD46" start="0" length="0">
      <dxf>
        <font>
          <sz val="8"/>
          <family val="2"/>
        </font>
        <alignment vertical="top"/>
      </dxf>
    </rfmt>
    <rfmt sheetId="25" sqref="A46"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cc rId="0" sId="25" dxf="1">
      <nc r="B46" t="inlineStr">
        <is>
          <t>00264215</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C46" t="inlineStr">
        <is>
          <t>Stationary source emissions - Calibration of elemental and oxidised mercury gas generators for SI-traceable mercury concentration measurements in air</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D46" t="inlineStr">
        <is>
          <t>0060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E46" t="inlineStr">
        <is>
          <t>CEN/TC 264</t>
        </is>
      </nc>
      <ndxf>
        <font>
          <sz val="8"/>
          <family val="2"/>
        </font>
        <alignment horizontal="left"/>
        <border outline="0">
          <left style="thin">
            <color indexed="64"/>
          </left>
          <right style="thin">
            <color indexed="64"/>
          </right>
          <top style="thin">
            <color indexed="64"/>
          </top>
          <bottom style="thin">
            <color indexed="64"/>
          </bottom>
        </border>
      </ndxf>
    </rcc>
  </rrc>
  <rcc rId="142420" sId="25" odxf="1" dxf="1">
    <oc r="A46" t="inlineStr">
      <is>
        <t>prEN 16339 rev</t>
      </is>
    </oc>
    <nc r="A46" t="inlineStr">
      <is>
        <t>prEN 16339</t>
      </is>
    </nc>
    <odxf>
      <font>
        <sz val="8.25"/>
        <color indexed="8"/>
        <name val="Tahoma"/>
        <family val="2"/>
      </font>
    </odxf>
    <ndxf>
      <font>
        <sz val="8.25"/>
        <color indexed="8"/>
        <name val="Tahoma"/>
        <family val="2"/>
      </font>
    </ndxf>
  </rcc>
  <rcc rId="142421" sId="25">
    <oc r="D46" t="inlineStr">
      <is>
        <t>0060</t>
      </is>
    </oc>
    <nc r="D46" t="inlineStr">
      <is>
        <t>4010</t>
      </is>
    </nc>
  </rcc>
  <rcc rId="142422" sId="25" xfDxf="1" dxf="1">
    <nc r="A48" t="inlineStr">
      <is>
        <t>FprCEN/TS 18044</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rc rId="142423" sId="25" ref="A47:XFD47" action="deleteRow">
    <rfmt sheetId="25" xfDxf="1" sqref="A47:XFD47" start="0" length="0">
      <dxf>
        <font>
          <sz val="8"/>
          <family val="2"/>
        </font>
        <alignment vertical="top"/>
      </dxf>
    </rfmt>
    <rcc rId="0" sId="25" dxf="1">
      <nc r="A47" t="inlineStr">
        <is>
          <t>FprEN 17255-4</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B47" t="inlineStr">
        <is>
          <t>00264217</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C47" t="inlineStr">
        <is>
          <t>Stationary source emissions - Data acquisition and handling systems - Part 4: Specification of requirements for the installation and on-going quality assurance and quality control of data acquisition and handling systems</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D47" t="inlineStr">
        <is>
          <t>4060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E47" t="inlineStr">
        <is>
          <t>CEN/TC 264</t>
        </is>
      </nc>
      <ndxf>
        <font>
          <sz val="8"/>
          <family val="2"/>
        </font>
        <alignment horizontal="left"/>
        <border outline="0">
          <left style="thin">
            <color indexed="64"/>
          </left>
          <right style="thin">
            <color indexed="64"/>
          </right>
          <top style="thin">
            <color indexed="64"/>
          </top>
          <bottom style="thin">
            <color indexed="64"/>
          </bottom>
        </border>
      </ndxf>
    </rcc>
  </rrc>
  <rcc rId="142424" sId="25">
    <oc r="D47" t="inlineStr">
      <is>
        <t>0060</t>
      </is>
    </oc>
    <nc r="D47" t="inlineStr">
      <is>
        <t>3099</t>
      </is>
    </nc>
  </rcc>
</revisions>
</file>

<file path=xl/revisions/revisionLog3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425" sId="25" ref="A48:XFD48" action="deleteRow">
    <rfmt sheetId="25" xfDxf="1" sqref="A48:XFD48" start="0" length="0">
      <dxf>
        <font>
          <sz val="8"/>
          <family val="2"/>
        </font>
        <alignment vertical="top"/>
      </dxf>
    </rfmt>
    <rcc rId="0" sId="25" dxf="1">
      <nc r="A48" t="inlineStr">
        <is>
          <t>FprEN 15267-1</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B48" t="inlineStr">
        <is>
          <t>00264219</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C48" t="inlineStr">
        <is>
          <t>Air quality - Assessment of air quality monitoring equipment - Part 1: General principles of certification</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D48" t="inlineStr">
        <is>
          <t>4060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E48" t="inlineStr">
        <is>
          <t>CEN/TC 264</t>
        </is>
      </nc>
      <ndxf>
        <font>
          <sz val="8"/>
          <family val="2"/>
        </font>
        <alignment horizontal="left"/>
        <border outline="0">
          <left style="thin">
            <color indexed="64"/>
          </left>
          <right style="thin">
            <color indexed="64"/>
          </right>
          <top style="thin">
            <color indexed="64"/>
          </top>
          <bottom style="thin">
            <color indexed="64"/>
          </bottom>
        </border>
      </ndxf>
    </rcc>
  </rrc>
  <rrc rId="142426" sId="25" ref="A48:XFD48" action="deleteRow">
    <rfmt sheetId="25" xfDxf="1" sqref="A48:XFD48" start="0" length="0">
      <dxf>
        <font>
          <sz val="8"/>
          <family val="2"/>
        </font>
        <alignment vertical="top"/>
      </dxf>
    </rfmt>
    <rcc rId="0" sId="25" dxf="1">
      <nc r="A48" t="inlineStr">
        <is>
          <t>FprEN 15267-2</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B48" t="inlineStr">
        <is>
          <t>00264220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C48" t="inlineStr">
        <is>
          <t>Air quality - Assessment of air quality monitoring equipment - Part 2: Initial assessment of the manufacturer’s quality management system and post certification surveillance for the manufacturing process</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D48" t="inlineStr">
        <is>
          <t>4060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E48" t="inlineStr">
        <is>
          <t>CEN/TC 264</t>
        </is>
      </nc>
      <ndxf>
        <font>
          <sz val="8"/>
          <family val="2"/>
        </font>
        <alignment horizontal="left"/>
        <border outline="0">
          <left style="thin">
            <color indexed="64"/>
          </left>
          <right style="thin">
            <color indexed="64"/>
          </right>
          <top style="thin">
            <color indexed="64"/>
          </top>
          <bottom style="thin">
            <color indexed="64"/>
          </bottom>
        </border>
      </ndxf>
    </rcc>
  </rrc>
  <rcc rId="142427" sId="25">
    <oc r="D48" t="inlineStr">
      <is>
        <t>4060</t>
      </is>
    </oc>
    <nc r="D48" t="inlineStr">
      <is>
        <t>5060</t>
      </is>
    </nc>
  </rcc>
  <rcc rId="142428" sId="25">
    <oc r="D49" t="inlineStr">
      <is>
        <t>4060</t>
      </is>
    </oc>
    <nc r="D49" t="inlineStr">
      <is>
        <t>5060</t>
      </is>
    </nc>
  </rcc>
</revisions>
</file>

<file path=xl/revisions/revisionLog3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429" sId="25" xfDxf="1" dxf="1">
    <oc r="A50" t="inlineStr">
      <is>
        <t>prEN 14662-1</t>
      </is>
    </oc>
    <nc r="A50" t="inlineStr">
      <is>
        <t>EN 14662-1:2023</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430" sId="25">
    <oc r="D50" t="inlineStr">
      <is>
        <t>4060</t>
      </is>
    </oc>
    <nc r="D50" t="inlineStr">
      <is>
        <t>6055</t>
      </is>
    </nc>
  </rcc>
</revisions>
</file>

<file path=xl/revisions/revisionLog3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431" sId="25" ref="A51:XFD51" action="deleteRow">
    <rfmt sheetId="25" xfDxf="1" sqref="A51:XFD51" start="0" length="0">
      <dxf>
        <font>
          <sz val="8"/>
          <family val="2"/>
        </font>
        <alignment vertical="top"/>
      </dxf>
    </rfmt>
    <rcc rId="0" sId="25" dxf="1">
      <nc r="A51" t="inlineStr">
        <is>
          <t>FprCEN/TR 17911</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B51" t="inlineStr">
        <is>
          <t>00264224</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C51" t="inlineStr">
        <is>
          <t>Stationary source emissions - Guideline for the elaboration of standardized measurement methods - Recommendations for the structure and content</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D51" t="inlineStr">
        <is>
          <t>5020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E51" t="inlineStr">
        <is>
          <t>CEN/TC 264</t>
        </is>
      </nc>
      <ndxf>
        <font>
          <sz val="8"/>
          <family val="2"/>
        </font>
        <alignment horizontal="left"/>
        <border outline="0">
          <left style="thin">
            <color indexed="64"/>
          </left>
          <right style="thin">
            <color indexed="64"/>
          </right>
          <top style="thin">
            <color indexed="64"/>
          </top>
          <bottom style="thin">
            <color indexed="64"/>
          </bottom>
        </border>
      </ndxf>
    </rcc>
  </rrc>
  <rrc rId="142432" sId="25" ref="A51:XFD51" action="deleteRow">
    <rfmt sheetId="25" xfDxf="1" sqref="A51:XFD51" start="0" length="0">
      <dxf>
        <font>
          <sz val="8"/>
          <family val="2"/>
        </font>
        <alignment vertical="top"/>
      </dxf>
    </rfmt>
    <rfmt sheetId="25" sqref="A51"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cc rId="0" sId="25" dxf="1">
      <nc r="B51" t="inlineStr">
        <is>
          <t>00264225</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C51" t="inlineStr">
        <is>
          <t>Fugitive and diffuse emissions of common concern to industry sectors — Standard method to determine diffuse emissions of methane into the atmosphere</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D51" t="inlineStr">
        <is>
          <t>0060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E51" t="inlineStr">
        <is>
          <t>CEN/TC 264</t>
        </is>
      </nc>
      <ndxf>
        <font>
          <sz val="8"/>
          <family val="2"/>
        </font>
        <alignment horizontal="left"/>
        <border outline="0">
          <left style="thin">
            <color indexed="64"/>
          </left>
          <right style="thin">
            <color indexed="64"/>
          </right>
          <top style="thin">
            <color indexed="64"/>
          </top>
          <bottom style="thin">
            <color indexed="64"/>
          </bottom>
        </border>
      </ndxf>
    </rcc>
  </rrc>
  <rrc rId="142433" sId="25" ref="A51:XFD51" action="deleteRow">
    <rfmt sheetId="25" xfDxf="1" sqref="A51:XFD51" start="0" length="0">
      <dxf>
        <font>
          <sz val="8"/>
          <family val="2"/>
        </font>
        <alignment vertical="top"/>
      </dxf>
    </rfmt>
    <rfmt sheetId="25" sqref="A51"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cc rId="0" sId="25" dxf="1">
      <nc r="B51" t="inlineStr">
        <is>
          <t>00264226</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C51" t="inlineStr">
        <is>
          <t>Fugitive and diffuse emissions of common concern to industry sectors – Detection of fugitive emission of vapours generating from equipment and piping leaks using Optical Gas Imaging (OGI)</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D51" t="inlineStr">
        <is>
          <t>0060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E51" t="inlineStr">
        <is>
          <t>CEN/TC 264</t>
        </is>
      </nc>
      <ndxf>
        <font>
          <sz val="8"/>
          <family val="2"/>
        </font>
        <alignment horizontal="left"/>
        <border outline="0">
          <left style="thin">
            <color indexed="64"/>
          </left>
          <right style="thin">
            <color indexed="64"/>
          </right>
          <top style="thin">
            <color indexed="64"/>
          </top>
          <bottom style="thin">
            <color indexed="64"/>
          </bottom>
        </border>
      </ndxf>
    </rcc>
  </rrc>
  <rrc rId="142434" sId="25" ref="A52:XFD52" action="deleteRow">
    <rfmt sheetId="25" xfDxf="1" sqref="A52:XFD52" start="0" length="0">
      <dxf>
        <font>
          <sz val="8"/>
          <family val="2"/>
        </font>
        <alignment vertical="top"/>
      </dxf>
    </rfmt>
    <rfmt sheetId="25" sqref="A52"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cc rId="0" sId="25" dxf="1">
      <nc r="B52" t="inlineStr">
        <is>
          <t>00264228</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C52" t="inlineStr">
        <is>
          <t>Stationary source emissions - Diffuse emissions measurement methods - Overview of standards and guides</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D52" t="inlineStr">
        <is>
          <t>0060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E52" t="inlineStr">
        <is>
          <t>CEN/TC 264</t>
        </is>
      </nc>
      <ndxf>
        <font>
          <sz val="8"/>
          <family val="2"/>
        </font>
        <alignment horizontal="left"/>
        <border outline="0">
          <left style="thin">
            <color indexed="64"/>
          </left>
          <right style="thin">
            <color indexed="64"/>
          </right>
          <top style="thin">
            <color indexed="64"/>
          </top>
          <bottom style="thin">
            <color indexed="64"/>
          </bottom>
        </border>
      </ndxf>
    </rcc>
  </rrc>
  <rrc rId="142435" sId="25" ref="A52:XFD52" action="deleteRow">
    <rfmt sheetId="25" xfDxf="1" sqref="A52:XFD52" start="0" length="0">
      <dxf>
        <font>
          <sz val="8"/>
          <family val="2"/>
        </font>
        <alignment vertical="top"/>
      </dxf>
    </rfmt>
    <rfmt sheetId="25" sqref="A52"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cc rId="0" sId="25" dxf="1">
      <nc r="B52" t="inlineStr">
        <is>
          <t>00264229</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C52" t="inlineStr">
        <is>
          <t>Stationary source emissions – Measurement of diffuse emissions from building vents and roof openings</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D52" t="inlineStr">
        <is>
          <t>0060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E52" t="inlineStr">
        <is>
          <t>CEN/TC 264</t>
        </is>
      </nc>
      <ndxf>
        <font>
          <sz val="8"/>
          <family val="2"/>
        </font>
        <alignment horizontal="left"/>
        <border outline="0">
          <left style="thin">
            <color indexed="64"/>
          </left>
          <right style="thin">
            <color indexed="64"/>
          </right>
          <top style="thin">
            <color indexed="64"/>
          </top>
          <bottom style="thin">
            <color indexed="64"/>
          </bottom>
        </border>
      </ndxf>
    </rcc>
  </rrc>
  <rrc rId="142436" sId="25" ref="A52:XFD52" action="deleteRow">
    <rfmt sheetId="25" xfDxf="1" sqref="A52:XFD52" start="0" length="0">
      <dxf>
        <font>
          <sz val="8"/>
          <family val="2"/>
        </font>
        <alignment vertical="top"/>
      </dxf>
    </rfmt>
    <rfmt sheetId="25" sqref="A52"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cc rId="0" sId="25" dxf="1">
      <nc r="B52" t="inlineStr">
        <is>
          <t>00264230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C52" t="inlineStr">
        <is>
          <t>Bioaerosols and biological agents - Risk assessment of source-related ambient air measurements in the scope of environmental health - Effects of bioaerosol pollution on human health</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D52" t="inlineStr">
        <is>
          <t>0060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E52" t="inlineStr">
        <is>
          <t>CEN/TC 264</t>
        </is>
      </nc>
      <ndxf>
        <font>
          <sz val="8"/>
          <family val="2"/>
        </font>
        <alignment horizontal="left"/>
        <border outline="0">
          <left style="thin">
            <color indexed="64"/>
          </left>
          <right style="thin">
            <color indexed="64"/>
          </right>
          <top style="thin">
            <color indexed="64"/>
          </top>
          <bottom style="thin">
            <color indexed="64"/>
          </bottom>
        </border>
      </ndxf>
    </rcc>
  </rrc>
  <rrc rId="142437" sId="25" ref="A52:XFD52" action="deleteRow">
    <rfmt sheetId="25" xfDxf="1" sqref="A52:XFD52" start="0" length="0">
      <dxf>
        <font>
          <sz val="8"/>
          <family val="2"/>
        </font>
        <alignment vertical="top"/>
      </dxf>
    </rfmt>
    <rfmt sheetId="25" sqref="A52"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cc rId="0" sId="25" dxf="1">
      <nc r="B52" t="inlineStr">
        <is>
          <t>00264231</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C52" t="inlineStr">
        <is>
          <t>Ambient Air — Biomonitoring with Higher Plants — Method of the Standardised Grass Exposure</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D52" t="inlineStr">
        <is>
          <t>0060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E52" t="inlineStr">
        <is>
          <t>CEN/TC 264</t>
        </is>
      </nc>
      <ndxf>
        <font>
          <sz val="8"/>
          <family val="2"/>
        </font>
        <alignment horizontal="left"/>
        <border outline="0">
          <left style="thin">
            <color indexed="64"/>
          </left>
          <right style="thin">
            <color indexed="64"/>
          </right>
          <top style="thin">
            <color indexed="64"/>
          </top>
          <bottom style="thin">
            <color indexed="64"/>
          </bottom>
        </border>
      </ndxf>
    </rcc>
  </rrc>
  <rrc rId="142438" sId="25" ref="A53:XFD53" action="deleteRow">
    <rfmt sheetId="25" xfDxf="1" sqref="A53:XFD53" start="0" length="0">
      <dxf>
        <font>
          <sz val="8"/>
          <family val="2"/>
        </font>
        <alignment vertical="top"/>
      </dxf>
    </rfmt>
    <rfmt sheetId="25" sqref="A53"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cc rId="0" sId="25" dxf="1">
      <nc r="B53" t="inlineStr">
        <is>
          <t>00264233</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C53" t="inlineStr">
        <is>
          <t>Ambient air - Diffusive samplers for the determination of concentrations of gases - Requirements and test methods</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D53" t="inlineStr">
        <is>
          <t>0060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E53" t="inlineStr">
        <is>
          <t>CEN/TC 264</t>
        </is>
      </nc>
      <ndxf>
        <font>
          <sz val="8"/>
          <family val="2"/>
        </font>
        <alignment horizontal="left"/>
        <border outline="0">
          <left style="thin">
            <color indexed="64"/>
          </left>
          <right style="thin">
            <color indexed="64"/>
          </right>
          <top style="thin">
            <color indexed="64"/>
          </top>
          <bottom style="thin">
            <color indexed="64"/>
          </bottom>
        </border>
      </ndxf>
    </rcc>
  </rrc>
  <rcc rId="142439" sId="25" odxf="1" dxf="1">
    <oc r="A53" t="inlineStr">
      <is>
        <t>prEN 14385 rev</t>
      </is>
    </oc>
    <nc r="A53" t="inlineStr">
      <is>
        <t>prEN 14385</t>
      </is>
    </nc>
    <odxf>
      <font>
        <sz val="8.25"/>
        <color indexed="8"/>
        <name val="Tahoma"/>
        <family val="2"/>
      </font>
    </odxf>
    <ndxf>
      <font>
        <sz val="8.25"/>
        <color indexed="8"/>
        <name val="Tahoma"/>
        <family val="2"/>
      </font>
    </ndxf>
  </rcc>
  <rcc rId="142440" sId="25">
    <oc r="D53" t="inlineStr">
      <is>
        <t>1099</t>
      </is>
    </oc>
    <nc r="D53" t="inlineStr">
      <is>
        <t>4020</t>
      </is>
    </nc>
  </rcc>
</revisions>
</file>

<file path=xl/revisions/revisionLog3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441" sId="25" ref="A54:XFD54" action="insertRow"/>
  <rcc rId="142442" sId="25">
    <nc r="B54" t="inlineStr">
      <is>
        <t>00264238</t>
      </is>
    </nc>
  </rcc>
  <rcc rId="142443" sId="25" xfDxf="1" dxf="1">
    <nc r="A54" t="inlineStr">
      <is>
        <t>prCEN/TR XXX</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444" sId="25" xfDxf="1" dxf="1">
    <nc r="C54" t="inlineStr">
      <is>
        <t>Ambient air - Equivalence of automatic measurements of elemental carbon (EC) and organic carbon (OC) in PM</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445" sId="25">
    <nc r="D54" t="inlineStr">
      <is>
        <t>2060</t>
      </is>
    </nc>
  </rcc>
  <rcc rId="142446" sId="25">
    <nc r="E54" t="inlineStr">
      <is>
        <t>CEN/TC 264</t>
      </is>
    </nc>
  </rcc>
  <rcv guid="{5A832959-862E-4158-9C59-39D7BC6B7252}" action="delete"/>
  <rcv guid="{5A832959-862E-4158-9C59-39D7BC6B7252}" action="add"/>
</revisions>
</file>

<file path=xl/revisions/revisionLog3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447" sId="25" ref="A55:XFD55" action="insertRow"/>
  <rcc rId="142448" sId="25" xfDxf="1" dxf="1">
    <nc r="A55" t="inlineStr">
      <is>
        <t>prEN ISO 16017-1 rev</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449" sId="25">
    <nc r="B55" t="inlineStr">
      <is>
        <t>00264245</t>
      </is>
    </nc>
  </rcc>
  <rrc rId="142450" sId="25" ref="A56:XFD56" action="insertRow"/>
  <rcc rId="142451" sId="25">
    <nc r="B56" t="inlineStr">
      <is>
        <t>00264246</t>
      </is>
    </nc>
  </rcc>
  <rcc rId="142452" sId="25" xfDxf="1" dxf="1">
    <nc r="C55" t="inlineStr">
      <is>
        <t>Indoor, ambient and workplace air — Sampling and analysis of volatile organic compounds by sorbent tube/thermal desorption/capillary gas chromatography — Part 1: Pumped sampling</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453" sId="25">
    <nc r="D55" t="inlineStr">
      <is>
        <t>1099</t>
      </is>
    </nc>
  </rcc>
  <rcc rId="142454" sId="25">
    <nc r="E55" t="inlineStr">
      <is>
        <t>CEN/TC 264</t>
      </is>
    </nc>
  </rcc>
  <rcc rId="142455" sId="25">
    <nc r="D56" t="inlineStr">
      <is>
        <t>1099</t>
      </is>
    </nc>
  </rcc>
  <rcc rId="142456" sId="25">
    <nc r="E56" t="inlineStr">
      <is>
        <t>CEN/TC 264</t>
      </is>
    </nc>
  </rcc>
  <rcc rId="142457" sId="25" xfDxf="1" dxf="1">
    <nc r="A56" t="inlineStr">
      <is>
        <t>prEN ISO 16017-2 rev</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458" sId="25" xfDxf="1" dxf="1">
    <nc r="C56" t="inlineStr">
      <is>
        <t>Indoor, ambient and workplace air — Sampling and analysis of volatile organic compounds by sorbent tube/thermal desorption/capillary gas chromatography — Part 2: Diffusive sampling</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evisions>
</file>

<file path=xl/revisions/revisionLog3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459" sId="25" ref="A58:XFD58" action="deleteRow">
    <rfmt sheetId="25" xfDxf="1" sqref="A58:XFD58" start="0" length="0">
      <dxf>
        <font>
          <sz val="8"/>
          <family val="2"/>
        </font>
        <alignment vertical="top"/>
      </dxf>
    </rfmt>
    <rcc rId="0" sId="25" dxf="1">
      <nc r="A58" t="inlineStr">
        <is>
          <t>CEN/TR 17904:2022</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B58" t="inlineStr">
        <is>
          <t>00436002</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C58" t="inlineStr">
        <is>
          <t>Cabin air quality on civil aircraft - Chemical compounds</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25" dxf="1">
      <nc r="D58" t="inlineStr">
        <is>
          <t>6055</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25" dxf="1">
      <nc r="E58" t="inlineStr">
        <is>
          <t>CEN/TC 436</t>
        </is>
      </nc>
      <ndxf>
        <font>
          <sz val="8"/>
          <family val="2"/>
        </font>
        <alignment horizontal="left"/>
        <border outline="0">
          <left style="thin">
            <color indexed="64"/>
          </left>
          <right style="thin">
            <color indexed="64"/>
          </right>
          <top style="thin">
            <color indexed="64"/>
          </top>
          <bottom style="thin">
            <color indexed="64"/>
          </bottom>
        </border>
      </ndxf>
    </rcc>
  </rrc>
  <rcc rId="142460" sId="25">
    <oc r="A57" t="inlineStr">
      <is>
        <t>prEN 17436</t>
      </is>
    </oc>
    <nc r="A57"/>
  </rcc>
  <rcc rId="142461" sId="25">
    <oc r="B57" t="inlineStr">
      <is>
        <t>00436001</t>
      </is>
    </oc>
    <nc r="B57"/>
  </rcc>
  <rcc rId="142462" sId="25">
    <oc r="C57" t="inlineStr">
      <is>
        <t>Cabin air quality on civil aircraft - Chemical compounds</t>
      </is>
    </oc>
    <nc r="C57"/>
  </rcc>
  <rcc rId="142463" sId="25">
    <oc r="D57" t="inlineStr">
      <is>
        <t>4060</t>
      </is>
    </oc>
    <nc r="D57"/>
  </rcc>
</revisions>
</file>

<file path=xl/revisions/revisionLog3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464" sId="25">
    <oc r="C6">
      <v>16</v>
    </oc>
    <nc r="C6">
      <v>17</v>
    </nc>
  </rcc>
</revisions>
</file>

<file path=xl/revisions/revisionLog3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465" sId="25" odxf="1" dxf="1">
    <oc r="D100" t="inlineStr">
      <is>
        <t>Dr. Janja Turšič</t>
      </is>
    </oc>
    <nc r="D100" t="inlineStr">
      <is>
        <t>Dr. Martin Rigler</t>
      </is>
    </nc>
    <odxf>
      <font>
        <sz val="8"/>
        <color indexed="8"/>
        <family val="2"/>
      </font>
    </odxf>
    <ndxf>
      <font>
        <sz val="8"/>
        <color indexed="8"/>
        <family val="2"/>
      </font>
    </ndxf>
  </rcc>
  <rrc rId="142466" sId="25" ref="A98:XFD98" action="insertRow"/>
  <rcc rId="142467" sId="25" xfDxf="1" dxf="1">
    <nc r="A98" t="inlineStr">
      <is>
        <t>CEN/TC 264/WG 21</t>
      </is>
    </nc>
    <ndxf>
      <font>
        <b/>
        <sz val="8"/>
        <color indexed="8"/>
        <family val="2"/>
      </font>
      <alignment vertical="top"/>
      <border outline="0">
        <left style="thin">
          <color indexed="64"/>
        </left>
        <right style="thin">
          <color indexed="64"/>
        </right>
        <top style="thin">
          <color indexed="64"/>
        </top>
        <bottom style="thin">
          <color indexed="64"/>
        </bottom>
      </border>
    </ndxf>
  </rcc>
  <rcc rId="142468" sId="25" odxf="1" dxf="1">
    <nc r="D98" t="inlineStr">
      <is>
        <t>Dr. Ivan Iskra</t>
      </is>
    </nc>
    <odxf>
      <font>
        <sz val="8"/>
        <color indexed="8"/>
        <family val="2"/>
      </font>
    </odxf>
    <ndxf>
      <font>
        <sz val="8"/>
        <color indexed="8"/>
        <family val="2"/>
      </font>
    </ndxf>
  </rcc>
  <rcc rId="142469" sId="25" xfDxf="1" dxf="1">
    <nc r="C98" t="inlineStr">
      <is>
        <t>Measurement method for B(a)P in Ambient Air</t>
      </is>
    </nc>
    <ndxf>
      <font>
        <b/>
        <sz val="8"/>
        <color indexed="8"/>
        <family val="2"/>
      </font>
      <alignment vertical="top"/>
      <border outline="0">
        <left style="thin">
          <color indexed="64"/>
        </left>
        <right style="thin">
          <color indexed="64"/>
        </right>
        <top style="thin">
          <color indexed="64"/>
        </top>
        <bottom style="thin">
          <color indexed="64"/>
        </bottom>
      </border>
    </ndxf>
  </rcc>
</revisions>
</file>

<file path=xl/revisions/revisionLog3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470" sId="25">
    <oc r="D98" t="inlineStr">
      <is>
        <t>Dr. Ivan Iskra</t>
      </is>
    </oc>
    <nc r="D98" t="inlineStr">
      <is>
        <t>Dr. Ivan Iskra, Irena Kranjc, Griša Močnik</t>
      </is>
    </nc>
  </rcc>
</revisions>
</file>

<file path=xl/revisions/revisionLog3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471" sId="25">
    <oc r="A26" t="inlineStr">
      <is>
        <t>Opomba: Pregled je pripravljen glede na podatke, ki so bili na dan 25.11.2022 na voljo v aplikaciji SES</t>
      </is>
    </oc>
    <nc r="A26" t="inlineStr">
      <is>
        <t>Opomba: Pregled je pripravljen glede na podatke, ki so bili na dan 23.11.2024 na voljo v aplikaciji SES</t>
      </is>
    </nc>
  </rcc>
</revisions>
</file>

<file path=xl/revisions/revisionLog3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472" sId="38">
    <oc r="A26" t="inlineStr">
      <is>
        <t>Opomba: Pregled je pripravljen glede na podatke, ki so bili na dan 24.11.2022 na voljo v aplikaciji SES.</t>
      </is>
    </oc>
    <nc r="A26" t="inlineStr">
      <is>
        <t>Opomba: Pregled je pripravljen glede na podatke, ki so bili na dan 23.11.2024 na voljo v aplikaciji SES.</t>
      </is>
    </nc>
  </rcc>
  <rrc rId="142473" sId="38" ref="A29:XFD29" action="deleteRow">
    <rfmt sheetId="38" xfDxf="1" sqref="A29:XFD29" start="0" length="0">
      <dxf>
        <alignment vertical="top"/>
      </dxf>
    </rfmt>
    <rcc rId="0" sId="38" dxf="1">
      <nc r="A29" t="inlineStr">
        <is>
          <t>EN 17637</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38" dxf="1">
      <nc r="B29" t="inlineStr">
        <is>
          <t>00351032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38" dxf="1">
      <nc r="C29" t="inlineStr">
        <is>
          <t>Gradbeni proizvodi - Ocenjevanje sproščanja nevarnih snovi - Ocenjevanje doze emitiranega gama sevanja</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38" dxf="1">
      <nc r="D29">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38" dxf="1">
      <nc r="E29" t="inlineStr">
        <is>
          <t>CEN/TC 351</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38" sqref="F29" start="0" length="0">
      <dxf>
        <font>
          <sz val="9"/>
          <color indexed="8"/>
          <name val="Arial"/>
          <family val="2"/>
          <charset val="238"/>
          <scheme val="none"/>
        </font>
      </dxf>
    </rfmt>
    <rfmt sheetId="38" sqref="G29" start="0" length="0">
      <dxf>
        <font>
          <sz val="10"/>
          <color auto="1"/>
          <name val="Arial"/>
          <family val="2"/>
          <charset val="238"/>
          <scheme val="none"/>
        </font>
      </dxf>
    </rfmt>
    <rfmt sheetId="38" sqref="H29" start="0" length="0">
      <dxf>
        <font>
          <sz val="10"/>
          <color auto="1"/>
          <name val="Arial"/>
          <family val="2"/>
          <charset val="238"/>
          <scheme val="none"/>
        </font>
      </dxf>
    </rfmt>
  </rrc>
  <rrc rId="142474" sId="38" ref="A29:XFD29" action="deleteRow">
    <rfmt sheetId="38" xfDxf="1" sqref="A29:XFD29" start="0" length="0">
      <dxf>
        <alignment vertical="top"/>
      </dxf>
    </rfmt>
    <rcc rId="0" sId="38" dxf="1">
      <nc r="A29" t="inlineStr">
        <is>
          <t>CEN/TS 17459</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38" dxf="1">
      <nc r="B29" t="inlineStr">
        <is>
          <t>00351033</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38" dxf="1">
      <nc r="C29" t="inlineStr">
        <is>
          <t>Gradbeni proizvodi - Ocenjevanje sproščanja nevarnih snovi - Določanje ekotoksičnosti izlužkov gradbenih proizvodov</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38" dxf="1">
      <nc r="D29">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38" dxf="1">
      <nc r="E29" t="inlineStr">
        <is>
          <t>CEN/TC 351</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38" sqref="F29" start="0" length="0">
      <dxf>
        <font>
          <sz val="9"/>
          <color indexed="8"/>
          <name val="Arial"/>
          <family val="2"/>
          <charset val="238"/>
          <scheme val="none"/>
        </font>
      </dxf>
    </rfmt>
    <rfmt sheetId="38" sqref="G29" start="0" length="0">
      <dxf>
        <font>
          <sz val="10"/>
          <color auto="1"/>
          <name val="Arial"/>
          <family val="2"/>
          <charset val="238"/>
          <scheme val="none"/>
        </font>
      </dxf>
    </rfmt>
    <rfmt sheetId="38" sqref="H29" start="0" length="0">
      <dxf>
        <font>
          <sz val="10"/>
          <color auto="1"/>
          <name val="Arial"/>
          <family val="2"/>
          <charset val="238"/>
          <scheme val="none"/>
        </font>
      </dxf>
    </rfmt>
  </rrc>
  <rcc rId="142475" sId="38" xfDxf="1" dxf="1">
    <oc r="A29" t="inlineStr">
      <is>
        <t>prEN 17844</t>
      </is>
    </oc>
    <nc r="A29" t="inlineStr">
      <is>
        <t>EN 17844:2023</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476" sId="38">
    <oc r="D29">
      <v>4060</v>
    </oc>
    <nc r="D29">
      <v>6055</v>
    </nc>
  </rcc>
  <rcc rId="142477" sId="38" xfDxf="1" dxf="1">
    <oc r="A30" t="inlineStr">
      <is>
        <t>prEN 17845</t>
      </is>
    </oc>
    <nc r="A30" t="inlineStr">
      <is>
        <t>EN 17845:2023</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478" sId="38">
    <oc r="D30">
      <v>4060</v>
    </oc>
    <nc r="D30">
      <v>6055</v>
    </nc>
  </rcc>
  <rcc rId="142479" sId="38">
    <oc r="D31">
      <v>4060</v>
    </oc>
    <nc r="D31">
      <v>6055</v>
    </nc>
  </rcc>
  <rcc rId="142480" sId="38">
    <oc r="D32">
      <v>4060</v>
    </oc>
    <nc r="D32">
      <v>6055</v>
    </nc>
  </rcc>
  <rcc rId="142481" sId="38">
    <oc r="D33">
      <v>4060</v>
    </oc>
    <nc r="D33">
      <v>6055</v>
    </nc>
  </rcc>
  <rcc rId="142482" sId="38">
    <oc r="D34">
      <v>2060</v>
    </oc>
    <nc r="D34">
      <v>6055</v>
    </nc>
  </rcc>
  <rcc rId="142483" sId="38" odxf="1" dxf="1">
    <oc r="B31" t="inlineStr">
      <is>
        <t>00351039</t>
      </is>
    </oc>
    <nc r="B31" t="inlineStr">
      <is>
        <t>00351043</t>
      </is>
    </nc>
    <odxf>
      <font>
        <sz val="8.25"/>
        <color indexed="8"/>
        <name val="Tahoma"/>
        <family val="2"/>
      </font>
    </odxf>
    <ndxf>
      <font>
        <sz val="8.25"/>
        <color indexed="8"/>
        <name val="Tahoma"/>
        <family val="2"/>
      </font>
    </ndxf>
  </rcc>
  <rcc rId="142484" sId="38" xfDxf="1" dxf="1">
    <oc r="A31" t="inlineStr">
      <is>
        <t>prEN 16637-1</t>
      </is>
    </oc>
    <nc r="A31" t="inlineStr">
      <is>
        <t>EN 17196:2023</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485" sId="38" xfDxf="1" dxf="1">
    <oc r="C31" t="inlineStr">
      <is>
        <t>Gradbeni proizvodi - Ocenjevanje sproščanja nevarnih snovi - 1. del: Navodilo za določanje preskusov izluževanja in dodatnih korakov preskušanja</t>
      </is>
    </oc>
    <nc r="C31" t="inlineStr">
      <is>
        <t>Gradbeni proizvodi - Ocenjevanje sproščanja nevarnih snovi - Razklop z zlatotopko za analizo anorganski snovi</t>
      </is>
    </nc>
    <ndxf>
      <font>
        <sz val="8.25"/>
        <color indexed="8"/>
        <name val="Tahoma"/>
        <family val="2"/>
      </font>
      <alignment vertical="top"/>
      <border outline="0">
        <left style="thin">
          <color indexed="64"/>
        </left>
        <right style="thin">
          <color indexed="64"/>
        </right>
        <top style="thin">
          <color indexed="64"/>
        </top>
        <bottom style="thin">
          <color indexed="64"/>
        </bottom>
      </border>
    </ndxf>
  </rcc>
  <rrc rId="142486" sId="38" ref="A32:XFD36" action="insertRow"/>
  <rm rId="142487" sheetId="38" source="A41:XFD45" destination="A32:XFD36" sourceSheetId="38">
    <rfmt sheetId="38" xfDxf="1" sqref="A32:XFD32" start="0" length="0">
      <dxf>
        <alignment vertical="top"/>
      </dxf>
    </rfmt>
    <rfmt sheetId="38" xfDxf="1" sqref="A33:XFD33" start="0" length="0">
      <dxf>
        <alignment vertical="top"/>
      </dxf>
    </rfmt>
    <rfmt sheetId="38" xfDxf="1" sqref="A34:XFD34" start="0" length="0">
      <dxf>
        <alignment vertical="top"/>
      </dxf>
    </rfmt>
    <rfmt sheetId="38" xfDxf="1" sqref="A35:XFD35" start="0" length="0">
      <dxf>
        <alignment vertical="top"/>
      </dxf>
    </rfmt>
    <rfmt sheetId="38" xfDxf="1" sqref="A36:XFD36" start="0" length="0">
      <dxf>
        <alignment vertical="top"/>
      </dxf>
    </rfmt>
    <rfmt sheetId="38" sqref="A3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38" sqref="B3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38" sqref="C3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38" sqref="D32" start="0" length="0">
      <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dxf>
    </rfmt>
    <rfmt sheetId="38" sqref="E32" start="0" length="0">
      <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dxf>
    </rfmt>
    <rfmt sheetId="38" sqref="F32" start="0" length="0">
      <dxf>
        <font>
          <sz val="9"/>
          <color indexed="8"/>
          <name val="Arial"/>
          <family val="2"/>
          <charset val="238"/>
          <scheme val="none"/>
        </font>
      </dxf>
    </rfmt>
    <rfmt sheetId="38" sqref="G32" start="0" length="0">
      <dxf>
        <font>
          <sz val="10"/>
          <color auto="1"/>
          <name val="Arial"/>
          <family val="2"/>
          <charset val="238"/>
          <scheme val="none"/>
        </font>
      </dxf>
    </rfmt>
    <rfmt sheetId="38" sqref="H32" start="0" length="0">
      <dxf>
        <font>
          <sz val="10"/>
          <color auto="1"/>
          <name val="Arial"/>
          <family val="2"/>
          <charset val="238"/>
          <scheme val="none"/>
        </font>
      </dxf>
    </rfmt>
    <rfmt sheetId="38" sqref="A33"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38" sqref="B33"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38" sqref="C33"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38" sqref="D33" start="0" length="0">
      <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dxf>
    </rfmt>
    <rfmt sheetId="38" sqref="E33" start="0" length="0">
      <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dxf>
    </rfmt>
    <rfmt sheetId="38" sqref="F33" start="0" length="0">
      <dxf>
        <font>
          <sz val="9"/>
          <color indexed="8"/>
          <name val="Arial"/>
          <family val="2"/>
          <charset val="238"/>
          <scheme val="none"/>
        </font>
      </dxf>
    </rfmt>
    <rfmt sheetId="38" sqref="G33" start="0" length="0">
      <dxf>
        <font>
          <sz val="10"/>
          <color auto="1"/>
          <name val="Arial"/>
          <family val="2"/>
          <charset val="238"/>
          <scheme val="none"/>
        </font>
      </dxf>
    </rfmt>
    <rfmt sheetId="38" sqref="H33" start="0" length="0">
      <dxf>
        <font>
          <sz val="10"/>
          <color auto="1"/>
          <name val="Arial"/>
          <family val="2"/>
          <charset val="238"/>
          <scheme val="none"/>
        </font>
      </dxf>
    </rfmt>
    <rfmt sheetId="38" sqref="A34"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38" sqref="B34"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38" sqref="C34"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38" sqref="D34" start="0" length="0">
      <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dxf>
    </rfmt>
    <rfmt sheetId="38" sqref="E34" start="0" length="0">
      <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dxf>
    </rfmt>
    <rfmt sheetId="38" sqref="F34" start="0" length="0">
      <dxf>
        <font>
          <sz val="9"/>
          <color indexed="8"/>
          <name val="Arial"/>
          <family val="2"/>
          <charset val="238"/>
          <scheme val="none"/>
        </font>
      </dxf>
    </rfmt>
    <rfmt sheetId="38" sqref="G34" start="0" length="0">
      <dxf>
        <font>
          <sz val="10"/>
          <color auto="1"/>
          <name val="Arial"/>
          <family val="2"/>
          <charset val="238"/>
          <scheme val="none"/>
        </font>
      </dxf>
    </rfmt>
    <rfmt sheetId="38" sqref="H34" start="0" length="0">
      <dxf>
        <font>
          <sz val="10"/>
          <color auto="1"/>
          <name val="Arial"/>
          <family val="2"/>
          <charset val="238"/>
          <scheme val="none"/>
        </font>
      </dxf>
    </rfmt>
    <rfmt sheetId="38" sqref="A35"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38" sqref="B35"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38" sqref="C35"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38" sqref="D35" start="0" length="0">
      <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dxf>
    </rfmt>
    <rfmt sheetId="38" sqref="E35" start="0" length="0">
      <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dxf>
    </rfmt>
    <rfmt sheetId="38" sqref="F35" start="0" length="0">
      <dxf>
        <font>
          <sz val="9"/>
          <color indexed="8"/>
          <name val="Arial"/>
          <family val="2"/>
          <charset val="238"/>
          <scheme val="none"/>
        </font>
      </dxf>
    </rfmt>
    <rfmt sheetId="38" sqref="G35" start="0" length="0">
      <dxf>
        <font>
          <sz val="10"/>
          <color auto="1"/>
          <name val="Arial"/>
          <family val="2"/>
          <charset val="238"/>
          <scheme val="none"/>
        </font>
      </dxf>
    </rfmt>
    <rfmt sheetId="38" sqref="H35" start="0" length="0">
      <dxf>
        <font>
          <sz val="10"/>
          <color auto="1"/>
          <name val="Arial"/>
          <family val="2"/>
          <charset val="238"/>
          <scheme val="none"/>
        </font>
      </dxf>
    </rfmt>
    <rfmt sheetId="38" sqref="A36"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38" sqref="B36"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38" sqref="C36"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38" sqref="D36" start="0" length="0">
      <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dxf>
    </rfmt>
    <rfmt sheetId="38" sqref="E36" start="0" length="0">
      <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dxf>
    </rfmt>
    <rfmt sheetId="38" sqref="F36" start="0" length="0">
      <dxf>
        <font>
          <sz val="9"/>
          <color indexed="8"/>
          <name val="Arial"/>
          <family val="2"/>
          <charset val="238"/>
          <scheme val="none"/>
        </font>
      </dxf>
    </rfmt>
    <rfmt sheetId="38" sqref="G36" start="0" length="0">
      <dxf>
        <font>
          <sz val="10"/>
          <color auto="1"/>
          <name val="Arial"/>
          <family val="2"/>
          <charset val="238"/>
          <scheme val="none"/>
        </font>
      </dxf>
    </rfmt>
    <rfmt sheetId="38" sqref="H36" start="0" length="0">
      <dxf>
        <font>
          <sz val="10"/>
          <color auto="1"/>
          <name val="Arial"/>
          <family val="2"/>
          <charset val="238"/>
          <scheme val="none"/>
        </font>
      </dxf>
    </rfmt>
  </rm>
  <rrc rId="142488" sId="38" ref="A41:XFD41" action="deleteRow">
    <rfmt sheetId="38" xfDxf="1" sqref="A41:XFD41" start="0" length="0"/>
    <rfmt sheetId="38" sqref="D41" start="0" length="0">
      <dxf>
        <alignment horizontal="right" vertical="top" wrapText="0"/>
      </dxf>
    </rfmt>
  </rrc>
  <rrc rId="142489" sId="38" ref="A41:XFD41" action="deleteRow">
    <rfmt sheetId="38" xfDxf="1" sqref="A41:XFD41" start="0" length="0"/>
    <rfmt sheetId="38" sqref="D41" start="0" length="0">
      <dxf>
        <alignment horizontal="right" vertical="top" wrapText="0"/>
      </dxf>
    </rfmt>
  </rrc>
  <rrc rId="142490" sId="38" ref="A41:XFD41" action="deleteRow">
    <rfmt sheetId="38" xfDxf="1" sqref="A41:XFD41" start="0" length="0"/>
    <rfmt sheetId="38" sqref="D41" start="0" length="0">
      <dxf>
        <alignment horizontal="right" vertical="top" wrapText="0"/>
      </dxf>
    </rfmt>
  </rrc>
  <rrc rId="142491" sId="38" ref="A41:XFD41" action="deleteRow">
    <rfmt sheetId="38" xfDxf="1" sqref="A41:XFD41" start="0" length="0"/>
    <rfmt sheetId="38" sqref="D41" start="0" length="0">
      <dxf>
        <alignment horizontal="right" vertical="top" wrapText="0"/>
      </dxf>
    </rfmt>
  </rrc>
  <rrc rId="142492" sId="38" ref="A41:XFD41" action="deleteRow">
    <rfmt sheetId="38" xfDxf="1" sqref="A41:XFD41" start="0" length="0"/>
    <rfmt sheetId="38" sqref="D41" start="0" length="0">
      <dxf>
        <alignment horizontal="right" vertical="top" wrapText="0"/>
      </dxf>
    </rfmt>
  </rrc>
  <rcc rId="142493" sId="38" xfDxf="1" dxf="1">
    <oc r="A32" t="inlineStr">
      <is>
        <t>prEN 17197</t>
      </is>
    </oc>
    <nc r="A32" t="inlineStr">
      <is>
        <t>EN 17197:2023</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494" sId="38">
    <oc r="D32">
      <v>4060</v>
    </oc>
    <nc r="D32">
      <v>6055</v>
    </nc>
  </rcc>
  <rcc rId="142495" sId="38">
    <oc r="D33">
      <v>4060</v>
    </oc>
    <nc r="D33">
      <v>6055</v>
    </nc>
  </rcc>
  <rcc rId="142496" sId="38">
    <oc r="D34">
      <v>4060</v>
    </oc>
    <nc r="D34">
      <v>6055</v>
    </nc>
  </rcc>
  <rcc rId="142497" sId="38">
    <oc r="D35">
      <v>4060</v>
    </oc>
    <nc r="D35">
      <v>6055</v>
    </nc>
  </rcc>
  <rcc rId="142498" sId="38" xfDxf="1" dxf="1">
    <oc r="A33" t="inlineStr">
      <is>
        <t>prEN 17200</t>
      </is>
    </oc>
    <nc r="A33" t="inlineStr">
      <is>
        <t>EN 17200:2023</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499" sId="38" xfDxf="1" dxf="1">
    <oc r="A34" t="inlineStr">
      <is>
        <t>prEN 17195</t>
      </is>
    </oc>
    <nc r="A34" t="inlineStr">
      <is>
        <t>EN 17195:2023</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500" sId="38" xfDxf="1" dxf="1">
    <oc r="A35" t="inlineStr">
      <is>
        <t>prEN 17201</t>
      </is>
    </oc>
    <nc r="A35" t="inlineStr">
      <is>
        <t>EN 17201:2023</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v guid="{5A832959-862E-4158-9C59-39D7BC6B7252}" action="delete"/>
  <rcv guid="{5A832959-862E-4158-9C59-39D7BC6B7252}" action="add"/>
</revisions>
</file>

<file path=xl/revisions/revisionLog3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501" sId="38">
    <oc r="D36">
      <v>2060</v>
    </oc>
    <nc r="D36">
      <v>4060</v>
    </nc>
  </rcc>
</revisions>
</file>

<file path=xl/revisions/revisionLog3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502" sId="38" xfDxf="1" dxf="1">
    <oc r="C36" t="inlineStr">
      <is>
        <t>Construction products: Assessment of release of dangerous substances – Determination of radium-226, thorium-232 and potassium-40 activity using gamma-ray spectrometry</t>
      </is>
    </oc>
    <nc r="C36" t="inlineStr">
      <is>
        <t>Gradbeni proizvodi - Ocenjevanje sproščanja nevarnih snovi - Določanje aktivnosti radija Ra-226, torija Th-232 in kalija K-40 z gama spektrometrijo</t>
      </is>
    </nc>
    <ndxf>
      <font>
        <sz val="8.25"/>
        <color indexed="8"/>
        <name val="Tahoma"/>
        <family val="2"/>
      </font>
      <alignment vertical="top"/>
      <border outline="0">
        <left style="thin">
          <color indexed="64"/>
        </left>
        <right style="thin">
          <color indexed="64"/>
        </right>
        <top style="thin">
          <color indexed="64"/>
        </top>
        <bottom style="thin">
          <color indexed="64"/>
        </bottom>
      </border>
    </ndxf>
  </rcc>
  <rcv guid="{5A832959-862E-4158-9C59-39D7BC6B7252}" action="delete"/>
  <rcv guid="{5A832959-862E-4158-9C59-39D7BC6B7252}" action="add"/>
</revisions>
</file>

<file path=xl/revisions/revisionLog3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503" sId="38" xfDxf="1" dxf="1">
    <nc r="A41" t="inlineStr">
      <is>
        <t>FprCEN/TS 18020</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504" sId="38">
    <oc r="A37" t="inlineStr">
      <is>
        <t>prEN 16637-3</t>
      </is>
    </oc>
    <nc r="A37" t="inlineStr">
      <is>
        <t>FprCEN/TS 18020</t>
      </is>
    </nc>
  </rcc>
  <rcc rId="142505" sId="38">
    <oc r="B37" t="inlineStr">
      <is>
        <t>00351040</t>
      </is>
    </oc>
    <nc r="B37" t="inlineStr">
      <is>
        <t>00351050</t>
      </is>
    </nc>
  </rcc>
  <rcc rId="142506" sId="38">
    <oc r="D37">
      <v>6055</v>
    </oc>
    <nc r="D37">
      <v>5020</v>
    </nc>
  </rcc>
  <rcc rId="142507" sId="38" xfDxf="1" dxf="1">
    <oc r="C37" t="inlineStr">
      <is>
        <t>Gradbeni proizvodi - Ocenjevanje sproščanja nevarnih snovi - 3. del: Horizontani preskus precejanja v koloni s tokom navzgor</t>
      </is>
    </oc>
    <nc r="C37" t="inlineStr">
      <is>
        <t>Gradbeni proizvodi - Ocenjevanje sproščanja nevarnih snovi - Vzorčenje in kvantitativno določanje azbesta v gradbenih proizvodih</t>
      </is>
    </nc>
    <ndxf>
      <font>
        <sz val="8.25"/>
        <color indexed="8"/>
        <name val="Tahoma"/>
        <family val="2"/>
      </font>
      <alignment vertical="top"/>
      <border outline="0">
        <left style="thin">
          <color indexed="64"/>
        </left>
        <right style="thin">
          <color indexed="64"/>
        </right>
        <top style="thin">
          <color indexed="64"/>
        </top>
        <bottom style="thin">
          <color indexed="64"/>
        </bottom>
      </border>
    </ndxf>
  </rcc>
</revisions>
</file>

<file path=xl/revisions/revisionLog3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508" sId="38" ref="A38:XFD38" action="deleteRow">
    <rfmt sheetId="38" xfDxf="1" sqref="A38:XFD38" start="0" length="0">
      <dxf>
        <alignment vertical="top"/>
      </dxf>
    </rfmt>
    <rcc rId="0" sId="38" dxf="1">
      <nc r="A38" t="inlineStr">
        <is>
          <t>prEN 16637-2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38" dxf="1">
      <nc r="B38" t="inlineStr">
        <is>
          <t>00351041</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38" dxf="1">
      <nc r="C38" t="inlineStr">
        <is>
          <t>Gradbeni proizvodi - Ocenjevanje sproščanja nevarnih snovi - 2. del: Horizontalni dinamični preskus izluževanja s površine</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38" dxf="1">
      <nc r="D38">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38" dxf="1">
      <nc r="E38" t="inlineStr">
        <is>
          <t>CEN/TC 351</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38" sqref="F38" start="0" length="0">
      <dxf>
        <font>
          <sz val="9"/>
          <color indexed="8"/>
          <name val="Arial"/>
          <family val="2"/>
          <charset val="238"/>
          <scheme val="none"/>
        </font>
      </dxf>
    </rfmt>
    <rfmt sheetId="38" sqref="G38" start="0" length="0">
      <dxf>
        <font>
          <sz val="10"/>
          <color auto="1"/>
          <name val="Arial"/>
          <family val="2"/>
          <charset val="238"/>
          <scheme val="none"/>
        </font>
      </dxf>
    </rfmt>
    <rfmt sheetId="38" sqref="H38" start="0" length="0">
      <dxf>
        <font>
          <sz val="10"/>
          <color auto="1"/>
          <name val="Arial"/>
          <family val="2"/>
          <charset val="238"/>
          <scheme val="none"/>
        </font>
      </dxf>
    </rfmt>
  </rrc>
  <rrc rId="142509" sId="38" ref="A38:XFD38" action="deleteRow">
    <rfmt sheetId="38" xfDxf="1" sqref="A38:XFD38" start="0" length="0">
      <dxf>
        <alignment vertical="top"/>
      </dxf>
    </rfmt>
    <rcc rId="0" sId="38" dxf="1">
      <nc r="A38" t="inlineStr">
        <is>
          <t>prCEN/TS XXX</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38" dxf="1">
      <nc r="B38" t="inlineStr">
        <is>
          <t>00351042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38" dxf="1">
      <nc r="C38" t="inlineStr">
        <is>
          <t>Construction products: Assessment of release of dangerous substances - Methods for the determination of N‐nitrosamines in air samples derived by EN 16516</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38" dxf="1">
      <nc r="D38">
        <v>6055</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38" dxf="1">
      <nc r="E38" t="inlineStr">
        <is>
          <t>CEN/TC 351</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38" sqref="F38" start="0" length="0">
      <dxf>
        <font>
          <sz val="9"/>
          <color indexed="8"/>
          <name val="Arial"/>
          <family val="2"/>
          <charset val="238"/>
          <scheme val="none"/>
        </font>
      </dxf>
    </rfmt>
    <rfmt sheetId="38" sqref="G38" start="0" length="0">
      <dxf>
        <font>
          <sz val="10"/>
          <color auto="1"/>
          <name val="Arial"/>
          <family val="2"/>
          <charset val="238"/>
          <scheme val="none"/>
        </font>
      </dxf>
    </rfmt>
    <rfmt sheetId="38" sqref="H38" start="0" length="0">
      <dxf>
        <font>
          <sz val="10"/>
          <color auto="1"/>
          <name val="Arial"/>
          <family val="2"/>
          <charset val="238"/>
          <scheme val="none"/>
        </font>
      </dxf>
    </rfmt>
  </rrc>
  <rrc rId="142510" sId="38" ref="A38:XFD38" action="deleteRow">
    <rfmt sheetId="38" xfDxf="1" sqref="A38:XFD38" start="0" length="0">
      <dxf>
        <alignment vertical="top"/>
      </dxf>
    </rfmt>
    <rcc rId="0" sId="38" dxf="1">
      <nc r="A38" t="inlineStr">
        <is>
          <t>prEN 17196</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38" dxf="1">
      <nc r="B38" t="inlineStr">
        <is>
          <t>00351043</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38" dxf="1">
      <nc r="C38" t="inlineStr">
        <is>
          <t>Gradbeni proizvodi - Ocenjevanje sproščanja nevarnih snovi - Razklop z zlatotopko za analizo anorganski snovi</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38" dxf="1">
      <nc r="D38">
        <v>4060</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38" dxf="1">
      <nc r="E38" t="inlineStr">
        <is>
          <t>CEN/TC 351</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38" sqref="F38" start="0" length="0">
      <dxf>
        <font>
          <sz val="9"/>
          <color indexed="8"/>
          <name val="Arial"/>
          <family val="2"/>
          <charset val="238"/>
          <scheme val="none"/>
        </font>
      </dxf>
    </rfmt>
    <rfmt sheetId="38" sqref="G38" start="0" length="0">
      <dxf>
        <font>
          <sz val="10"/>
          <color auto="1"/>
          <name val="Arial"/>
          <family val="2"/>
          <charset val="238"/>
          <scheme val="none"/>
        </font>
      </dxf>
    </rfmt>
    <rfmt sheetId="38" sqref="H38" start="0" length="0">
      <dxf>
        <font>
          <sz val="10"/>
          <color auto="1"/>
          <name val="Arial"/>
          <family val="2"/>
          <charset val="238"/>
          <scheme val="none"/>
        </font>
      </dxf>
    </rfmt>
  </rrc>
  <rrc rId="142511" sId="38" ref="A38:XFD38" action="deleteRow">
    <rfmt sheetId="38" xfDxf="1" sqref="A38:XFD38" start="0" length="0">
      <dxf>
        <alignment vertical="top"/>
      </dxf>
    </rfmt>
    <rcc rId="0" sId="38" dxf="1">
      <nc r="A38" t="inlineStr">
        <is>
          <t>FprCEN/TS 18020</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38" dxf="1">
      <nc r="B38" t="inlineStr">
        <is>
          <t>00351050</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38" dxf="1">
      <nc r="C38" t="inlineStr">
        <is>
          <t>Construction products: Assessment of release of dangerous substances - Sampling and qualitative determination of asbestos in construction products</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38" dxf="1">
      <nc r="D38">
        <v>1099</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38" dxf="1">
      <nc r="E38" t="inlineStr">
        <is>
          <t>CEN/TC 351</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38" sqref="F38" start="0" length="0">
      <dxf>
        <font>
          <sz val="9"/>
          <color indexed="8"/>
          <name val="Arial"/>
          <family val="2"/>
          <charset val="238"/>
          <scheme val="none"/>
        </font>
      </dxf>
    </rfmt>
    <rfmt sheetId="38" sqref="G38" start="0" length="0">
      <dxf>
        <font>
          <sz val="10"/>
          <color auto="1"/>
          <name val="Arial"/>
          <family val="2"/>
          <charset val="238"/>
          <scheme val="none"/>
        </font>
      </dxf>
    </rfmt>
    <rfmt sheetId="38" sqref="H38" start="0" length="0">
      <dxf>
        <font>
          <sz val="10"/>
          <color auto="1"/>
          <name val="Arial"/>
          <family val="2"/>
          <charset val="238"/>
          <scheme val="none"/>
        </font>
      </dxf>
    </rfmt>
  </rrc>
  <rcc rId="142512" sId="38" xfDxf="1" dxf="1">
    <oc r="A38" t="inlineStr">
      <is>
        <t>prEN 17331</t>
      </is>
    </oc>
    <nc r="A38" t="inlineStr">
      <is>
        <t>EN 17331:2023</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513" sId="38">
    <oc r="D38">
      <v>4060</v>
    </oc>
    <nc r="D38">
      <v>6055</v>
    </nc>
  </rcc>
  <rcc rId="142514" sId="38">
    <oc r="D39">
      <v>4060</v>
    </oc>
    <nc r="D39">
      <v>6055</v>
    </nc>
  </rcc>
  <rcc rId="142515" sId="38">
    <oc r="D40">
      <v>4060</v>
    </oc>
    <nc r="D40">
      <v>6055</v>
    </nc>
  </rcc>
  <rcc rId="142516" sId="38" xfDxf="1" dxf="1">
    <oc r="A39" t="inlineStr">
      <is>
        <t>prEN 17332</t>
      </is>
    </oc>
    <nc r="A39" t="inlineStr">
      <is>
        <t>EN 17332:2023</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517" sId="38" xfDxf="1" dxf="1">
    <oc r="A40" t="inlineStr">
      <is>
        <t>prEN 16687</t>
      </is>
    </oc>
    <nc r="A40" t="inlineStr">
      <is>
        <t>EN 16687:2023</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rc rId="142518" sId="38" ref="A41:XFD41" action="deleteRow">
    <rfmt sheetId="38" xfDxf="1" sqref="A41:XFD41" start="0" length="0">
      <dxf>
        <alignment vertical="top"/>
      </dxf>
    </rfmt>
    <rcc rId="0" sId="38" dxf="1">
      <nc r="A41" t="inlineStr">
        <is>
          <t>prCEN/TR XXX</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38" dxf="1">
      <nc r="B41" t="inlineStr">
        <is>
          <t>00351054</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38" dxf="1">
      <nc r="C41" t="inlineStr">
        <is>
          <t>Construction products: Assessment of release of dangerous substances - Guidance for a broader application of the CEN/TC 351 reference room</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38" dxf="1">
      <nc r="D41">
        <v>2060</v>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cc rId="0" sId="38" dxf="1">
      <nc r="E41" t="inlineStr">
        <is>
          <t>CEN/TC 351</t>
        </is>
      </nc>
      <ndxf>
        <font>
          <sz val="8"/>
          <color auto="1"/>
          <name val="Arial"/>
          <family val="2"/>
          <charset val="238"/>
          <scheme val="none"/>
        </font>
        <alignment horizontal="left"/>
        <border outline="0">
          <left style="thin">
            <color indexed="64"/>
          </left>
          <right style="thin">
            <color indexed="64"/>
          </right>
          <top style="thin">
            <color indexed="64"/>
          </top>
          <bottom style="thin">
            <color indexed="64"/>
          </bottom>
        </border>
      </ndxf>
    </rcc>
    <rfmt sheetId="38" sqref="F41" start="0" length="0">
      <dxf>
        <font>
          <sz val="9"/>
          <color indexed="8"/>
          <name val="Arial"/>
          <family val="2"/>
          <charset val="238"/>
          <scheme val="none"/>
        </font>
      </dxf>
    </rfmt>
    <rfmt sheetId="38" sqref="G41" start="0" length="0">
      <dxf>
        <font>
          <sz val="10"/>
          <color auto="1"/>
          <name val="Arial"/>
          <family val="2"/>
          <charset val="238"/>
          <scheme val="none"/>
        </font>
      </dxf>
    </rfmt>
    <rfmt sheetId="38" sqref="H41" start="0" length="0">
      <dxf>
        <font>
          <sz val="10"/>
          <color auto="1"/>
          <name val="Arial"/>
          <family val="2"/>
          <charset val="238"/>
          <scheme val="none"/>
        </font>
      </dxf>
    </rfmt>
  </rrc>
  <rfmt sheetId="38" xfDxf="1" sqref="C41" start="0" length="0">
    <dxf>
      <font>
        <sz val="8.25"/>
        <color indexed="8"/>
        <name val="Tahoma"/>
        <family val="2"/>
      </font>
      <alignment vertical="top"/>
      <border outline="0">
        <left style="thin">
          <color indexed="64"/>
        </left>
        <right style="thin">
          <color indexed="64"/>
        </right>
        <top style="thin">
          <color indexed="64"/>
        </top>
        <bottom style="thin">
          <color indexed="64"/>
        </bottom>
      </border>
    </dxf>
  </rfmt>
  <rcc rId="142519" sId="38" xfDxf="1" dxf="1">
    <oc r="A42" t="inlineStr">
      <is>
        <t>prCEN/TR XXX</t>
      </is>
    </oc>
    <nc r="A42" t="inlineStr">
      <is>
        <t>FprCEN/TR 18043</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42520" sId="38" xfDxf="1" dxf="1">
    <oc r="C42" t="inlineStr">
      <is>
        <t>Construction products: Assessment of release of dangerous substances - Pros and cons of methods for communicating the potential release of dangerous substances into soil, groundwater or surface water and indoor air</t>
      </is>
    </oc>
    <nc r="C42" t="inlineStr">
      <is>
        <t>Gradbeni proizvodi - Ocenjevanje sproščanja nevarnih snovi - Prednosti in slabosti metod za poročanje o morebitnem sproščanju nevarnih snovi v tla, podtalnico ali površinsko vodo in notranji zrak</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42521" sId="38">
    <oc r="D42">
      <v>2060</v>
    </oc>
    <nc r="D42">
      <v>5020</v>
    </nc>
  </rcc>
</revisions>
</file>

<file path=xl/revisions/revisionLog3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522" sId="38">
    <oc r="F25">
      <v>21</v>
    </oc>
    <nc r="F25">
      <v>14</v>
    </nc>
  </rcc>
</revisions>
</file>

<file path=xl/revisions/revisionLog3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523" sId="42">
    <oc r="A32" t="inlineStr">
      <is>
        <t>Opomba: Pregled je pripravljen glede na podatke, ki so bili na dan 28.11.2022 na voljo v aplikaciji SES</t>
      </is>
    </oc>
    <nc r="A32" t="inlineStr">
      <is>
        <t>Opomba: Pregled je pripravljen glede na podatke, ki so bili na dan 23.11.2022 na voljo v aplikaciji SES</t>
      </is>
    </nc>
  </rcc>
</revisions>
</file>

<file path=xl/revisions/revisionLog3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524" sId="42">
    <oc r="A32" t="inlineStr">
      <is>
        <t>Opomba: Pregled je pripravljen glede na podatke, ki so bili na dan 23.11.2022 na voljo v aplikaciji SES</t>
      </is>
    </oc>
    <nc r="A32" t="inlineStr">
      <is>
        <t>Opomba: Pregled je pripravljen glede na podatke, ki so bili na dan 23.11.2023 na voljo v aplikaciji SES</t>
      </is>
    </nc>
  </rcc>
</revisions>
</file>

<file path=xl/revisions/revisionLog3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525" sId="42">
    <oc r="C6">
      <v>8</v>
    </oc>
    <nc r="C6">
      <v>7</v>
    </nc>
  </rcc>
</revisions>
</file>

<file path=xl/revisions/revisionLog3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526" sId="50">
    <oc r="A41" t="inlineStr">
      <is>
        <t>Opomba: Pregled je pripravljen glede na podatke, ki so bili na dan 14.11.2022 na voljo v aplikaciji SES</t>
      </is>
    </oc>
    <nc r="A41" t="inlineStr">
      <is>
        <t>Opomba: Pregled je pripravljen glede na podatke, ki so bili na dan 14.11.2023 na voljo v aplikaciji SES</t>
      </is>
    </nc>
  </rcc>
</revisions>
</file>

<file path=xl/revisions/revisionLog3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527" sId="42" xfDxf="1" dxf="1">
    <nc r="A34" t="inlineStr">
      <is>
        <t>prEN 71-15</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528" sId="42">
    <oc r="D34" t="inlineStr">
      <is>
        <t>1099</t>
      </is>
    </oc>
    <nc r="D34" t="inlineStr">
      <is>
        <t>4020</t>
      </is>
    </nc>
  </rcc>
  <rcc rId="142529" sId="42">
    <nc r="A35" t="inlineStr">
      <is>
        <t>prEN 71-16</t>
      </is>
    </nc>
  </rcc>
  <rcc rId="142530" sId="42">
    <nc r="A36" t="inlineStr">
      <is>
        <t>prEN 71-17</t>
      </is>
    </nc>
  </rcc>
  <rcc rId="142531" sId="42">
    <nc r="A37" t="inlineStr">
      <is>
        <t>prEN 71-18</t>
      </is>
    </nc>
  </rcc>
  <rcc rId="142532" sId="42">
    <nc r="A38" t="inlineStr">
      <is>
        <t>prEN 71-19</t>
      </is>
    </nc>
  </rcc>
  <rcc rId="142533" sId="42" xfDxf="1" dxf="1">
    <oc r="C34" t="inlineStr">
      <is>
        <t>Safety or toys - Part x: Formamide</t>
      </is>
    </oc>
    <nc r="C34" t="inlineStr">
      <is>
        <t>Safety of toys - Part 15: Formamide in foam toy materials</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534" sId="42" xfDxf="1" dxf="1">
    <oc r="C35" t="inlineStr">
      <is>
        <t>TCEP and alternative flame retardants</t>
      </is>
    </oc>
    <nc r="C35" t="inlineStr">
      <is>
        <t>Safety of toys - Part 16: Certain flame retardants in toy materials</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535" sId="42" xfDxf="1" dxf="1">
    <oc r="C36" t="inlineStr">
      <is>
        <t>Isothiazolinones</t>
      </is>
    </oc>
    <nc r="C36" t="inlineStr">
      <is>
        <t>Safety of toys - Part 17: Isothiazolinones in aqueous toy materials</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536" sId="42" xfDxf="1" dxf="1">
    <oc r="C37" t="inlineStr">
      <is>
        <t>Phenol</t>
      </is>
    </oc>
    <nc r="C37" t="inlineStr">
      <is>
        <t>Safety of toys - Part 18: Phenol in aqueous and polymeric toy materials</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537" sId="42">
    <oc r="D35" t="inlineStr">
      <is>
        <t>1099</t>
      </is>
    </oc>
    <nc r="D35" t="inlineStr">
      <is>
        <t>4020</t>
      </is>
    </nc>
  </rcc>
  <rcc rId="142538" sId="42">
    <oc r="D36" t="inlineStr">
      <is>
        <t>1099</t>
      </is>
    </oc>
    <nc r="D36" t="inlineStr">
      <is>
        <t>4020</t>
      </is>
    </nc>
  </rcc>
  <rcc rId="142539" sId="42">
    <oc r="D37" t="inlineStr">
      <is>
        <t>1099</t>
      </is>
    </oc>
    <nc r="D37" t="inlineStr">
      <is>
        <t>4020</t>
      </is>
    </nc>
  </rcc>
  <rcc rId="142540" sId="42">
    <oc r="D38" t="inlineStr">
      <is>
        <t>1099</t>
      </is>
    </oc>
    <nc r="D38" t="inlineStr">
      <is>
        <t>4020</t>
      </is>
    </nc>
  </rcc>
</revisions>
</file>

<file path=xl/revisions/revisionLog3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541" sId="42" xfDxf="1" dxf="1">
    <oc r="C38" t="inlineStr">
      <is>
        <t>Bisphenol A</t>
      </is>
    </oc>
    <nc r="C38" t="inlineStr">
      <is>
        <t>Safety of toys - Part 19: Migration of bisphenol A from toy materials</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rc rId="142542" sId="42" ref="A39:XFD39" action="deleteRow">
    <rfmt sheetId="42" xfDxf="1" sqref="A39:XFD39" start="0" length="0">
      <dxf>
        <font>
          <sz val="8"/>
          <family val="2"/>
        </font>
        <alignment vertical="top"/>
      </dxf>
    </rfmt>
    <rcc rId="0" sId="42" dxf="1">
      <nc r="A39" t="inlineStr">
        <is>
          <t xml:space="preserve">CEN/TR 17695 </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B39" t="inlineStr">
        <is>
          <t>00052152</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C39" t="inlineStr">
        <is>
          <t>Safety of toys - Mechanical and physical properties - Guidance on categorisation of projectile toys within EN 71-1</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umFmtId="30">
      <nc r="D39">
        <v>6055</v>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E39" t="inlineStr">
        <is>
          <t>CEN/TC 52</t>
        </is>
      </nc>
      <ndxf>
        <font>
          <sz val="8"/>
          <family val="2"/>
        </font>
        <alignment horizontal="left"/>
        <border outline="0">
          <left style="thin">
            <color indexed="64"/>
          </left>
          <right style="thin">
            <color indexed="64"/>
          </right>
          <top style="thin">
            <color indexed="64"/>
          </top>
          <bottom style="thin">
            <color indexed="64"/>
          </bottom>
        </border>
      </ndxf>
    </rcc>
  </rrc>
  <rcc rId="142543" sId="42">
    <oc r="D39" t="inlineStr">
      <is>
        <t>0060</t>
      </is>
    </oc>
    <nc r="D39" t="inlineStr">
      <is>
        <t>2060</t>
      </is>
    </nc>
  </rcc>
  <rfmt sheetId="42" xfDxf="1" sqref="A40" start="0" length="0">
    <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dxf>
  </rfmt>
  <rfmt sheetId="42" xfDxf="1" sqref="A42" start="0" length="0">
    <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dxf>
  </rfmt>
  <rcc rId="142544" sId="42">
    <oc r="D42" t="inlineStr">
      <is>
        <t>1099</t>
      </is>
    </oc>
    <nc r="D42" t="inlineStr">
      <is>
        <t>2060</t>
      </is>
    </nc>
  </rcc>
  <rrc rId="142545" sId="42" ref="A41:XFD41" action="deleteRow">
    <rfmt sheetId="42" xfDxf="1" sqref="A41:XFD41" start="0" length="0">
      <dxf>
        <font>
          <sz val="8"/>
          <family val="2"/>
        </font>
        <alignment vertical="top"/>
      </dxf>
    </rfmt>
    <rcc rId="0" sId="42" dxf="1">
      <nc r="A41" t="inlineStr">
        <is>
          <t>prCEN/TS XXX</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B41" t="inlineStr">
        <is>
          <t>00052161</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C41" t="inlineStr">
        <is>
          <t>Safety of toys - Categorization of slime type materials</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D41" t="inlineStr">
        <is>
          <t>2060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E41" t="inlineStr">
        <is>
          <t>CEN/TC 52</t>
        </is>
      </nc>
      <ndxf>
        <font>
          <sz val="8"/>
          <family val="2"/>
        </font>
        <alignment horizontal="left"/>
        <border outline="0">
          <left style="thin">
            <color indexed="64"/>
          </left>
          <right style="thin">
            <color indexed="64"/>
          </right>
          <top style="thin">
            <color indexed="64"/>
          </top>
          <bottom style="thin">
            <color indexed="64"/>
          </bottom>
        </border>
      </ndxf>
    </rcc>
  </rrc>
  <rrc rId="142546" sId="42" ref="A42:XFD42" action="insertRow"/>
  <rcc rId="142547" sId="42">
    <nc r="B42" t="inlineStr">
      <is>
        <t>00052163</t>
      </is>
    </nc>
  </rcc>
  <rcc rId="142548" sId="42">
    <nc r="D42" t="inlineStr">
      <is>
        <t>2060</t>
      </is>
    </nc>
  </rcc>
  <rcc rId="142549" sId="42">
    <nc r="E42" t="inlineStr">
      <is>
        <t>CEN/TC 52</t>
      </is>
    </nc>
  </rcc>
  <rcc rId="142550" sId="42" xfDxf="1" dxf="1">
    <nc r="A42" t="inlineStr">
      <is>
        <t>EN 71-4:2020/prA1</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551" sId="42" xfDxf="1" dxf="1">
    <nc r="C42" t="inlineStr">
      <is>
        <t>Safety of toys - Part 4: Experimental sets for chemistry and related activities</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rc rId="142552" sId="42" ref="A43:XFD43" action="insertRow"/>
  <rcc rId="142553" sId="42" xfDxf="1" dxf="1">
    <nc r="A43" t="inlineStr">
      <is>
        <t>EN 71-13:2021+A1:2022/prA2</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554" sId="42">
    <nc r="B43" t="inlineStr">
      <is>
        <t>00052164</t>
      </is>
    </nc>
  </rcc>
  <rcc rId="142555" sId="42" xfDxf="1" dxf="1">
    <nc r="C43" t="inlineStr">
      <is>
        <t>Safety of toys - Part 13: Olfactory board games, cosmetic kits and gustative games</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556" sId="42">
    <nc r="D43" t="inlineStr">
      <is>
        <t>3099</t>
      </is>
    </nc>
  </rcc>
  <rrc rId="142557" sId="42" ref="A44:XFD44" action="insertRow"/>
  <rrc rId="142558" sId="42" ref="A44:XFD44" action="insertRow"/>
  <rrc rId="142559" sId="42" ref="A44:XFD45" action="insertRow"/>
  <rcc rId="142560" sId="42">
    <nc r="B44" t="inlineStr">
      <is>
        <t>00052165</t>
      </is>
    </nc>
  </rcc>
  <rcc rId="142561" sId="42">
    <nc r="B45" t="inlineStr">
      <is>
        <t>00052166</t>
      </is>
    </nc>
  </rcc>
  <rcc rId="142562" sId="42">
    <nc r="B46" t="inlineStr">
      <is>
        <t>00052167</t>
      </is>
    </nc>
  </rcc>
  <rcc rId="142563" sId="42">
    <nc r="B47" t="inlineStr">
      <is>
        <t>00052168</t>
      </is>
    </nc>
  </rcc>
  <rcc rId="142564" sId="42">
    <nc r="E43" t="inlineStr">
      <is>
        <t>CEN/TC 52</t>
      </is>
    </nc>
  </rcc>
  <rcc rId="142565" sId="42">
    <nc r="E46" t="inlineStr">
      <is>
        <t>CEN/TC 52</t>
      </is>
    </nc>
  </rcc>
  <rcc rId="142566" sId="42">
    <nc r="E47" t="inlineStr">
      <is>
        <t>CEN/TC 52</t>
      </is>
    </nc>
  </rcc>
  <rcc rId="142567" sId="42" xfDxf="1" dxf="1">
    <nc r="A44" t="inlineStr">
      <is>
        <t>EN 71-2:2020/prA1</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568" sId="42" xfDxf="1" dxf="1">
    <nc r="C44" t="inlineStr">
      <is>
        <t>Safety of toys - Part 2: Flammability</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569" sId="42" xfDxf="1" dxf="1">
    <nc r="A45" t="inlineStr">
      <is>
        <t>prEN 71-14 rev</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570" sId="42" xfDxf="1" dxf="1">
    <nc r="C45" t="inlineStr">
      <is>
        <t>Safety of toys - Part 14: Trampolines for domestic use</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571" sId="42">
    <nc r="D44" t="inlineStr">
      <is>
        <t>2060</t>
      </is>
    </nc>
  </rcc>
  <rcc rId="142572" sId="42">
    <nc r="E44" t="inlineStr">
      <is>
        <t>CEN/TC 52</t>
      </is>
    </nc>
  </rcc>
  <rcc rId="142573" sId="42">
    <nc r="D45" t="inlineStr">
      <is>
        <t>2060</t>
      </is>
    </nc>
  </rcc>
  <rcc rId="142574" sId="42">
    <nc r="E45" t="inlineStr">
      <is>
        <t>CEN/TC 52</t>
      </is>
    </nc>
  </rcc>
  <rcc rId="142575" sId="42">
    <nc r="D46" t="inlineStr">
      <is>
        <t>1099</t>
      </is>
    </nc>
  </rcc>
  <rcc rId="142576" sId="42">
    <nc r="D47" t="inlineStr">
      <is>
        <t>1099</t>
      </is>
    </nc>
  </rcc>
  <rcc rId="142577" sId="42" xfDxf="1" dxf="1">
    <nc r="A46" t="inlineStr">
      <is>
        <t>prEN 71-8 rev</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578" sId="42" xfDxf="1" dxf="1">
    <nc r="C46" t="inlineStr">
      <is>
        <t>Safety of toys - Part 8: Activity toys for domestic use</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579" sId="42" xfDxf="1" dxf="1">
    <nc r="A47" t="inlineStr">
      <is>
        <t>prEN 71-5 rev</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580" sId="42" xfDxf="1" dxf="1">
    <nc r="C47" t="inlineStr">
      <is>
        <t>Safety of toys - Part 5: Chemical toys (sets) other than experimental sets</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581" sId="42">
    <oc r="F31">
      <v>38</v>
    </oc>
    <nc r="F31">
      <v>26</v>
    </nc>
  </rcc>
</revisions>
</file>

<file path=xl/revisions/revisionLog3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582" sId="42">
    <oc r="A32" t="inlineStr">
      <is>
        <t>Opomba: Pregled je pripravljen glede na podatke, ki so bili na dan 23.11.2023 na voljo v aplikaciji SES</t>
      </is>
    </oc>
    <nc r="A32" t="inlineStr">
      <is>
        <t>Opomba: Pregled je pripravljen glede na podatke, ki so bili na dan 23.11.2024 na voljo v aplikaciji SES</t>
      </is>
    </nc>
  </rcc>
</revisions>
</file>

<file path=xl/revisions/revisionLog3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A832959-862E-4158-9C59-39D7BC6B7252}" action="delete"/>
  <rcv guid="{5A832959-862E-4158-9C59-39D7BC6B7252}" action="add"/>
</revisions>
</file>

<file path=xl/revisions/revisionLog3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583" sId="42" ref="A49:XFD49" action="deleteRow">
    <rfmt sheetId="42" xfDxf="1" sqref="A49:XFD49" start="0" length="0">
      <dxf>
        <font>
          <sz val="8"/>
          <family val="2"/>
        </font>
        <alignment vertical="top"/>
      </dxf>
    </rfmt>
    <rcc rId="0" sId="42" dxf="1">
      <nc r="A49" t="inlineStr">
        <is>
          <t>prEN 13209-3</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B49" t="inlineStr">
        <is>
          <t>00252104</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C49" t="inlineStr">
        <is>
          <t>Child use and care articles - Baby carriers - Safety requirements and test methods - Part 3: children’s slings and other soft carriers</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D49" t="inlineStr">
        <is>
          <t>0060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E49" t="inlineStr">
        <is>
          <t>CEN/TC 252</t>
        </is>
      </nc>
      <ndxf>
        <font>
          <sz val="8"/>
          <family val="2"/>
        </font>
        <alignment horizontal="left"/>
        <border outline="0">
          <left style="thin">
            <color indexed="64"/>
          </left>
          <right style="thin">
            <color indexed="64"/>
          </right>
          <top style="thin">
            <color indexed="64"/>
          </top>
          <bottom style="thin">
            <color indexed="64"/>
          </bottom>
        </border>
      </ndxf>
    </rcc>
  </rrc>
  <rrc rId="142584" sId="42" ref="A49:XFD49" action="deleteRow">
    <rfmt sheetId="42" xfDxf="1" sqref="A49:XFD49" start="0" length="0">
      <dxf>
        <font>
          <sz val="8"/>
          <family val="2"/>
        </font>
        <alignment vertical="top"/>
      </dxf>
    </rfmt>
    <rcc rId="0" sId="42" dxf="1">
      <nc r="A49" t="inlineStr">
        <is>
          <t>prEN 1466</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B49" t="inlineStr">
        <is>
          <t>00252110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C49" t="inlineStr">
        <is>
          <t>Child care articles - Carry cots and stands for domestic use - Safety requirements and test methods</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umFmtId="30">
      <nc r="D49">
        <v>4060</v>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E49" t="inlineStr">
        <is>
          <t>CEN/TC 252</t>
        </is>
      </nc>
      <ndxf>
        <font>
          <sz val="8"/>
          <family val="2"/>
        </font>
        <alignment horizontal="left"/>
        <border outline="0">
          <left style="thin">
            <color indexed="64"/>
          </left>
          <right style="thin">
            <color indexed="64"/>
          </right>
          <top style="thin">
            <color indexed="64"/>
          </top>
          <bottom style="thin">
            <color indexed="64"/>
          </bottom>
        </border>
      </ndxf>
    </rcc>
  </rrc>
  <rrc rId="142585" sId="42" ref="A50:XFD50" action="deleteRow">
    <rfmt sheetId="42" xfDxf="1" sqref="A50:XFD50" start="0" length="0">
      <dxf>
        <font>
          <sz val="8"/>
          <family val="2"/>
        </font>
        <alignment vertical="top"/>
      </dxf>
    </rfmt>
    <rcc rId="0" sId="42" dxf="1">
      <nc r="A50" t="inlineStr">
        <is>
          <t>EN 12790-1:2022</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B50" t="inlineStr">
        <is>
          <t>00252117</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C50" t="inlineStr">
        <is>
          <t>Child care articles - Reclined cradles - Part 1: Reclined cradles for children up to when they start to try to sit up</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D50" t="inlineStr">
        <is>
          <t>6055</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E50" t="inlineStr">
        <is>
          <t>CEN/TC 252</t>
        </is>
      </nc>
      <ndxf>
        <font>
          <sz val="8"/>
          <family val="2"/>
        </font>
        <alignment horizontal="left"/>
        <border outline="0">
          <left style="thin">
            <color indexed="64"/>
          </left>
          <right style="thin">
            <color indexed="64"/>
          </right>
          <top style="thin">
            <color indexed="64"/>
          </top>
          <bottom style="thin">
            <color indexed="64"/>
          </bottom>
        </border>
      </ndxf>
    </rcc>
  </rrc>
  <rrc rId="142586" sId="42" ref="A50:XFD50" action="deleteRow">
    <rfmt sheetId="42" xfDxf="1" sqref="A50:XFD50" start="0" length="0">
      <dxf>
        <font>
          <sz val="8"/>
          <family val="2"/>
        </font>
        <alignment vertical="top"/>
      </dxf>
    </rfmt>
    <rcc rId="0" sId="42" dxf="1">
      <nc r="A50" t="inlineStr">
        <is>
          <t>EN 12790-2:2022</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B50" t="inlineStr">
        <is>
          <t>00252118</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C50" t="inlineStr">
        <is>
          <t>Child care articles - Reclined cradles - Part 2: Reclined cradles for children up to when they start to stand up</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D50" t="inlineStr">
        <is>
          <t>6055</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E50" t="inlineStr">
        <is>
          <t>CEN/TC 252</t>
        </is>
      </nc>
      <ndxf>
        <font>
          <sz val="8"/>
          <family val="2"/>
        </font>
        <alignment horizontal="left"/>
        <border outline="0">
          <left style="thin">
            <color indexed="64"/>
          </left>
          <right style="thin">
            <color indexed="64"/>
          </right>
          <top style="thin">
            <color indexed="64"/>
          </top>
          <bottom style="thin">
            <color indexed="64"/>
          </bottom>
        </border>
      </ndxf>
    </rcc>
  </rrc>
  <rrc rId="142587" sId="42" ref="A50:XFD50" action="deleteRow">
    <rfmt sheetId="42" xfDxf="1" sqref="A50:XFD50" start="0" length="0">
      <dxf>
        <font>
          <sz val="8"/>
          <family val="2"/>
        </font>
        <alignment vertical="top"/>
      </dxf>
    </rfmt>
    <rcc rId="0" sId="42" dxf="1">
      <nc r="A50" t="inlineStr">
        <is>
          <t>FprCEN/TR 13387-5</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B50" t="inlineStr">
        <is>
          <t>00252127</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C50" t="inlineStr">
        <is>
          <t>Child care articles - General safety guidelines - Part 5: Product information</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D50" t="inlineStr">
        <is>
          <t>5020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E50" t="inlineStr">
        <is>
          <t>CEN/TC 252</t>
        </is>
      </nc>
      <ndxf>
        <font>
          <sz val="8"/>
          <family val="2"/>
        </font>
        <alignment horizontal="left"/>
        <border outline="0">
          <left style="thin">
            <color indexed="64"/>
          </left>
          <right style="thin">
            <color indexed="64"/>
          </right>
          <top style="thin">
            <color indexed="64"/>
          </top>
          <bottom style="thin">
            <color indexed="64"/>
          </bottom>
        </border>
      </ndxf>
    </rcc>
  </rrc>
  <rrc rId="142588" sId="42" ref="A50:XFD50" action="deleteRow">
    <rfmt sheetId="42" xfDxf="1" sqref="A50:XFD50" start="0" length="0">
      <dxf>
        <font>
          <sz val="8"/>
          <family val="2"/>
        </font>
        <alignment vertical="top"/>
      </dxf>
    </rfmt>
    <rcc rId="0" sId="42" dxf="1">
      <nc r="A50" t="inlineStr">
        <is>
          <t>FprCEN/TR 13387-3</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B50" t="inlineStr">
        <is>
          <t>00252129</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C50" t="inlineStr">
        <is>
          <t>Child care articles - General safety guidelines - Part 3: Mechanical hazards</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D50" t="inlineStr">
        <is>
          <t>5020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E50" t="inlineStr">
        <is>
          <t>CEN/TC 252</t>
        </is>
      </nc>
      <ndxf>
        <font>
          <sz val="8"/>
          <family val="2"/>
        </font>
        <alignment horizontal="left"/>
        <border outline="0">
          <left style="thin">
            <color indexed="64"/>
          </left>
          <right style="thin">
            <color indexed="64"/>
          </right>
          <top style="thin">
            <color indexed="64"/>
          </top>
          <bottom style="thin">
            <color indexed="64"/>
          </bottom>
        </border>
      </ndxf>
    </rcc>
  </rrc>
  <rcc rId="142589" sId="42">
    <oc r="D50" t="inlineStr">
      <is>
        <t>4060</t>
      </is>
    </oc>
    <nc r="D50" t="inlineStr">
      <is>
        <t>5060</t>
      </is>
    </nc>
  </rcc>
  <rcc rId="142590" sId="42" odxf="1" dxf="1">
    <oc r="A50" t="inlineStr">
      <is>
        <t>prEN 12586</t>
      </is>
    </oc>
    <nc r="A50" t="inlineStr">
      <is>
        <t>FprEN 12586</t>
      </is>
    </nc>
    <odxf>
      <font>
        <sz val="8.25"/>
        <color indexed="8"/>
        <name val="Tahoma"/>
        <family val="2"/>
      </font>
    </odxf>
    <ndxf>
      <font>
        <sz val="8.25"/>
        <color indexed="8"/>
        <name val="Tahoma"/>
        <family val="2"/>
      </font>
    </ndxf>
  </rcc>
  <rcc rId="142591" sId="42">
    <oc r="D53" t="inlineStr">
      <is>
        <t>4060</t>
      </is>
    </oc>
    <nc r="D53" t="inlineStr">
      <is>
        <t>4020</t>
      </is>
    </nc>
  </rcc>
  <rcc rId="142592" sId="42">
    <oc r="D54" t="inlineStr">
      <is>
        <t>0060</t>
      </is>
    </oc>
    <nc r="D54" t="inlineStr">
      <is>
        <t>1099</t>
      </is>
    </nc>
  </rcc>
  <rcc rId="142593" sId="42" xfDxf="1" dxf="1">
    <oc r="A55" t="inlineStr">
      <is>
        <t>CEN/TR 17876:2022</t>
      </is>
    </oc>
    <nc r="A55" t="inlineStr">
      <is>
        <t>FprCEN/TS 17876</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594" sId="42">
    <oc r="D55" t="inlineStr">
      <is>
        <t>6055</t>
      </is>
    </oc>
    <nc r="D55" t="inlineStr">
      <is>
        <t>5060</t>
      </is>
    </nc>
  </rcc>
</revisions>
</file>

<file path=xl/revisions/revisionLog3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595" sId="42" ref="A56:XFD56" action="deleteRow">
    <rfmt sheetId="42" xfDxf="1" sqref="A56:XFD56" start="0" length="0">
      <dxf>
        <font>
          <sz val="8"/>
          <family val="2"/>
        </font>
        <alignment vertical="top"/>
      </dxf>
    </rfmt>
    <rcc rId="0" sId="42" dxf="1">
      <nc r="A56" t="inlineStr">
        <is>
          <t>CEN/TR 16411:2022</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B56" t="inlineStr">
        <is>
          <t>00252137</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C56" t="inlineStr">
        <is>
          <t>Child care articles - Compiled interpretations of CEN/TC 252 standards</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D56" t="inlineStr">
        <is>
          <t>6055</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E56" t="inlineStr">
        <is>
          <t>CEN/TC 252</t>
        </is>
      </nc>
      <ndxf>
        <font>
          <sz val="8"/>
          <family val="2"/>
        </font>
        <alignment horizontal="left"/>
        <border outline="0">
          <left style="thin">
            <color indexed="64"/>
          </left>
          <right style="thin">
            <color indexed="64"/>
          </right>
          <top style="thin">
            <color indexed="64"/>
          </top>
          <bottom style="thin">
            <color indexed="64"/>
          </bottom>
        </border>
      </ndxf>
    </rcc>
  </rrc>
  <rcc rId="142596" sId="42" numFmtId="30">
    <oc r="D56">
      <v>1099</v>
    </oc>
    <nc r="D56" t="inlineStr">
      <is>
        <t>2060</t>
      </is>
    </nc>
  </rcc>
  <rrc rId="142597" sId="42" ref="A58:XFD58" action="deleteRow">
    <rfmt sheetId="42" xfDxf="1" sqref="A58:XFD58" start="0" length="0">
      <dxf>
        <font>
          <sz val="8"/>
          <family val="2"/>
        </font>
        <alignment vertical="top"/>
      </dxf>
    </rfmt>
    <rcc rId="0" sId="42" dxf="1">
      <nc r="A58" t="inlineStr">
        <is>
          <t>EN 1888-1:2018+A1:2022</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B58" t="inlineStr">
        <is>
          <t>00252140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C58" t="inlineStr">
        <is>
          <t>Child care articles - Wheeled child conveyances - Part 1: Pushchairs and prams</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D58" t="inlineStr">
        <is>
          <t>6055</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E58" t="inlineStr">
        <is>
          <t>CEN/TC 252</t>
        </is>
      </nc>
      <ndxf>
        <font>
          <sz val="8"/>
          <family val="2"/>
        </font>
        <alignment horizontal="left"/>
        <border outline="0">
          <left style="thin">
            <color indexed="64"/>
          </left>
          <right style="thin">
            <color indexed="64"/>
          </right>
          <top style="thin">
            <color indexed="64"/>
          </top>
          <bottom style="thin">
            <color indexed="64"/>
          </bottom>
        </border>
      </ndxf>
    </rcc>
  </rrc>
  <rrc rId="142598" sId="42" ref="A58:XFD58" action="deleteRow">
    <rfmt sheetId="42" xfDxf="1" sqref="A58:XFD58" start="0" length="0">
      <dxf>
        <font>
          <sz val="8"/>
          <family val="2"/>
        </font>
        <alignment vertical="top"/>
      </dxf>
    </rfmt>
    <rcc rId="0" sId="42" dxf="1">
      <nc r="A58" t="inlineStr">
        <is>
          <t>EN 16232:2013/prA2</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B58" t="inlineStr">
        <is>
          <t>00252141</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C58" t="inlineStr">
        <is>
          <t>Child use and care articles - Infant swings</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D58" t="inlineStr">
        <is>
          <t>4060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E58" t="inlineStr">
        <is>
          <t>CEN/TC 252</t>
        </is>
      </nc>
      <ndxf>
        <font>
          <sz val="8"/>
          <family val="2"/>
        </font>
        <alignment horizontal="left"/>
        <border outline="0">
          <left style="thin">
            <color indexed="64"/>
          </left>
          <right style="thin">
            <color indexed="64"/>
          </right>
          <top style="thin">
            <color indexed="64"/>
          </top>
          <bottom style="thin">
            <color indexed="64"/>
          </bottom>
        </border>
      </ndxf>
    </rcc>
  </rrc>
  <rrc rId="142599" sId="42" ref="A58:XFD58" action="deleteRow">
    <rfmt sheetId="42" xfDxf="1" sqref="A58:XFD58" start="0" length="0">
      <dxf>
        <font>
          <sz val="8"/>
          <family val="2"/>
        </font>
        <alignment vertical="top"/>
      </dxf>
    </rfmt>
    <rcc rId="0" sId="42" dxf="1">
      <nc r="A58" t="inlineStr">
        <is>
          <t>EN 13209-1:2022</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B58" t="inlineStr">
        <is>
          <t>00252142</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C58" t="inlineStr">
        <is>
          <t>Child care articles - Child carriers - Safety requirements and test methods - Part 1: Framed back carrier</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D58" t="inlineStr">
        <is>
          <t>6055</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E58" t="inlineStr">
        <is>
          <t>CEN/TC 252</t>
        </is>
      </nc>
      <ndxf>
        <font>
          <sz val="8"/>
          <family val="2"/>
        </font>
        <alignment horizontal="left"/>
        <border outline="0">
          <left style="thin">
            <color indexed="64"/>
          </left>
          <right style="thin">
            <color indexed="64"/>
          </right>
          <top style="thin">
            <color indexed="64"/>
          </top>
          <bottom style="thin">
            <color indexed="64"/>
          </bottom>
        </border>
      </ndxf>
    </rcc>
  </rrc>
  <rrc rId="142600" sId="42" ref="A57:XFD57" action="deleteRow">
    <rfmt sheetId="42" xfDxf="1" sqref="A57:XFD57" start="0" length="0">
      <dxf>
        <font>
          <sz val="8"/>
          <family val="2"/>
        </font>
        <alignment vertical="top"/>
      </dxf>
    </rfmt>
    <rcc rId="0" sId="42" dxf="1">
      <nc r="A57" t="inlineStr">
        <is>
          <t>EN 1273:2020/prA1</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B57" t="inlineStr">
        <is>
          <t>00252139</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C57" t="inlineStr">
        <is>
          <t>Child care articles - Baby walking frames - Safety requirements and test methods</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D57" t="inlineStr">
        <is>
          <t>3099</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E57" t="inlineStr">
        <is>
          <t>CEN/TC 252</t>
        </is>
      </nc>
      <ndxf>
        <font>
          <sz val="8"/>
          <family val="2"/>
        </font>
        <alignment horizontal="left"/>
        <border outline="0">
          <left style="thin">
            <color indexed="64"/>
          </left>
          <right style="thin">
            <color indexed="64"/>
          </right>
          <top style="thin">
            <color indexed="64"/>
          </top>
          <bottom style="thin">
            <color indexed="64"/>
          </bottom>
        </border>
      </ndxf>
    </rcc>
  </rrc>
  <rcc rId="142601" sId="42">
    <oc r="B58" t="inlineStr">
      <is>
        <t>00252144</t>
      </is>
    </oc>
    <nc r="B58" t="inlineStr">
      <is>
        <t>00252145</t>
      </is>
    </nc>
  </rcc>
  <rrc rId="142602" sId="42" ref="A59:XFD59" action="insertRow"/>
  <rcc rId="142603" sId="42">
    <nc r="B59" t="inlineStr">
      <is>
        <t>00252149</t>
      </is>
    </nc>
  </rcc>
</revisions>
</file>

<file path=xl/revisions/revisionLog3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604" sId="42" odxf="1" dxf="1">
    <oc r="A57" t="inlineStr">
      <is>
        <t>prEN 1930 rev</t>
      </is>
    </oc>
    <nc r="A57" t="inlineStr">
      <is>
        <t xml:space="preserve">prEN 1930 </t>
      </is>
    </nc>
    <odxf>
      <font>
        <sz val="8.25"/>
        <color indexed="8"/>
        <name val="Tahoma"/>
        <family val="2"/>
      </font>
    </odxf>
    <ndxf>
      <font>
        <sz val="8.25"/>
        <color indexed="8"/>
        <name val="Tahoma"/>
        <family val="2"/>
      </font>
    </ndxf>
  </rcc>
  <rcc rId="142605" sId="42">
    <oc r="D57" t="inlineStr">
      <is>
        <t>1099</t>
      </is>
    </oc>
    <nc r="D57" t="inlineStr">
      <is>
        <t>4020</t>
      </is>
    </nc>
  </rcc>
  <rcc rId="142606" sId="42" xfDxf="1" dxf="1">
    <oc r="A58" t="inlineStr">
      <is>
        <t>EN 1888-2:2018+A1:2022</t>
      </is>
    </oc>
    <nc r="A58" t="inlineStr">
      <is>
        <t>prEN 12790-1</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607" sId="42">
    <oc r="D58" t="inlineStr">
      <is>
        <t>6055</t>
      </is>
    </oc>
    <nc r="D58" t="inlineStr">
      <is>
        <t>4020</t>
      </is>
    </nc>
  </rcc>
</revisions>
</file>

<file path=xl/revisions/revisionLog3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608" sId="42" xfDxf="1" dxf="1">
    <nc r="A59" t="inlineStr">
      <is>
        <t>prCEN/TR 16411 rev</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fmt sheetId="42" xfDxf="1" sqref="C52" start="0" length="0">
    <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dxf>
  </rfmt>
  <rfmt sheetId="42" xfDxf="1" sqref="C54" start="0" length="0">
    <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dxf>
  </rfmt>
  <rfmt sheetId="42" xfDxf="1" sqref="C56" start="0" length="0">
    <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dxf>
  </rfmt>
  <rcc rId="142609" sId="42" xfDxf="1" dxf="1">
    <oc r="A56" t="inlineStr">
      <is>
        <t>EN 17072:2018/prA1</t>
      </is>
    </oc>
    <nc r="A56" t="inlineStr">
      <is>
        <t>prEN XXX</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evisions>
</file>

<file path=xl/revisions/revisionLog3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2" sqref="A50" start="0" length="0">
    <dxf>
      <font>
        <sz val="8.25"/>
        <color indexed="8"/>
        <name val="Tahoma"/>
        <family val="2"/>
      </font>
    </dxf>
  </rfmt>
  <rfmt sheetId="42" sqref="A57" start="0" length="0">
    <dxf>
      <font>
        <sz val="8.25"/>
        <color indexed="8"/>
        <name val="Tahoma"/>
        <family val="2"/>
      </font>
    </dxf>
  </rfmt>
</revisions>
</file>

<file path=xl/revisions/revisionLog3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2" xfDxf="1" sqref="C57" start="0" length="0">
    <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dxf>
  </rfmt>
  <rfmt sheetId="42" xfDxf="1" sqref="C58" start="0" length="0">
    <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dxf>
  </rfmt>
  <rcc rId="142610" sId="42">
    <oc r="C57" t="inlineStr">
      <is>
        <t>Child use and care articles - Safety barriers - Safety requirements and test methods</t>
      </is>
    </oc>
    <nc r="C57" t="inlineStr">
      <is>
        <t>Child care articles - Safety barriers - Safety requirements and test methods</t>
      </is>
    </nc>
  </rcc>
  <rcc rId="142611" sId="42">
    <oc r="C58" t="inlineStr">
      <is>
        <t>Child care articles - Wheeled child conveyances - Part 2: Pushchairs for children above 15 kg up to 22 kg</t>
      </is>
    </oc>
    <nc r="C58" t="inlineStr">
      <is>
        <t>Child care articles - Reclined cradles and infant swings - Part 1: Reclined cradles and infant swings for children up to when they start to try to sit up</t>
      </is>
    </nc>
  </rcc>
  <rcc rId="142612" sId="42" xfDxf="1" dxf="1">
    <nc r="C59" t="inlineStr">
      <is>
        <t>Child care articles - Compiled interpretations of CEN/TC 252 standards</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613" sId="42">
    <nc r="D59" t="inlineStr">
      <is>
        <t>1099</t>
      </is>
    </nc>
  </rcc>
  <rcc rId="142614" sId="42">
    <nc r="E59" t="inlineStr">
      <is>
        <t>CEN/TC 252</t>
      </is>
    </nc>
  </rcc>
</revisions>
</file>

<file path=xl/revisions/revisionLog3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615" sId="42" ref="A60:XFD60" action="insertRow"/>
  <rcc rId="142616" sId="42" xfDxf="1" dxf="1">
    <nc r="C60" t="inlineStr">
      <is>
        <t>EN 1273:2020+A1:2023</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617" sId="42" xfDxf="1" dxf="1">
    <nc r="A60" t="inlineStr">
      <is>
        <t>EN 1273:2020+A1:2023</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618" sId="42">
    <nc r="B60" t="inlineStr">
      <is>
        <t>00252153</t>
      </is>
    </nc>
  </rcc>
</revisions>
</file>

<file path=xl/revisions/revisionLog3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619" sId="42" xfDxf="1" dxf="1">
    <oc r="C60" t="inlineStr">
      <is>
        <t>EN 1273:2020+A1:2023</t>
      </is>
    </oc>
    <nc r="C60" t="inlineStr">
      <is>
        <t>Child care articles - Baby walking frames - Safety requirements and test methods</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42620" sId="42">
    <nc r="D60" t="inlineStr">
      <is>
        <t>6055</t>
      </is>
    </nc>
  </rcc>
  <rcc rId="142621" sId="42">
    <nc r="E60" t="inlineStr">
      <is>
        <t>CEN/TC 252</t>
      </is>
    </nc>
  </rcc>
</revisions>
</file>

<file path=xl/revisions/revisionLog3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42622" sId="42" ref="A61:XFD61" action="deleteRow">
    <rfmt sheetId="42" xfDxf="1" sqref="A61:XFD61" start="0" length="0">
      <dxf>
        <font>
          <sz val="8"/>
          <family val="2"/>
        </font>
        <alignment vertical="top"/>
      </dxf>
    </rfmt>
    <rcc rId="0" sId="42" dxf="1">
      <nc r="A61" t="inlineStr">
        <is>
          <t>EN 16779-2:2022</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B61" t="inlineStr">
        <is>
          <t>00248590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C61" t="inlineStr">
        <is>
          <t>Textile child care articles - Safety requirements and test methods for children's cot duvets - Part 2: Duvet covers (excluding duvet)</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D61" t="inlineStr">
        <is>
          <t>6055</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E61" t="inlineStr">
        <is>
          <t>CEN/TC 248/WG 34</t>
        </is>
      </nc>
      <ndxf>
        <alignment horizontal="left"/>
        <border outline="0">
          <left style="thin">
            <color indexed="64"/>
          </left>
          <right style="thin">
            <color indexed="64"/>
          </right>
          <top style="thin">
            <color indexed="64"/>
          </top>
          <bottom style="thin">
            <color indexed="64"/>
          </bottom>
        </border>
      </ndxf>
    </rcc>
  </rrc>
  <rrc rId="142623" sId="42" ref="A61:XFD61" action="deleteRow">
    <rfmt sheetId="42" xfDxf="1" sqref="A61:XFD61" start="0" length="0">
      <dxf>
        <font>
          <sz val="8"/>
          <family val="2"/>
        </font>
        <alignment vertical="top"/>
      </dxf>
    </rfmt>
    <rcc rId="0" sId="42" dxf="1">
      <nc r="A61" t="inlineStr">
        <is>
          <t>CEN/TS 17394-1</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B61" t="inlineStr">
        <is>
          <t>00248662</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C61" t="inlineStr">
        <is>
          <t>Textiles and textile products - Part 1: Safety of children's clothing - Security of attachment of attached components to infants' clothing - Specification</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D61" t="inlineStr">
        <is>
          <t>6055</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E61" t="inlineStr">
        <is>
          <t>CEN/TC 248/WG 20</t>
        </is>
      </nc>
      <ndxf>
        <font>
          <sz val="8"/>
          <family val="2"/>
        </font>
        <alignment horizontal="left"/>
        <border outline="0">
          <left style="thin">
            <color indexed="64"/>
          </left>
          <right style="thin">
            <color indexed="64"/>
          </right>
          <top style="thin">
            <color indexed="64"/>
          </top>
          <bottom style="thin">
            <color indexed="64"/>
          </bottom>
        </border>
      </ndxf>
    </rcc>
  </rrc>
  <rrc rId="142624" sId="42" ref="A61:XFD61" action="deleteRow">
    <rfmt sheetId="42" xfDxf="1" sqref="A61:XFD61" start="0" length="0">
      <dxf>
        <font>
          <sz val="8"/>
          <family val="2"/>
        </font>
        <alignment vertical="top"/>
      </dxf>
    </rfmt>
    <rcc rId="0" sId="42" dxf="1">
      <nc r="A61" t="inlineStr">
        <is>
          <t>CEN/TS 17394-3</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B61" t="inlineStr">
        <is>
          <t>00248663</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C61" t="inlineStr">
        <is>
          <t>Safety of children's clothing - Cords and drawstrings on children's clothing - Specification</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D61" t="inlineStr">
        <is>
          <t>6055</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E61" t="inlineStr">
        <is>
          <t>CEN/TC 248/WG 20</t>
        </is>
      </nc>
      <ndxf>
        <font>
          <sz val="8"/>
          <family val="2"/>
        </font>
        <alignment horizontal="left"/>
        <border outline="0">
          <left style="thin">
            <color indexed="64"/>
          </left>
          <right style="thin">
            <color indexed="64"/>
          </right>
          <top style="thin">
            <color indexed="64"/>
          </top>
          <bottom style="thin">
            <color indexed="64"/>
          </bottom>
        </border>
      </ndxf>
    </rcc>
  </rrc>
  <rrc rId="142625" sId="42" ref="A61:XFD61" action="deleteRow">
    <rfmt sheetId="42" xfDxf="1" sqref="A61:XFD61" start="0" length="0">
      <dxf>
        <font>
          <sz val="8"/>
          <family val="2"/>
        </font>
        <alignment vertical="top"/>
      </dxf>
    </rfmt>
    <rcc rId="0" sId="42" dxf="1">
      <nc r="A61" t="inlineStr">
        <is>
          <t xml:space="preserve">CEN/TS 17394-4 </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B61" t="inlineStr">
        <is>
          <t>00248665</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C61" t="inlineStr">
        <is>
          <t>Textiles and textile products - Part 4: Safety of children's clothing - Security of attachment of components except buttons and metal mechanically applied press fasteners - Test method</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D61" t="inlineStr">
        <is>
          <t>6055</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E61" t="inlineStr">
        <is>
          <t>CEN/TC 248/WG 20</t>
        </is>
      </nc>
      <ndxf>
        <font>
          <sz val="8"/>
          <family val="2"/>
        </font>
        <alignment horizontal="left"/>
        <border outline="0">
          <left style="thin">
            <color indexed="64"/>
          </left>
          <right style="thin">
            <color indexed="64"/>
          </right>
          <top style="thin">
            <color indexed="64"/>
          </top>
          <bottom style="thin">
            <color indexed="64"/>
          </bottom>
        </border>
      </ndxf>
    </rcc>
  </rrc>
  <rcc rId="142626" sId="42" odxf="1" dxf="1">
    <oc r="A61" t="inlineStr">
      <is>
        <t>prEN 14682 rev</t>
      </is>
    </oc>
    <nc r="A61" t="inlineStr">
      <is>
        <t xml:space="preserve">prEN 14682 </t>
      </is>
    </nc>
    <odxf>
      <font>
        <sz val="8.25"/>
        <color indexed="8"/>
        <name val="Tahoma"/>
        <family val="2"/>
      </font>
    </odxf>
    <ndxf>
      <font>
        <sz val="8.25"/>
        <color indexed="8"/>
        <name val="Tahoma"/>
        <family val="2"/>
      </font>
    </ndxf>
  </rcc>
  <rcc rId="142627" sId="42">
    <oc r="D61" t="inlineStr">
      <is>
        <t>2060</t>
      </is>
    </oc>
    <nc r="D61" t="inlineStr">
      <is>
        <t>4060</t>
      </is>
    </nc>
  </rcc>
  <rcc rId="142628" sId="42">
    <oc r="A62" t="inlineStr">
      <is>
        <t>FprCEN/TR 16792</t>
      </is>
    </oc>
    <nc r="A62"/>
  </rcc>
  <rcc rId="142629" sId="42">
    <oc r="B62" t="inlineStr">
      <is>
        <t>00248749</t>
      </is>
    </oc>
    <nc r="B62"/>
  </rcc>
  <rcc rId="142630" sId="42">
    <oc r="C62" t="inlineStr">
      <is>
        <t>Safety of children's clothing - Recommendations for the design and manufacture of children's clothing - Mechanical safety</t>
      </is>
    </oc>
    <nc r="C62"/>
  </rcc>
  <rcc rId="142631" sId="42">
    <oc r="D62" t="inlineStr">
      <is>
        <t>1099</t>
      </is>
    </oc>
    <nc r="D62"/>
  </rcc>
  <rcc rId="142632" sId="42">
    <oc r="E62" t="inlineStr">
      <is>
        <t>CEN/TC 248/WG 20</t>
      </is>
    </oc>
    <nc r="E62"/>
  </rcc>
</revisions>
</file>

<file path=xl/revisions/revisionLog4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633" sId="42">
    <oc r="F31">
      <v>26</v>
    </oc>
    <nc r="F31">
      <v>27</v>
    </nc>
  </rcc>
</revisions>
</file>

<file path=xl/revisions/revisionLog4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634" sId="42">
    <oc r="A32" t="inlineStr">
      <is>
        <t>Opomba: Pregled je pripravljen glede na podatke, ki so bili na dan 23.11.2024 na voljo v aplikaciji SES</t>
      </is>
    </oc>
    <nc r="A32" t="inlineStr">
      <is>
        <t>Opomba: Pregled je pripravljen glede na podatke, ki so bili na dan 23.11.2023 na voljo v aplikaciji SES</t>
      </is>
    </nc>
  </rcc>
</revisions>
</file>

<file path=xl/revisions/revisionLog4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635" sId="42">
    <oc r="A32" t="inlineStr">
      <is>
        <t>Opomba: Pregled je pripravljen glede na podatke, ki so bili na dan 23.11.2023 na voljo v aplikaciji SES</t>
      </is>
    </oc>
    <nc r="A32" t="inlineStr">
      <is>
        <t>Opomba: Pregled je pripravljen glede na podatke, ki so bili na dan 23.11.2023 na voljo v aplikaciji SES.</t>
      </is>
    </nc>
  </rcc>
</revisions>
</file>

<file path=xl/revisions/revisionLog4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636" sId="52">
    <oc r="A31" t="inlineStr">
      <is>
        <t>Opomba: Pregled je pripravljen glede na podatke, ki so bili na dan 23.11.2024 na voljo v aplikaciji SES.</t>
      </is>
    </oc>
    <nc r="A31" t="inlineStr">
      <is>
        <t>Opomba: Pregled je pripravljen glede na podatke, ki so bili na dan 23.11.2023 na voljo v aplikaciji SES.</t>
      </is>
    </nc>
  </rcc>
</revisions>
</file>

<file path=xl/revisions/revisionLog4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637" sId="38">
    <oc r="A26" t="inlineStr">
      <is>
        <t>Opomba: Pregled je pripravljen glede na podatke, ki so bili na dan 23.11.2024 na voljo v aplikaciji SES.</t>
      </is>
    </oc>
    <nc r="A26" t="inlineStr">
      <is>
        <t>Opomba: Pregled je pripravljen glede na podatke, ki so bili na dan 23.11.2023 na voljo v aplikaciji SES.</t>
      </is>
    </nc>
  </rcc>
</revisions>
</file>

<file path=xl/revisions/revisionLog4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638" sId="25">
    <oc r="A26" t="inlineStr">
      <is>
        <t>Opomba: Pregled je pripravljen glede na podatke, ki so bili na dan 23.11.2024 na voljo v aplikaciji SES</t>
      </is>
    </oc>
    <nc r="A26" t="inlineStr">
      <is>
        <t>Opomba: Pregled je pripravljen glede na podatke, ki so bili na dan 23.11.2023 na voljo v aplikaciji SES</t>
      </is>
    </nc>
  </rcc>
  <rcc rId="142639" sId="24">
    <oc r="A26" t="inlineStr">
      <is>
        <t>Opomba: Pregled je pripravljen glede na podatke, ki so bili na dan 7.11.2024 na voljo v aplikaciji SES</t>
      </is>
    </oc>
    <nc r="A26" t="inlineStr">
      <is>
        <t>Opomba: Pregled je pripravljen glede na podatke, ki so bili na dan 7.11.2023 na voljo v aplikaciji SES</t>
      </is>
    </nc>
  </rcc>
</revisions>
</file>

<file path=xl/revisions/revisionLog4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640" sId="23">
    <oc r="A34" t="inlineStr">
      <is>
        <t>Opomba: Pregled je pripravljen glede na podatke, ki so bili na dan 23.11.2024 na voljo v aplikaciji SES</t>
      </is>
    </oc>
    <nc r="A34" t="inlineStr">
      <is>
        <t>Opomba: Pregled je pripravljen glede na podatke, ki so bili na dan 23.11.2023 na voljo v aplikaciji SES</t>
      </is>
    </nc>
  </rcc>
</revisions>
</file>

<file path=xl/revisions/revisionLog4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641" sId="15">
    <oc r="A34" t="inlineStr">
      <is>
        <t>Opomba: Pregled je pripravljen glede na podatke, ki so bili na dan 23.11.2024 na voljo v aplikaciji SES</t>
      </is>
    </oc>
    <nc r="A34" t="inlineStr">
      <is>
        <t>Opomba: Pregled je pripravljen glede na podatke, ki so bili na dan 23.11.2023 na voljo v aplikaciji SES</t>
      </is>
    </nc>
  </rcc>
</revisions>
</file>

<file path=xl/revisions/revisionLog4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642" sId="12">
    <oc r="A35" t="inlineStr">
      <is>
        <t>Opomba: Pregled je pripravljen glede na podatke, ki so bili na dan 21.11.2022 na voljo v aplikaciji SES</t>
      </is>
    </oc>
    <nc r="A35" t="inlineStr">
      <is>
        <t>Opomba: Pregled je pripravljen glede na podatke, ki so bili na dan 21.11.2023 na voljo v aplikaciji SES</t>
      </is>
    </nc>
  </rcc>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isarna">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drawing" Target="../drawings/drawing1.xml"/><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6.bin"/><Relationship Id="rId13" Type="http://schemas.openxmlformats.org/officeDocument/2006/relationships/printerSettings" Target="../printerSettings/printerSettings181.bin"/><Relationship Id="rId18" Type="http://schemas.openxmlformats.org/officeDocument/2006/relationships/printerSettings" Target="../printerSettings/printerSettings186.bin"/><Relationship Id="rId3" Type="http://schemas.openxmlformats.org/officeDocument/2006/relationships/printerSettings" Target="../printerSettings/printerSettings171.bin"/><Relationship Id="rId21" Type="http://schemas.openxmlformats.org/officeDocument/2006/relationships/printerSettings" Target="../printerSettings/printerSettings189.bin"/><Relationship Id="rId7" Type="http://schemas.openxmlformats.org/officeDocument/2006/relationships/printerSettings" Target="../printerSettings/printerSettings175.bin"/><Relationship Id="rId12" Type="http://schemas.openxmlformats.org/officeDocument/2006/relationships/printerSettings" Target="../printerSettings/printerSettings180.bin"/><Relationship Id="rId17" Type="http://schemas.openxmlformats.org/officeDocument/2006/relationships/printerSettings" Target="../printerSettings/printerSettings185.bin"/><Relationship Id="rId25" Type="http://schemas.openxmlformats.org/officeDocument/2006/relationships/drawing" Target="../drawings/drawing8.xml"/><Relationship Id="rId2" Type="http://schemas.openxmlformats.org/officeDocument/2006/relationships/printerSettings" Target="../printerSettings/printerSettings170.bin"/><Relationship Id="rId16" Type="http://schemas.openxmlformats.org/officeDocument/2006/relationships/printerSettings" Target="../printerSettings/printerSettings184.bin"/><Relationship Id="rId20" Type="http://schemas.openxmlformats.org/officeDocument/2006/relationships/printerSettings" Target="../printerSettings/printerSettings188.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11" Type="http://schemas.openxmlformats.org/officeDocument/2006/relationships/printerSettings" Target="../printerSettings/printerSettings179.bin"/><Relationship Id="rId24" Type="http://schemas.openxmlformats.org/officeDocument/2006/relationships/printerSettings" Target="../printerSettings/printerSettings192.bin"/><Relationship Id="rId5" Type="http://schemas.openxmlformats.org/officeDocument/2006/relationships/printerSettings" Target="../printerSettings/printerSettings173.bin"/><Relationship Id="rId15" Type="http://schemas.openxmlformats.org/officeDocument/2006/relationships/printerSettings" Target="../printerSettings/printerSettings183.bin"/><Relationship Id="rId23" Type="http://schemas.openxmlformats.org/officeDocument/2006/relationships/printerSettings" Target="../printerSettings/printerSettings191.bin"/><Relationship Id="rId10" Type="http://schemas.openxmlformats.org/officeDocument/2006/relationships/printerSettings" Target="../printerSettings/printerSettings178.bin"/><Relationship Id="rId19" Type="http://schemas.openxmlformats.org/officeDocument/2006/relationships/printerSettings" Target="../printerSettings/printerSettings187.bin"/><Relationship Id="rId4" Type="http://schemas.openxmlformats.org/officeDocument/2006/relationships/printerSettings" Target="../printerSettings/printerSettings172.bin"/><Relationship Id="rId9" Type="http://schemas.openxmlformats.org/officeDocument/2006/relationships/printerSettings" Target="../printerSettings/printerSettings177.bin"/><Relationship Id="rId14" Type="http://schemas.openxmlformats.org/officeDocument/2006/relationships/printerSettings" Target="../printerSettings/printerSettings182.bin"/><Relationship Id="rId22" Type="http://schemas.openxmlformats.org/officeDocument/2006/relationships/printerSettings" Target="../printerSettings/printerSettings19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00.bin"/><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3" Type="http://schemas.openxmlformats.org/officeDocument/2006/relationships/printerSettings" Target="../printerSettings/printerSettings195.bin"/><Relationship Id="rId21" Type="http://schemas.openxmlformats.org/officeDocument/2006/relationships/printerSettings" Target="../printerSettings/printerSettings213.bin"/><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drawing" Target="../drawings/drawing9.x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printerSettings" Target="../printerSettings/printerSettings216.bin"/><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printerSettings" Target="../printerSettings/printerSettings215.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printerSettings" Target="../printerSettings/printerSettings214.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24.bin"/><Relationship Id="rId13" Type="http://schemas.openxmlformats.org/officeDocument/2006/relationships/printerSettings" Target="../printerSettings/printerSettings229.bin"/><Relationship Id="rId18" Type="http://schemas.openxmlformats.org/officeDocument/2006/relationships/printerSettings" Target="../printerSettings/printerSettings234.bin"/><Relationship Id="rId3" Type="http://schemas.openxmlformats.org/officeDocument/2006/relationships/printerSettings" Target="../printerSettings/printerSettings219.bin"/><Relationship Id="rId21" Type="http://schemas.openxmlformats.org/officeDocument/2006/relationships/printerSettings" Target="../printerSettings/printerSettings237.bin"/><Relationship Id="rId7" Type="http://schemas.openxmlformats.org/officeDocument/2006/relationships/printerSettings" Target="../printerSettings/printerSettings223.bin"/><Relationship Id="rId12" Type="http://schemas.openxmlformats.org/officeDocument/2006/relationships/printerSettings" Target="../printerSettings/printerSettings228.bin"/><Relationship Id="rId17" Type="http://schemas.openxmlformats.org/officeDocument/2006/relationships/printerSettings" Target="../printerSettings/printerSettings233.bin"/><Relationship Id="rId25" Type="http://schemas.openxmlformats.org/officeDocument/2006/relationships/drawing" Target="../drawings/drawing10.xml"/><Relationship Id="rId2" Type="http://schemas.openxmlformats.org/officeDocument/2006/relationships/printerSettings" Target="../printerSettings/printerSettings218.bin"/><Relationship Id="rId16" Type="http://schemas.openxmlformats.org/officeDocument/2006/relationships/printerSettings" Target="../printerSettings/printerSettings232.bin"/><Relationship Id="rId20" Type="http://schemas.openxmlformats.org/officeDocument/2006/relationships/printerSettings" Target="../printerSettings/printerSettings236.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11" Type="http://schemas.openxmlformats.org/officeDocument/2006/relationships/printerSettings" Target="../printerSettings/printerSettings227.bin"/><Relationship Id="rId24" Type="http://schemas.openxmlformats.org/officeDocument/2006/relationships/printerSettings" Target="../printerSettings/printerSettings240.bin"/><Relationship Id="rId5" Type="http://schemas.openxmlformats.org/officeDocument/2006/relationships/printerSettings" Target="../printerSettings/printerSettings221.bin"/><Relationship Id="rId15" Type="http://schemas.openxmlformats.org/officeDocument/2006/relationships/printerSettings" Target="../printerSettings/printerSettings231.bin"/><Relationship Id="rId23" Type="http://schemas.openxmlformats.org/officeDocument/2006/relationships/printerSettings" Target="../printerSettings/printerSettings239.bin"/><Relationship Id="rId10" Type="http://schemas.openxmlformats.org/officeDocument/2006/relationships/printerSettings" Target="../printerSettings/printerSettings226.bin"/><Relationship Id="rId19" Type="http://schemas.openxmlformats.org/officeDocument/2006/relationships/printerSettings" Target="../printerSettings/printerSettings235.bin"/><Relationship Id="rId4" Type="http://schemas.openxmlformats.org/officeDocument/2006/relationships/printerSettings" Target="../printerSettings/printerSettings220.bin"/><Relationship Id="rId9" Type="http://schemas.openxmlformats.org/officeDocument/2006/relationships/printerSettings" Target="../printerSettings/printerSettings225.bin"/><Relationship Id="rId14" Type="http://schemas.openxmlformats.org/officeDocument/2006/relationships/printerSettings" Target="../printerSettings/printerSettings230.bin"/><Relationship Id="rId22" Type="http://schemas.openxmlformats.org/officeDocument/2006/relationships/printerSettings" Target="../printerSettings/printerSettings23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48.bin"/><Relationship Id="rId13" Type="http://schemas.openxmlformats.org/officeDocument/2006/relationships/printerSettings" Target="../printerSettings/printerSettings253.bin"/><Relationship Id="rId18" Type="http://schemas.openxmlformats.org/officeDocument/2006/relationships/printerSettings" Target="../printerSettings/printerSettings258.bin"/><Relationship Id="rId3" Type="http://schemas.openxmlformats.org/officeDocument/2006/relationships/printerSettings" Target="../printerSettings/printerSettings243.bin"/><Relationship Id="rId21" Type="http://schemas.openxmlformats.org/officeDocument/2006/relationships/printerSettings" Target="../printerSettings/printerSettings261.bin"/><Relationship Id="rId7" Type="http://schemas.openxmlformats.org/officeDocument/2006/relationships/printerSettings" Target="../printerSettings/printerSettings247.bin"/><Relationship Id="rId12" Type="http://schemas.openxmlformats.org/officeDocument/2006/relationships/printerSettings" Target="../printerSettings/printerSettings252.bin"/><Relationship Id="rId17" Type="http://schemas.openxmlformats.org/officeDocument/2006/relationships/printerSettings" Target="../printerSettings/printerSettings257.bin"/><Relationship Id="rId25" Type="http://schemas.openxmlformats.org/officeDocument/2006/relationships/drawing" Target="../drawings/drawing11.xml"/><Relationship Id="rId2" Type="http://schemas.openxmlformats.org/officeDocument/2006/relationships/printerSettings" Target="../printerSettings/printerSettings242.bin"/><Relationship Id="rId16" Type="http://schemas.openxmlformats.org/officeDocument/2006/relationships/printerSettings" Target="../printerSettings/printerSettings256.bin"/><Relationship Id="rId20" Type="http://schemas.openxmlformats.org/officeDocument/2006/relationships/printerSettings" Target="../printerSettings/printerSettings260.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11" Type="http://schemas.openxmlformats.org/officeDocument/2006/relationships/printerSettings" Target="../printerSettings/printerSettings251.bin"/><Relationship Id="rId24" Type="http://schemas.openxmlformats.org/officeDocument/2006/relationships/printerSettings" Target="../printerSettings/printerSettings264.bin"/><Relationship Id="rId5" Type="http://schemas.openxmlformats.org/officeDocument/2006/relationships/printerSettings" Target="../printerSettings/printerSettings245.bin"/><Relationship Id="rId15" Type="http://schemas.openxmlformats.org/officeDocument/2006/relationships/printerSettings" Target="../printerSettings/printerSettings255.bin"/><Relationship Id="rId23" Type="http://schemas.openxmlformats.org/officeDocument/2006/relationships/printerSettings" Target="../printerSettings/printerSettings263.bin"/><Relationship Id="rId10" Type="http://schemas.openxmlformats.org/officeDocument/2006/relationships/printerSettings" Target="../printerSettings/printerSettings250.bin"/><Relationship Id="rId19" Type="http://schemas.openxmlformats.org/officeDocument/2006/relationships/printerSettings" Target="../printerSettings/printerSettings259.bin"/><Relationship Id="rId4" Type="http://schemas.openxmlformats.org/officeDocument/2006/relationships/printerSettings" Target="../printerSettings/printerSettings244.bin"/><Relationship Id="rId9" Type="http://schemas.openxmlformats.org/officeDocument/2006/relationships/printerSettings" Target="../printerSettings/printerSettings249.bin"/><Relationship Id="rId14" Type="http://schemas.openxmlformats.org/officeDocument/2006/relationships/printerSettings" Target="../printerSettings/printerSettings254.bin"/><Relationship Id="rId22" Type="http://schemas.openxmlformats.org/officeDocument/2006/relationships/printerSettings" Target="../printerSettings/printerSettings262.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72.bin"/><Relationship Id="rId13" Type="http://schemas.openxmlformats.org/officeDocument/2006/relationships/printerSettings" Target="../printerSettings/printerSettings277.bin"/><Relationship Id="rId18" Type="http://schemas.openxmlformats.org/officeDocument/2006/relationships/printerSettings" Target="../printerSettings/printerSettings282.bin"/><Relationship Id="rId3" Type="http://schemas.openxmlformats.org/officeDocument/2006/relationships/printerSettings" Target="../printerSettings/printerSettings267.bin"/><Relationship Id="rId21" Type="http://schemas.openxmlformats.org/officeDocument/2006/relationships/printerSettings" Target="../printerSettings/printerSettings285.bin"/><Relationship Id="rId7" Type="http://schemas.openxmlformats.org/officeDocument/2006/relationships/printerSettings" Target="../printerSettings/printerSettings271.bin"/><Relationship Id="rId12" Type="http://schemas.openxmlformats.org/officeDocument/2006/relationships/printerSettings" Target="../printerSettings/printerSettings276.bin"/><Relationship Id="rId17" Type="http://schemas.openxmlformats.org/officeDocument/2006/relationships/printerSettings" Target="../printerSettings/printerSettings281.bin"/><Relationship Id="rId25" Type="http://schemas.openxmlformats.org/officeDocument/2006/relationships/drawing" Target="../drawings/drawing12.xml"/><Relationship Id="rId2" Type="http://schemas.openxmlformats.org/officeDocument/2006/relationships/printerSettings" Target="../printerSettings/printerSettings266.bin"/><Relationship Id="rId16" Type="http://schemas.openxmlformats.org/officeDocument/2006/relationships/printerSettings" Target="../printerSettings/printerSettings280.bin"/><Relationship Id="rId20" Type="http://schemas.openxmlformats.org/officeDocument/2006/relationships/printerSettings" Target="../printerSettings/printerSettings284.bin"/><Relationship Id="rId1" Type="http://schemas.openxmlformats.org/officeDocument/2006/relationships/printerSettings" Target="../printerSettings/printerSettings265.bin"/><Relationship Id="rId6" Type="http://schemas.openxmlformats.org/officeDocument/2006/relationships/printerSettings" Target="../printerSettings/printerSettings270.bin"/><Relationship Id="rId11" Type="http://schemas.openxmlformats.org/officeDocument/2006/relationships/printerSettings" Target="../printerSettings/printerSettings275.bin"/><Relationship Id="rId24" Type="http://schemas.openxmlformats.org/officeDocument/2006/relationships/printerSettings" Target="../printerSettings/printerSettings288.bin"/><Relationship Id="rId5" Type="http://schemas.openxmlformats.org/officeDocument/2006/relationships/printerSettings" Target="../printerSettings/printerSettings269.bin"/><Relationship Id="rId15" Type="http://schemas.openxmlformats.org/officeDocument/2006/relationships/printerSettings" Target="../printerSettings/printerSettings279.bin"/><Relationship Id="rId23" Type="http://schemas.openxmlformats.org/officeDocument/2006/relationships/printerSettings" Target="../printerSettings/printerSettings287.bin"/><Relationship Id="rId10" Type="http://schemas.openxmlformats.org/officeDocument/2006/relationships/printerSettings" Target="../printerSettings/printerSettings274.bin"/><Relationship Id="rId19" Type="http://schemas.openxmlformats.org/officeDocument/2006/relationships/printerSettings" Target="../printerSettings/printerSettings283.bin"/><Relationship Id="rId4" Type="http://schemas.openxmlformats.org/officeDocument/2006/relationships/printerSettings" Target="../printerSettings/printerSettings268.bin"/><Relationship Id="rId9" Type="http://schemas.openxmlformats.org/officeDocument/2006/relationships/printerSettings" Target="../printerSettings/printerSettings273.bin"/><Relationship Id="rId14" Type="http://schemas.openxmlformats.org/officeDocument/2006/relationships/printerSettings" Target="../printerSettings/printerSettings278.bin"/><Relationship Id="rId22" Type="http://schemas.openxmlformats.org/officeDocument/2006/relationships/printerSettings" Target="../printerSettings/printerSettings28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96.bin"/><Relationship Id="rId13" Type="http://schemas.openxmlformats.org/officeDocument/2006/relationships/printerSettings" Target="../printerSettings/printerSettings301.bin"/><Relationship Id="rId18" Type="http://schemas.openxmlformats.org/officeDocument/2006/relationships/printerSettings" Target="../printerSettings/printerSettings306.bin"/><Relationship Id="rId3" Type="http://schemas.openxmlformats.org/officeDocument/2006/relationships/printerSettings" Target="../printerSettings/printerSettings291.bin"/><Relationship Id="rId21" Type="http://schemas.openxmlformats.org/officeDocument/2006/relationships/printerSettings" Target="../printerSettings/printerSettings309.bin"/><Relationship Id="rId7" Type="http://schemas.openxmlformats.org/officeDocument/2006/relationships/printerSettings" Target="../printerSettings/printerSettings295.bin"/><Relationship Id="rId12" Type="http://schemas.openxmlformats.org/officeDocument/2006/relationships/printerSettings" Target="../printerSettings/printerSettings300.bin"/><Relationship Id="rId17" Type="http://schemas.openxmlformats.org/officeDocument/2006/relationships/printerSettings" Target="../printerSettings/printerSettings305.bin"/><Relationship Id="rId25" Type="http://schemas.openxmlformats.org/officeDocument/2006/relationships/drawing" Target="../drawings/drawing13.xml"/><Relationship Id="rId2" Type="http://schemas.openxmlformats.org/officeDocument/2006/relationships/printerSettings" Target="../printerSettings/printerSettings290.bin"/><Relationship Id="rId16" Type="http://schemas.openxmlformats.org/officeDocument/2006/relationships/printerSettings" Target="../printerSettings/printerSettings304.bin"/><Relationship Id="rId20" Type="http://schemas.openxmlformats.org/officeDocument/2006/relationships/printerSettings" Target="../printerSettings/printerSettings308.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printerSettings" Target="../printerSettings/printerSettings299.bin"/><Relationship Id="rId24" Type="http://schemas.openxmlformats.org/officeDocument/2006/relationships/printerSettings" Target="../printerSettings/printerSettings312.bin"/><Relationship Id="rId5" Type="http://schemas.openxmlformats.org/officeDocument/2006/relationships/printerSettings" Target="../printerSettings/printerSettings293.bin"/><Relationship Id="rId15" Type="http://schemas.openxmlformats.org/officeDocument/2006/relationships/printerSettings" Target="../printerSettings/printerSettings303.bin"/><Relationship Id="rId23" Type="http://schemas.openxmlformats.org/officeDocument/2006/relationships/printerSettings" Target="../printerSettings/printerSettings311.bin"/><Relationship Id="rId10" Type="http://schemas.openxmlformats.org/officeDocument/2006/relationships/printerSettings" Target="../printerSettings/printerSettings298.bin"/><Relationship Id="rId19" Type="http://schemas.openxmlformats.org/officeDocument/2006/relationships/printerSettings" Target="../printerSettings/printerSettings307.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 Id="rId14" Type="http://schemas.openxmlformats.org/officeDocument/2006/relationships/printerSettings" Target="../printerSettings/printerSettings302.bin"/><Relationship Id="rId22" Type="http://schemas.openxmlformats.org/officeDocument/2006/relationships/printerSettings" Target="../printerSettings/printerSettings31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20.bin"/><Relationship Id="rId13" Type="http://schemas.openxmlformats.org/officeDocument/2006/relationships/printerSettings" Target="../printerSettings/printerSettings325.bin"/><Relationship Id="rId18" Type="http://schemas.openxmlformats.org/officeDocument/2006/relationships/printerSettings" Target="../printerSettings/printerSettings330.bin"/><Relationship Id="rId3" Type="http://schemas.openxmlformats.org/officeDocument/2006/relationships/printerSettings" Target="../printerSettings/printerSettings315.bin"/><Relationship Id="rId21" Type="http://schemas.openxmlformats.org/officeDocument/2006/relationships/printerSettings" Target="../printerSettings/printerSettings333.bin"/><Relationship Id="rId7" Type="http://schemas.openxmlformats.org/officeDocument/2006/relationships/printerSettings" Target="../printerSettings/printerSettings319.bin"/><Relationship Id="rId12" Type="http://schemas.openxmlformats.org/officeDocument/2006/relationships/printerSettings" Target="../printerSettings/printerSettings324.bin"/><Relationship Id="rId17" Type="http://schemas.openxmlformats.org/officeDocument/2006/relationships/printerSettings" Target="../printerSettings/printerSettings329.bin"/><Relationship Id="rId25" Type="http://schemas.openxmlformats.org/officeDocument/2006/relationships/drawing" Target="../drawings/drawing14.xml"/><Relationship Id="rId2" Type="http://schemas.openxmlformats.org/officeDocument/2006/relationships/printerSettings" Target="../printerSettings/printerSettings314.bin"/><Relationship Id="rId16" Type="http://schemas.openxmlformats.org/officeDocument/2006/relationships/printerSettings" Target="../printerSettings/printerSettings328.bin"/><Relationship Id="rId20" Type="http://schemas.openxmlformats.org/officeDocument/2006/relationships/printerSettings" Target="../printerSettings/printerSettings332.bin"/><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11" Type="http://schemas.openxmlformats.org/officeDocument/2006/relationships/printerSettings" Target="../printerSettings/printerSettings323.bin"/><Relationship Id="rId24" Type="http://schemas.openxmlformats.org/officeDocument/2006/relationships/printerSettings" Target="../printerSettings/printerSettings336.bin"/><Relationship Id="rId5" Type="http://schemas.openxmlformats.org/officeDocument/2006/relationships/printerSettings" Target="../printerSettings/printerSettings317.bin"/><Relationship Id="rId15" Type="http://schemas.openxmlformats.org/officeDocument/2006/relationships/printerSettings" Target="../printerSettings/printerSettings327.bin"/><Relationship Id="rId23" Type="http://schemas.openxmlformats.org/officeDocument/2006/relationships/printerSettings" Target="../printerSettings/printerSettings335.bin"/><Relationship Id="rId10" Type="http://schemas.openxmlformats.org/officeDocument/2006/relationships/printerSettings" Target="../printerSettings/printerSettings322.bin"/><Relationship Id="rId19" Type="http://schemas.openxmlformats.org/officeDocument/2006/relationships/printerSettings" Target="../printerSettings/printerSettings331.bin"/><Relationship Id="rId4" Type="http://schemas.openxmlformats.org/officeDocument/2006/relationships/printerSettings" Target="../printerSettings/printerSettings316.bin"/><Relationship Id="rId9" Type="http://schemas.openxmlformats.org/officeDocument/2006/relationships/printerSettings" Target="../printerSettings/printerSettings321.bin"/><Relationship Id="rId14" Type="http://schemas.openxmlformats.org/officeDocument/2006/relationships/printerSettings" Target="../printerSettings/printerSettings326.bin"/><Relationship Id="rId22" Type="http://schemas.openxmlformats.org/officeDocument/2006/relationships/printerSettings" Target="../printerSettings/printerSettings33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44.bin"/><Relationship Id="rId13" Type="http://schemas.openxmlformats.org/officeDocument/2006/relationships/printerSettings" Target="../printerSettings/printerSettings349.bin"/><Relationship Id="rId18" Type="http://schemas.openxmlformats.org/officeDocument/2006/relationships/printerSettings" Target="../printerSettings/printerSettings354.bin"/><Relationship Id="rId3" Type="http://schemas.openxmlformats.org/officeDocument/2006/relationships/printerSettings" Target="../printerSettings/printerSettings339.bin"/><Relationship Id="rId21" Type="http://schemas.openxmlformats.org/officeDocument/2006/relationships/printerSettings" Target="../printerSettings/printerSettings357.bin"/><Relationship Id="rId7" Type="http://schemas.openxmlformats.org/officeDocument/2006/relationships/printerSettings" Target="../printerSettings/printerSettings343.bin"/><Relationship Id="rId12" Type="http://schemas.openxmlformats.org/officeDocument/2006/relationships/printerSettings" Target="../printerSettings/printerSettings348.bin"/><Relationship Id="rId17" Type="http://schemas.openxmlformats.org/officeDocument/2006/relationships/printerSettings" Target="../printerSettings/printerSettings353.bin"/><Relationship Id="rId25" Type="http://schemas.openxmlformats.org/officeDocument/2006/relationships/drawing" Target="../drawings/drawing15.xml"/><Relationship Id="rId2" Type="http://schemas.openxmlformats.org/officeDocument/2006/relationships/printerSettings" Target="../printerSettings/printerSettings338.bin"/><Relationship Id="rId16" Type="http://schemas.openxmlformats.org/officeDocument/2006/relationships/printerSettings" Target="../printerSettings/printerSettings352.bin"/><Relationship Id="rId20" Type="http://schemas.openxmlformats.org/officeDocument/2006/relationships/printerSettings" Target="../printerSettings/printerSettings356.bin"/><Relationship Id="rId1" Type="http://schemas.openxmlformats.org/officeDocument/2006/relationships/printerSettings" Target="../printerSettings/printerSettings337.bin"/><Relationship Id="rId6" Type="http://schemas.openxmlformats.org/officeDocument/2006/relationships/printerSettings" Target="../printerSettings/printerSettings342.bin"/><Relationship Id="rId11" Type="http://schemas.openxmlformats.org/officeDocument/2006/relationships/printerSettings" Target="../printerSettings/printerSettings347.bin"/><Relationship Id="rId24" Type="http://schemas.openxmlformats.org/officeDocument/2006/relationships/printerSettings" Target="../printerSettings/printerSettings360.bin"/><Relationship Id="rId5" Type="http://schemas.openxmlformats.org/officeDocument/2006/relationships/printerSettings" Target="../printerSettings/printerSettings341.bin"/><Relationship Id="rId15" Type="http://schemas.openxmlformats.org/officeDocument/2006/relationships/printerSettings" Target="../printerSettings/printerSettings351.bin"/><Relationship Id="rId23" Type="http://schemas.openxmlformats.org/officeDocument/2006/relationships/printerSettings" Target="../printerSettings/printerSettings359.bin"/><Relationship Id="rId10" Type="http://schemas.openxmlformats.org/officeDocument/2006/relationships/printerSettings" Target="../printerSettings/printerSettings346.bin"/><Relationship Id="rId19" Type="http://schemas.openxmlformats.org/officeDocument/2006/relationships/printerSettings" Target="../printerSettings/printerSettings355.bin"/><Relationship Id="rId4" Type="http://schemas.openxmlformats.org/officeDocument/2006/relationships/printerSettings" Target="../printerSettings/printerSettings340.bin"/><Relationship Id="rId9" Type="http://schemas.openxmlformats.org/officeDocument/2006/relationships/printerSettings" Target="../printerSettings/printerSettings345.bin"/><Relationship Id="rId14" Type="http://schemas.openxmlformats.org/officeDocument/2006/relationships/printerSettings" Target="../printerSettings/printerSettings350.bin"/><Relationship Id="rId22" Type="http://schemas.openxmlformats.org/officeDocument/2006/relationships/printerSettings" Target="../printerSettings/printerSettings35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68.bin"/><Relationship Id="rId13" Type="http://schemas.openxmlformats.org/officeDocument/2006/relationships/printerSettings" Target="../printerSettings/printerSettings373.bin"/><Relationship Id="rId18" Type="http://schemas.openxmlformats.org/officeDocument/2006/relationships/printerSettings" Target="../printerSettings/printerSettings378.bin"/><Relationship Id="rId26" Type="http://schemas.microsoft.com/office/2006/relationships/wsSortMap" Target="wsSortMap1.xml"/><Relationship Id="rId3" Type="http://schemas.openxmlformats.org/officeDocument/2006/relationships/printerSettings" Target="../printerSettings/printerSettings363.bin"/><Relationship Id="rId21" Type="http://schemas.openxmlformats.org/officeDocument/2006/relationships/printerSettings" Target="../printerSettings/printerSettings381.bin"/><Relationship Id="rId7" Type="http://schemas.openxmlformats.org/officeDocument/2006/relationships/printerSettings" Target="../printerSettings/printerSettings367.bin"/><Relationship Id="rId12" Type="http://schemas.openxmlformats.org/officeDocument/2006/relationships/printerSettings" Target="../printerSettings/printerSettings372.bin"/><Relationship Id="rId17" Type="http://schemas.openxmlformats.org/officeDocument/2006/relationships/printerSettings" Target="../printerSettings/printerSettings377.bin"/><Relationship Id="rId25" Type="http://schemas.openxmlformats.org/officeDocument/2006/relationships/drawing" Target="../drawings/drawing16.xml"/><Relationship Id="rId2" Type="http://schemas.openxmlformats.org/officeDocument/2006/relationships/printerSettings" Target="../printerSettings/printerSettings362.bin"/><Relationship Id="rId16" Type="http://schemas.openxmlformats.org/officeDocument/2006/relationships/printerSettings" Target="../printerSettings/printerSettings376.bin"/><Relationship Id="rId20" Type="http://schemas.openxmlformats.org/officeDocument/2006/relationships/printerSettings" Target="../printerSettings/printerSettings380.bin"/><Relationship Id="rId1" Type="http://schemas.openxmlformats.org/officeDocument/2006/relationships/printerSettings" Target="../printerSettings/printerSettings361.bin"/><Relationship Id="rId6" Type="http://schemas.openxmlformats.org/officeDocument/2006/relationships/printerSettings" Target="../printerSettings/printerSettings366.bin"/><Relationship Id="rId11" Type="http://schemas.openxmlformats.org/officeDocument/2006/relationships/printerSettings" Target="../printerSettings/printerSettings371.bin"/><Relationship Id="rId24" Type="http://schemas.openxmlformats.org/officeDocument/2006/relationships/printerSettings" Target="../printerSettings/printerSettings384.bin"/><Relationship Id="rId5" Type="http://schemas.openxmlformats.org/officeDocument/2006/relationships/printerSettings" Target="../printerSettings/printerSettings365.bin"/><Relationship Id="rId15" Type="http://schemas.openxmlformats.org/officeDocument/2006/relationships/printerSettings" Target="../printerSettings/printerSettings375.bin"/><Relationship Id="rId23" Type="http://schemas.openxmlformats.org/officeDocument/2006/relationships/printerSettings" Target="../printerSettings/printerSettings383.bin"/><Relationship Id="rId10" Type="http://schemas.openxmlformats.org/officeDocument/2006/relationships/printerSettings" Target="../printerSettings/printerSettings370.bin"/><Relationship Id="rId19" Type="http://schemas.openxmlformats.org/officeDocument/2006/relationships/printerSettings" Target="../printerSettings/printerSettings379.bin"/><Relationship Id="rId4" Type="http://schemas.openxmlformats.org/officeDocument/2006/relationships/printerSettings" Target="../printerSettings/printerSettings364.bin"/><Relationship Id="rId9" Type="http://schemas.openxmlformats.org/officeDocument/2006/relationships/printerSettings" Target="../printerSettings/printerSettings369.bin"/><Relationship Id="rId14" Type="http://schemas.openxmlformats.org/officeDocument/2006/relationships/printerSettings" Target="../printerSettings/printerSettings374.bin"/><Relationship Id="rId22" Type="http://schemas.openxmlformats.org/officeDocument/2006/relationships/printerSettings" Target="../printerSettings/printerSettings382.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92.bin"/><Relationship Id="rId13" Type="http://schemas.openxmlformats.org/officeDocument/2006/relationships/printerSettings" Target="../printerSettings/printerSettings397.bin"/><Relationship Id="rId18" Type="http://schemas.openxmlformats.org/officeDocument/2006/relationships/printerSettings" Target="../printerSettings/printerSettings402.bin"/><Relationship Id="rId3" Type="http://schemas.openxmlformats.org/officeDocument/2006/relationships/printerSettings" Target="../printerSettings/printerSettings387.bin"/><Relationship Id="rId21" Type="http://schemas.openxmlformats.org/officeDocument/2006/relationships/printerSettings" Target="../printerSettings/printerSettings405.bin"/><Relationship Id="rId7" Type="http://schemas.openxmlformats.org/officeDocument/2006/relationships/printerSettings" Target="../printerSettings/printerSettings391.bin"/><Relationship Id="rId12" Type="http://schemas.openxmlformats.org/officeDocument/2006/relationships/printerSettings" Target="../printerSettings/printerSettings396.bin"/><Relationship Id="rId17" Type="http://schemas.openxmlformats.org/officeDocument/2006/relationships/printerSettings" Target="../printerSettings/printerSettings401.bin"/><Relationship Id="rId25" Type="http://schemas.openxmlformats.org/officeDocument/2006/relationships/drawing" Target="../drawings/drawing17.xml"/><Relationship Id="rId2" Type="http://schemas.openxmlformats.org/officeDocument/2006/relationships/printerSettings" Target="../printerSettings/printerSettings386.bin"/><Relationship Id="rId16" Type="http://schemas.openxmlformats.org/officeDocument/2006/relationships/printerSettings" Target="../printerSettings/printerSettings400.bin"/><Relationship Id="rId20" Type="http://schemas.openxmlformats.org/officeDocument/2006/relationships/printerSettings" Target="../printerSettings/printerSettings404.bin"/><Relationship Id="rId1" Type="http://schemas.openxmlformats.org/officeDocument/2006/relationships/printerSettings" Target="../printerSettings/printerSettings385.bin"/><Relationship Id="rId6" Type="http://schemas.openxmlformats.org/officeDocument/2006/relationships/printerSettings" Target="../printerSettings/printerSettings390.bin"/><Relationship Id="rId11" Type="http://schemas.openxmlformats.org/officeDocument/2006/relationships/printerSettings" Target="../printerSettings/printerSettings395.bin"/><Relationship Id="rId24" Type="http://schemas.openxmlformats.org/officeDocument/2006/relationships/printerSettings" Target="../printerSettings/printerSettings408.bin"/><Relationship Id="rId5" Type="http://schemas.openxmlformats.org/officeDocument/2006/relationships/printerSettings" Target="../printerSettings/printerSettings389.bin"/><Relationship Id="rId15" Type="http://schemas.openxmlformats.org/officeDocument/2006/relationships/printerSettings" Target="../printerSettings/printerSettings399.bin"/><Relationship Id="rId23" Type="http://schemas.openxmlformats.org/officeDocument/2006/relationships/printerSettings" Target="../printerSettings/printerSettings407.bin"/><Relationship Id="rId10" Type="http://schemas.openxmlformats.org/officeDocument/2006/relationships/printerSettings" Target="../printerSettings/printerSettings394.bin"/><Relationship Id="rId19" Type="http://schemas.openxmlformats.org/officeDocument/2006/relationships/printerSettings" Target="../printerSettings/printerSettings403.bin"/><Relationship Id="rId4" Type="http://schemas.openxmlformats.org/officeDocument/2006/relationships/printerSettings" Target="../printerSettings/printerSettings388.bin"/><Relationship Id="rId9" Type="http://schemas.openxmlformats.org/officeDocument/2006/relationships/printerSettings" Target="../printerSettings/printerSettings393.bin"/><Relationship Id="rId14" Type="http://schemas.openxmlformats.org/officeDocument/2006/relationships/printerSettings" Target="../printerSettings/printerSettings398.bin"/><Relationship Id="rId22" Type="http://schemas.openxmlformats.org/officeDocument/2006/relationships/printerSettings" Target="../printerSettings/printerSettings40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2.bin"/><Relationship Id="rId13" Type="http://schemas.openxmlformats.org/officeDocument/2006/relationships/printerSettings" Target="../printerSettings/printerSettings37.bin"/><Relationship Id="rId18" Type="http://schemas.openxmlformats.org/officeDocument/2006/relationships/printerSettings" Target="../printerSettings/printerSettings42.bin"/><Relationship Id="rId3" Type="http://schemas.openxmlformats.org/officeDocument/2006/relationships/printerSettings" Target="../printerSettings/printerSettings27.bin"/><Relationship Id="rId21" Type="http://schemas.openxmlformats.org/officeDocument/2006/relationships/printerSettings" Target="../printerSettings/printerSettings45.bin"/><Relationship Id="rId7" Type="http://schemas.openxmlformats.org/officeDocument/2006/relationships/printerSettings" Target="../printerSettings/printerSettings31.bin"/><Relationship Id="rId12" Type="http://schemas.openxmlformats.org/officeDocument/2006/relationships/printerSettings" Target="../printerSettings/printerSettings36.bin"/><Relationship Id="rId17" Type="http://schemas.openxmlformats.org/officeDocument/2006/relationships/printerSettings" Target="../printerSettings/printerSettings41.bin"/><Relationship Id="rId25" Type="http://schemas.openxmlformats.org/officeDocument/2006/relationships/drawing" Target="../drawings/drawing2.xml"/><Relationship Id="rId2" Type="http://schemas.openxmlformats.org/officeDocument/2006/relationships/printerSettings" Target="../printerSettings/printerSettings26.bin"/><Relationship Id="rId16" Type="http://schemas.openxmlformats.org/officeDocument/2006/relationships/printerSettings" Target="../printerSettings/printerSettings40.bin"/><Relationship Id="rId20" Type="http://schemas.openxmlformats.org/officeDocument/2006/relationships/printerSettings" Target="../printerSettings/printerSettings44.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11" Type="http://schemas.openxmlformats.org/officeDocument/2006/relationships/printerSettings" Target="../printerSettings/printerSettings35.bin"/><Relationship Id="rId24" Type="http://schemas.openxmlformats.org/officeDocument/2006/relationships/printerSettings" Target="../printerSettings/printerSettings48.bin"/><Relationship Id="rId5" Type="http://schemas.openxmlformats.org/officeDocument/2006/relationships/printerSettings" Target="../printerSettings/printerSettings29.bin"/><Relationship Id="rId15" Type="http://schemas.openxmlformats.org/officeDocument/2006/relationships/printerSettings" Target="../printerSettings/printerSettings39.bin"/><Relationship Id="rId23" Type="http://schemas.openxmlformats.org/officeDocument/2006/relationships/printerSettings" Target="../printerSettings/printerSettings47.bin"/><Relationship Id="rId10" Type="http://schemas.openxmlformats.org/officeDocument/2006/relationships/printerSettings" Target="../printerSettings/printerSettings34.bin"/><Relationship Id="rId19" Type="http://schemas.openxmlformats.org/officeDocument/2006/relationships/printerSettings" Target="../printerSettings/printerSettings43.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 Id="rId14" Type="http://schemas.openxmlformats.org/officeDocument/2006/relationships/printerSettings" Target="../printerSettings/printerSettings38.bin"/><Relationship Id="rId22" Type="http://schemas.openxmlformats.org/officeDocument/2006/relationships/printerSettings" Target="../printerSettings/printerSettings46.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6.bin"/><Relationship Id="rId26" Type="http://schemas.microsoft.com/office/2006/relationships/wsSortMap" Target="wsSortMap2.xml"/><Relationship Id="rId3" Type="http://schemas.openxmlformats.org/officeDocument/2006/relationships/printerSettings" Target="../printerSettings/printerSettings411.bin"/><Relationship Id="rId21" Type="http://schemas.openxmlformats.org/officeDocument/2006/relationships/printerSettings" Target="../printerSettings/printerSettings429.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printerSettings" Target="../printerSettings/printerSettings425.bin"/><Relationship Id="rId25" Type="http://schemas.openxmlformats.org/officeDocument/2006/relationships/drawing" Target="../drawings/drawing18.xml"/><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20" Type="http://schemas.openxmlformats.org/officeDocument/2006/relationships/printerSettings" Target="../printerSettings/printerSettings428.bin"/><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24" Type="http://schemas.openxmlformats.org/officeDocument/2006/relationships/printerSettings" Target="../printerSettings/printerSettings432.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23" Type="http://schemas.openxmlformats.org/officeDocument/2006/relationships/printerSettings" Target="../printerSettings/printerSettings431.bin"/><Relationship Id="rId10" Type="http://schemas.openxmlformats.org/officeDocument/2006/relationships/printerSettings" Target="../printerSettings/printerSettings418.bin"/><Relationship Id="rId19" Type="http://schemas.openxmlformats.org/officeDocument/2006/relationships/printerSettings" Target="../printerSettings/printerSettings427.bin"/><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 Id="rId22" Type="http://schemas.openxmlformats.org/officeDocument/2006/relationships/printerSettings" Target="../printerSettings/printerSettings430.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40.bin"/><Relationship Id="rId13" Type="http://schemas.openxmlformats.org/officeDocument/2006/relationships/printerSettings" Target="../printerSettings/printerSettings445.bin"/><Relationship Id="rId18" Type="http://schemas.openxmlformats.org/officeDocument/2006/relationships/printerSettings" Target="../printerSettings/printerSettings450.bin"/><Relationship Id="rId3" Type="http://schemas.openxmlformats.org/officeDocument/2006/relationships/printerSettings" Target="../printerSettings/printerSettings435.bin"/><Relationship Id="rId21" Type="http://schemas.openxmlformats.org/officeDocument/2006/relationships/printerSettings" Target="../printerSettings/printerSettings453.bin"/><Relationship Id="rId7" Type="http://schemas.openxmlformats.org/officeDocument/2006/relationships/printerSettings" Target="../printerSettings/printerSettings439.bin"/><Relationship Id="rId12" Type="http://schemas.openxmlformats.org/officeDocument/2006/relationships/printerSettings" Target="../printerSettings/printerSettings444.bin"/><Relationship Id="rId17" Type="http://schemas.openxmlformats.org/officeDocument/2006/relationships/printerSettings" Target="../printerSettings/printerSettings449.bin"/><Relationship Id="rId25" Type="http://schemas.openxmlformats.org/officeDocument/2006/relationships/drawing" Target="../drawings/drawing19.xml"/><Relationship Id="rId2" Type="http://schemas.openxmlformats.org/officeDocument/2006/relationships/printerSettings" Target="../printerSettings/printerSettings434.bin"/><Relationship Id="rId16" Type="http://schemas.openxmlformats.org/officeDocument/2006/relationships/printerSettings" Target="../printerSettings/printerSettings448.bin"/><Relationship Id="rId20" Type="http://schemas.openxmlformats.org/officeDocument/2006/relationships/printerSettings" Target="../printerSettings/printerSettings452.bin"/><Relationship Id="rId1" Type="http://schemas.openxmlformats.org/officeDocument/2006/relationships/printerSettings" Target="../printerSettings/printerSettings433.bin"/><Relationship Id="rId6" Type="http://schemas.openxmlformats.org/officeDocument/2006/relationships/printerSettings" Target="../printerSettings/printerSettings438.bin"/><Relationship Id="rId11" Type="http://schemas.openxmlformats.org/officeDocument/2006/relationships/printerSettings" Target="../printerSettings/printerSettings443.bin"/><Relationship Id="rId24" Type="http://schemas.openxmlformats.org/officeDocument/2006/relationships/printerSettings" Target="../printerSettings/printerSettings456.bin"/><Relationship Id="rId5" Type="http://schemas.openxmlformats.org/officeDocument/2006/relationships/printerSettings" Target="../printerSettings/printerSettings437.bin"/><Relationship Id="rId15" Type="http://schemas.openxmlformats.org/officeDocument/2006/relationships/printerSettings" Target="../printerSettings/printerSettings447.bin"/><Relationship Id="rId23" Type="http://schemas.openxmlformats.org/officeDocument/2006/relationships/printerSettings" Target="../printerSettings/printerSettings455.bin"/><Relationship Id="rId10" Type="http://schemas.openxmlformats.org/officeDocument/2006/relationships/printerSettings" Target="../printerSettings/printerSettings442.bin"/><Relationship Id="rId19" Type="http://schemas.openxmlformats.org/officeDocument/2006/relationships/printerSettings" Target="../printerSettings/printerSettings451.bin"/><Relationship Id="rId4" Type="http://schemas.openxmlformats.org/officeDocument/2006/relationships/printerSettings" Target="../printerSettings/printerSettings436.bin"/><Relationship Id="rId9" Type="http://schemas.openxmlformats.org/officeDocument/2006/relationships/printerSettings" Target="../printerSettings/printerSettings441.bin"/><Relationship Id="rId14" Type="http://schemas.openxmlformats.org/officeDocument/2006/relationships/printerSettings" Target="../printerSettings/printerSettings446.bin"/><Relationship Id="rId22" Type="http://schemas.openxmlformats.org/officeDocument/2006/relationships/printerSettings" Target="../printerSettings/printerSettings454.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64.bin"/><Relationship Id="rId13" Type="http://schemas.openxmlformats.org/officeDocument/2006/relationships/printerSettings" Target="../printerSettings/printerSettings469.bin"/><Relationship Id="rId18" Type="http://schemas.openxmlformats.org/officeDocument/2006/relationships/printerSettings" Target="../printerSettings/printerSettings474.bin"/><Relationship Id="rId3" Type="http://schemas.openxmlformats.org/officeDocument/2006/relationships/printerSettings" Target="../printerSettings/printerSettings459.bin"/><Relationship Id="rId7" Type="http://schemas.openxmlformats.org/officeDocument/2006/relationships/printerSettings" Target="../printerSettings/printerSettings463.bin"/><Relationship Id="rId12" Type="http://schemas.openxmlformats.org/officeDocument/2006/relationships/printerSettings" Target="../printerSettings/printerSettings468.bin"/><Relationship Id="rId17" Type="http://schemas.openxmlformats.org/officeDocument/2006/relationships/printerSettings" Target="../printerSettings/printerSettings473.bin"/><Relationship Id="rId2" Type="http://schemas.openxmlformats.org/officeDocument/2006/relationships/printerSettings" Target="../printerSettings/printerSettings458.bin"/><Relationship Id="rId16" Type="http://schemas.openxmlformats.org/officeDocument/2006/relationships/printerSettings" Target="../printerSettings/printerSettings472.bin"/><Relationship Id="rId20" Type="http://schemas.openxmlformats.org/officeDocument/2006/relationships/drawing" Target="../drawings/drawing20.xml"/><Relationship Id="rId1" Type="http://schemas.openxmlformats.org/officeDocument/2006/relationships/printerSettings" Target="../printerSettings/printerSettings457.bin"/><Relationship Id="rId6" Type="http://schemas.openxmlformats.org/officeDocument/2006/relationships/printerSettings" Target="../printerSettings/printerSettings462.bin"/><Relationship Id="rId11" Type="http://schemas.openxmlformats.org/officeDocument/2006/relationships/printerSettings" Target="../printerSettings/printerSettings467.bin"/><Relationship Id="rId5" Type="http://schemas.openxmlformats.org/officeDocument/2006/relationships/printerSettings" Target="../printerSettings/printerSettings461.bin"/><Relationship Id="rId15" Type="http://schemas.openxmlformats.org/officeDocument/2006/relationships/printerSettings" Target="../printerSettings/printerSettings471.bin"/><Relationship Id="rId10" Type="http://schemas.openxmlformats.org/officeDocument/2006/relationships/printerSettings" Target="../printerSettings/printerSettings466.bin"/><Relationship Id="rId19" Type="http://schemas.openxmlformats.org/officeDocument/2006/relationships/printerSettings" Target="../printerSettings/printerSettings475.bin"/><Relationship Id="rId4" Type="http://schemas.openxmlformats.org/officeDocument/2006/relationships/printerSettings" Target="../printerSettings/printerSettings460.bin"/><Relationship Id="rId9" Type="http://schemas.openxmlformats.org/officeDocument/2006/relationships/printerSettings" Target="../printerSettings/printerSettings465.bin"/><Relationship Id="rId14" Type="http://schemas.openxmlformats.org/officeDocument/2006/relationships/printerSettings" Target="../printerSettings/printerSettings470.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83.bin"/><Relationship Id="rId13" Type="http://schemas.openxmlformats.org/officeDocument/2006/relationships/printerSettings" Target="../printerSettings/printerSettings488.bin"/><Relationship Id="rId18" Type="http://schemas.openxmlformats.org/officeDocument/2006/relationships/printerSettings" Target="../printerSettings/printerSettings493.bin"/><Relationship Id="rId26" Type="http://schemas.microsoft.com/office/2006/relationships/wsSortMap" Target="wsSortMap3.xml"/><Relationship Id="rId3" Type="http://schemas.openxmlformats.org/officeDocument/2006/relationships/printerSettings" Target="../printerSettings/printerSettings478.bin"/><Relationship Id="rId21" Type="http://schemas.openxmlformats.org/officeDocument/2006/relationships/printerSettings" Target="../printerSettings/printerSettings496.bin"/><Relationship Id="rId7" Type="http://schemas.openxmlformats.org/officeDocument/2006/relationships/printerSettings" Target="../printerSettings/printerSettings482.bin"/><Relationship Id="rId12" Type="http://schemas.openxmlformats.org/officeDocument/2006/relationships/printerSettings" Target="../printerSettings/printerSettings487.bin"/><Relationship Id="rId17" Type="http://schemas.openxmlformats.org/officeDocument/2006/relationships/printerSettings" Target="../printerSettings/printerSettings492.bin"/><Relationship Id="rId25" Type="http://schemas.openxmlformats.org/officeDocument/2006/relationships/drawing" Target="../drawings/drawing21.xml"/><Relationship Id="rId2" Type="http://schemas.openxmlformats.org/officeDocument/2006/relationships/printerSettings" Target="../printerSettings/printerSettings477.bin"/><Relationship Id="rId16" Type="http://schemas.openxmlformats.org/officeDocument/2006/relationships/printerSettings" Target="../printerSettings/printerSettings491.bin"/><Relationship Id="rId20" Type="http://schemas.openxmlformats.org/officeDocument/2006/relationships/printerSettings" Target="../printerSettings/printerSettings495.bin"/><Relationship Id="rId1" Type="http://schemas.openxmlformats.org/officeDocument/2006/relationships/printerSettings" Target="../printerSettings/printerSettings476.bin"/><Relationship Id="rId6" Type="http://schemas.openxmlformats.org/officeDocument/2006/relationships/printerSettings" Target="../printerSettings/printerSettings481.bin"/><Relationship Id="rId11" Type="http://schemas.openxmlformats.org/officeDocument/2006/relationships/printerSettings" Target="../printerSettings/printerSettings486.bin"/><Relationship Id="rId24" Type="http://schemas.openxmlformats.org/officeDocument/2006/relationships/printerSettings" Target="../printerSettings/printerSettings499.bin"/><Relationship Id="rId5" Type="http://schemas.openxmlformats.org/officeDocument/2006/relationships/printerSettings" Target="../printerSettings/printerSettings480.bin"/><Relationship Id="rId15" Type="http://schemas.openxmlformats.org/officeDocument/2006/relationships/printerSettings" Target="../printerSettings/printerSettings490.bin"/><Relationship Id="rId23" Type="http://schemas.openxmlformats.org/officeDocument/2006/relationships/printerSettings" Target="../printerSettings/printerSettings498.bin"/><Relationship Id="rId10" Type="http://schemas.openxmlformats.org/officeDocument/2006/relationships/printerSettings" Target="../printerSettings/printerSettings485.bin"/><Relationship Id="rId19" Type="http://schemas.openxmlformats.org/officeDocument/2006/relationships/printerSettings" Target="../printerSettings/printerSettings494.bin"/><Relationship Id="rId4" Type="http://schemas.openxmlformats.org/officeDocument/2006/relationships/printerSettings" Target="../printerSettings/printerSettings479.bin"/><Relationship Id="rId9" Type="http://schemas.openxmlformats.org/officeDocument/2006/relationships/printerSettings" Target="../printerSettings/printerSettings484.bin"/><Relationship Id="rId14" Type="http://schemas.openxmlformats.org/officeDocument/2006/relationships/printerSettings" Target="../printerSettings/printerSettings489.bin"/><Relationship Id="rId22" Type="http://schemas.openxmlformats.org/officeDocument/2006/relationships/printerSettings" Target="../printerSettings/printerSettings497.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507.bin"/><Relationship Id="rId13" Type="http://schemas.openxmlformats.org/officeDocument/2006/relationships/printerSettings" Target="../printerSettings/printerSettings512.bin"/><Relationship Id="rId18" Type="http://schemas.openxmlformats.org/officeDocument/2006/relationships/printerSettings" Target="../printerSettings/printerSettings517.bin"/><Relationship Id="rId3" Type="http://schemas.openxmlformats.org/officeDocument/2006/relationships/printerSettings" Target="../printerSettings/printerSettings502.bin"/><Relationship Id="rId21" Type="http://schemas.openxmlformats.org/officeDocument/2006/relationships/printerSettings" Target="../printerSettings/printerSettings520.bin"/><Relationship Id="rId7" Type="http://schemas.openxmlformats.org/officeDocument/2006/relationships/printerSettings" Target="../printerSettings/printerSettings506.bin"/><Relationship Id="rId12" Type="http://schemas.openxmlformats.org/officeDocument/2006/relationships/printerSettings" Target="../printerSettings/printerSettings511.bin"/><Relationship Id="rId17" Type="http://schemas.openxmlformats.org/officeDocument/2006/relationships/printerSettings" Target="../printerSettings/printerSettings516.bin"/><Relationship Id="rId25" Type="http://schemas.openxmlformats.org/officeDocument/2006/relationships/drawing" Target="../drawings/drawing22.xml"/><Relationship Id="rId2" Type="http://schemas.openxmlformats.org/officeDocument/2006/relationships/printerSettings" Target="../printerSettings/printerSettings501.bin"/><Relationship Id="rId16" Type="http://schemas.openxmlformats.org/officeDocument/2006/relationships/printerSettings" Target="../printerSettings/printerSettings515.bin"/><Relationship Id="rId20" Type="http://schemas.openxmlformats.org/officeDocument/2006/relationships/printerSettings" Target="../printerSettings/printerSettings519.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11" Type="http://schemas.openxmlformats.org/officeDocument/2006/relationships/printerSettings" Target="../printerSettings/printerSettings510.bin"/><Relationship Id="rId24" Type="http://schemas.openxmlformats.org/officeDocument/2006/relationships/printerSettings" Target="../printerSettings/printerSettings523.bin"/><Relationship Id="rId5" Type="http://schemas.openxmlformats.org/officeDocument/2006/relationships/printerSettings" Target="../printerSettings/printerSettings504.bin"/><Relationship Id="rId15" Type="http://schemas.openxmlformats.org/officeDocument/2006/relationships/printerSettings" Target="../printerSettings/printerSettings514.bin"/><Relationship Id="rId23" Type="http://schemas.openxmlformats.org/officeDocument/2006/relationships/printerSettings" Target="../printerSettings/printerSettings522.bin"/><Relationship Id="rId10" Type="http://schemas.openxmlformats.org/officeDocument/2006/relationships/printerSettings" Target="../printerSettings/printerSettings509.bin"/><Relationship Id="rId19" Type="http://schemas.openxmlformats.org/officeDocument/2006/relationships/printerSettings" Target="../printerSettings/printerSettings518.bin"/><Relationship Id="rId4" Type="http://schemas.openxmlformats.org/officeDocument/2006/relationships/printerSettings" Target="../printerSettings/printerSettings503.bin"/><Relationship Id="rId9" Type="http://schemas.openxmlformats.org/officeDocument/2006/relationships/printerSettings" Target="../printerSettings/printerSettings508.bin"/><Relationship Id="rId14" Type="http://schemas.openxmlformats.org/officeDocument/2006/relationships/printerSettings" Target="../printerSettings/printerSettings513.bin"/><Relationship Id="rId22" Type="http://schemas.openxmlformats.org/officeDocument/2006/relationships/printerSettings" Target="../printerSettings/printerSettings52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531.bin"/><Relationship Id="rId13" Type="http://schemas.openxmlformats.org/officeDocument/2006/relationships/printerSettings" Target="../printerSettings/printerSettings536.bin"/><Relationship Id="rId18" Type="http://schemas.openxmlformats.org/officeDocument/2006/relationships/printerSettings" Target="../printerSettings/printerSettings541.bin"/><Relationship Id="rId3" Type="http://schemas.openxmlformats.org/officeDocument/2006/relationships/printerSettings" Target="../printerSettings/printerSettings526.bin"/><Relationship Id="rId21" Type="http://schemas.openxmlformats.org/officeDocument/2006/relationships/printerSettings" Target="../printerSettings/printerSettings544.bin"/><Relationship Id="rId7" Type="http://schemas.openxmlformats.org/officeDocument/2006/relationships/printerSettings" Target="../printerSettings/printerSettings530.bin"/><Relationship Id="rId12" Type="http://schemas.openxmlformats.org/officeDocument/2006/relationships/printerSettings" Target="../printerSettings/printerSettings535.bin"/><Relationship Id="rId17" Type="http://schemas.openxmlformats.org/officeDocument/2006/relationships/printerSettings" Target="../printerSettings/printerSettings540.bin"/><Relationship Id="rId25" Type="http://schemas.openxmlformats.org/officeDocument/2006/relationships/drawing" Target="../drawings/drawing23.xml"/><Relationship Id="rId2" Type="http://schemas.openxmlformats.org/officeDocument/2006/relationships/printerSettings" Target="../printerSettings/printerSettings525.bin"/><Relationship Id="rId16" Type="http://schemas.openxmlformats.org/officeDocument/2006/relationships/printerSettings" Target="../printerSettings/printerSettings539.bin"/><Relationship Id="rId20" Type="http://schemas.openxmlformats.org/officeDocument/2006/relationships/printerSettings" Target="../printerSettings/printerSettings543.bin"/><Relationship Id="rId1" Type="http://schemas.openxmlformats.org/officeDocument/2006/relationships/printerSettings" Target="../printerSettings/printerSettings524.bin"/><Relationship Id="rId6" Type="http://schemas.openxmlformats.org/officeDocument/2006/relationships/printerSettings" Target="../printerSettings/printerSettings529.bin"/><Relationship Id="rId11" Type="http://schemas.openxmlformats.org/officeDocument/2006/relationships/printerSettings" Target="../printerSettings/printerSettings534.bin"/><Relationship Id="rId24" Type="http://schemas.openxmlformats.org/officeDocument/2006/relationships/printerSettings" Target="../printerSettings/printerSettings547.bin"/><Relationship Id="rId5" Type="http://schemas.openxmlformats.org/officeDocument/2006/relationships/printerSettings" Target="../printerSettings/printerSettings528.bin"/><Relationship Id="rId15" Type="http://schemas.openxmlformats.org/officeDocument/2006/relationships/printerSettings" Target="../printerSettings/printerSettings538.bin"/><Relationship Id="rId23" Type="http://schemas.openxmlformats.org/officeDocument/2006/relationships/printerSettings" Target="../printerSettings/printerSettings546.bin"/><Relationship Id="rId10" Type="http://schemas.openxmlformats.org/officeDocument/2006/relationships/printerSettings" Target="../printerSettings/printerSettings533.bin"/><Relationship Id="rId19" Type="http://schemas.openxmlformats.org/officeDocument/2006/relationships/printerSettings" Target="../printerSettings/printerSettings542.bin"/><Relationship Id="rId4" Type="http://schemas.openxmlformats.org/officeDocument/2006/relationships/printerSettings" Target="../printerSettings/printerSettings527.bin"/><Relationship Id="rId9" Type="http://schemas.openxmlformats.org/officeDocument/2006/relationships/printerSettings" Target="../printerSettings/printerSettings532.bin"/><Relationship Id="rId14" Type="http://schemas.openxmlformats.org/officeDocument/2006/relationships/printerSettings" Target="../printerSettings/printerSettings537.bin"/><Relationship Id="rId22" Type="http://schemas.openxmlformats.org/officeDocument/2006/relationships/printerSettings" Target="../printerSettings/printerSettings545.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555.bin"/><Relationship Id="rId13" Type="http://schemas.openxmlformats.org/officeDocument/2006/relationships/printerSettings" Target="../printerSettings/printerSettings560.bin"/><Relationship Id="rId18" Type="http://schemas.openxmlformats.org/officeDocument/2006/relationships/printerSettings" Target="../printerSettings/printerSettings565.bin"/><Relationship Id="rId3" Type="http://schemas.openxmlformats.org/officeDocument/2006/relationships/printerSettings" Target="../printerSettings/printerSettings550.bin"/><Relationship Id="rId21" Type="http://schemas.openxmlformats.org/officeDocument/2006/relationships/printerSettings" Target="../printerSettings/printerSettings568.bin"/><Relationship Id="rId7" Type="http://schemas.openxmlformats.org/officeDocument/2006/relationships/printerSettings" Target="../printerSettings/printerSettings554.bin"/><Relationship Id="rId12" Type="http://schemas.openxmlformats.org/officeDocument/2006/relationships/printerSettings" Target="../printerSettings/printerSettings559.bin"/><Relationship Id="rId17" Type="http://schemas.openxmlformats.org/officeDocument/2006/relationships/printerSettings" Target="../printerSettings/printerSettings564.bin"/><Relationship Id="rId25" Type="http://schemas.openxmlformats.org/officeDocument/2006/relationships/drawing" Target="../drawings/drawing24.xml"/><Relationship Id="rId2" Type="http://schemas.openxmlformats.org/officeDocument/2006/relationships/printerSettings" Target="../printerSettings/printerSettings549.bin"/><Relationship Id="rId16" Type="http://schemas.openxmlformats.org/officeDocument/2006/relationships/printerSettings" Target="../printerSettings/printerSettings563.bin"/><Relationship Id="rId20" Type="http://schemas.openxmlformats.org/officeDocument/2006/relationships/printerSettings" Target="../printerSettings/printerSettings567.bin"/><Relationship Id="rId1" Type="http://schemas.openxmlformats.org/officeDocument/2006/relationships/printerSettings" Target="../printerSettings/printerSettings548.bin"/><Relationship Id="rId6" Type="http://schemas.openxmlformats.org/officeDocument/2006/relationships/printerSettings" Target="../printerSettings/printerSettings553.bin"/><Relationship Id="rId11" Type="http://schemas.openxmlformats.org/officeDocument/2006/relationships/printerSettings" Target="../printerSettings/printerSettings558.bin"/><Relationship Id="rId24" Type="http://schemas.openxmlformats.org/officeDocument/2006/relationships/printerSettings" Target="../printerSettings/printerSettings571.bin"/><Relationship Id="rId5" Type="http://schemas.openxmlformats.org/officeDocument/2006/relationships/printerSettings" Target="../printerSettings/printerSettings552.bin"/><Relationship Id="rId15" Type="http://schemas.openxmlformats.org/officeDocument/2006/relationships/printerSettings" Target="../printerSettings/printerSettings562.bin"/><Relationship Id="rId23" Type="http://schemas.openxmlformats.org/officeDocument/2006/relationships/printerSettings" Target="../printerSettings/printerSettings570.bin"/><Relationship Id="rId10" Type="http://schemas.openxmlformats.org/officeDocument/2006/relationships/printerSettings" Target="../printerSettings/printerSettings557.bin"/><Relationship Id="rId19" Type="http://schemas.openxmlformats.org/officeDocument/2006/relationships/printerSettings" Target="../printerSettings/printerSettings566.bin"/><Relationship Id="rId4" Type="http://schemas.openxmlformats.org/officeDocument/2006/relationships/printerSettings" Target="../printerSettings/printerSettings551.bin"/><Relationship Id="rId9" Type="http://schemas.openxmlformats.org/officeDocument/2006/relationships/printerSettings" Target="../printerSettings/printerSettings556.bin"/><Relationship Id="rId14" Type="http://schemas.openxmlformats.org/officeDocument/2006/relationships/printerSettings" Target="../printerSettings/printerSettings561.bin"/><Relationship Id="rId22" Type="http://schemas.openxmlformats.org/officeDocument/2006/relationships/printerSettings" Target="../printerSettings/printerSettings569.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579.bin"/><Relationship Id="rId13" Type="http://schemas.openxmlformats.org/officeDocument/2006/relationships/printerSettings" Target="../printerSettings/printerSettings584.bin"/><Relationship Id="rId18" Type="http://schemas.openxmlformats.org/officeDocument/2006/relationships/printerSettings" Target="../printerSettings/printerSettings589.bin"/><Relationship Id="rId3" Type="http://schemas.openxmlformats.org/officeDocument/2006/relationships/printerSettings" Target="../printerSettings/printerSettings574.bin"/><Relationship Id="rId21" Type="http://schemas.openxmlformats.org/officeDocument/2006/relationships/printerSettings" Target="../printerSettings/printerSettings592.bin"/><Relationship Id="rId7" Type="http://schemas.openxmlformats.org/officeDocument/2006/relationships/printerSettings" Target="../printerSettings/printerSettings578.bin"/><Relationship Id="rId12" Type="http://schemas.openxmlformats.org/officeDocument/2006/relationships/printerSettings" Target="../printerSettings/printerSettings583.bin"/><Relationship Id="rId17" Type="http://schemas.openxmlformats.org/officeDocument/2006/relationships/printerSettings" Target="../printerSettings/printerSettings588.bin"/><Relationship Id="rId25" Type="http://schemas.openxmlformats.org/officeDocument/2006/relationships/drawing" Target="../drawings/drawing25.xml"/><Relationship Id="rId2" Type="http://schemas.openxmlformats.org/officeDocument/2006/relationships/printerSettings" Target="../printerSettings/printerSettings573.bin"/><Relationship Id="rId16" Type="http://schemas.openxmlformats.org/officeDocument/2006/relationships/printerSettings" Target="../printerSettings/printerSettings587.bin"/><Relationship Id="rId20" Type="http://schemas.openxmlformats.org/officeDocument/2006/relationships/printerSettings" Target="../printerSettings/printerSettings591.bin"/><Relationship Id="rId1" Type="http://schemas.openxmlformats.org/officeDocument/2006/relationships/printerSettings" Target="../printerSettings/printerSettings572.bin"/><Relationship Id="rId6" Type="http://schemas.openxmlformats.org/officeDocument/2006/relationships/printerSettings" Target="../printerSettings/printerSettings577.bin"/><Relationship Id="rId11" Type="http://schemas.openxmlformats.org/officeDocument/2006/relationships/printerSettings" Target="../printerSettings/printerSettings582.bin"/><Relationship Id="rId24" Type="http://schemas.openxmlformats.org/officeDocument/2006/relationships/printerSettings" Target="../printerSettings/printerSettings595.bin"/><Relationship Id="rId5" Type="http://schemas.openxmlformats.org/officeDocument/2006/relationships/printerSettings" Target="../printerSettings/printerSettings576.bin"/><Relationship Id="rId15" Type="http://schemas.openxmlformats.org/officeDocument/2006/relationships/printerSettings" Target="../printerSettings/printerSettings586.bin"/><Relationship Id="rId23" Type="http://schemas.openxmlformats.org/officeDocument/2006/relationships/printerSettings" Target="../printerSettings/printerSettings594.bin"/><Relationship Id="rId10" Type="http://schemas.openxmlformats.org/officeDocument/2006/relationships/printerSettings" Target="../printerSettings/printerSettings581.bin"/><Relationship Id="rId19" Type="http://schemas.openxmlformats.org/officeDocument/2006/relationships/printerSettings" Target="../printerSettings/printerSettings590.bin"/><Relationship Id="rId4" Type="http://schemas.openxmlformats.org/officeDocument/2006/relationships/printerSettings" Target="../printerSettings/printerSettings575.bin"/><Relationship Id="rId9" Type="http://schemas.openxmlformats.org/officeDocument/2006/relationships/printerSettings" Target="../printerSettings/printerSettings580.bin"/><Relationship Id="rId14" Type="http://schemas.openxmlformats.org/officeDocument/2006/relationships/printerSettings" Target="../printerSettings/printerSettings585.bin"/><Relationship Id="rId22" Type="http://schemas.openxmlformats.org/officeDocument/2006/relationships/printerSettings" Target="../printerSettings/printerSettings593.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603.bin"/><Relationship Id="rId13" Type="http://schemas.openxmlformats.org/officeDocument/2006/relationships/printerSettings" Target="../printerSettings/printerSettings608.bin"/><Relationship Id="rId18" Type="http://schemas.openxmlformats.org/officeDocument/2006/relationships/printerSettings" Target="../printerSettings/printerSettings613.bin"/><Relationship Id="rId3" Type="http://schemas.openxmlformats.org/officeDocument/2006/relationships/printerSettings" Target="../printerSettings/printerSettings598.bin"/><Relationship Id="rId21" Type="http://schemas.openxmlformats.org/officeDocument/2006/relationships/printerSettings" Target="../printerSettings/printerSettings616.bin"/><Relationship Id="rId7" Type="http://schemas.openxmlformats.org/officeDocument/2006/relationships/printerSettings" Target="../printerSettings/printerSettings602.bin"/><Relationship Id="rId12" Type="http://schemas.openxmlformats.org/officeDocument/2006/relationships/printerSettings" Target="../printerSettings/printerSettings607.bin"/><Relationship Id="rId17" Type="http://schemas.openxmlformats.org/officeDocument/2006/relationships/printerSettings" Target="../printerSettings/printerSettings612.bin"/><Relationship Id="rId25" Type="http://schemas.openxmlformats.org/officeDocument/2006/relationships/drawing" Target="../drawings/drawing26.xml"/><Relationship Id="rId2" Type="http://schemas.openxmlformats.org/officeDocument/2006/relationships/printerSettings" Target="../printerSettings/printerSettings597.bin"/><Relationship Id="rId16" Type="http://schemas.openxmlformats.org/officeDocument/2006/relationships/printerSettings" Target="../printerSettings/printerSettings611.bin"/><Relationship Id="rId20" Type="http://schemas.openxmlformats.org/officeDocument/2006/relationships/printerSettings" Target="../printerSettings/printerSettings615.bin"/><Relationship Id="rId1" Type="http://schemas.openxmlformats.org/officeDocument/2006/relationships/printerSettings" Target="../printerSettings/printerSettings596.bin"/><Relationship Id="rId6" Type="http://schemas.openxmlformats.org/officeDocument/2006/relationships/printerSettings" Target="../printerSettings/printerSettings601.bin"/><Relationship Id="rId11" Type="http://schemas.openxmlformats.org/officeDocument/2006/relationships/printerSettings" Target="../printerSettings/printerSettings606.bin"/><Relationship Id="rId24" Type="http://schemas.openxmlformats.org/officeDocument/2006/relationships/printerSettings" Target="../printerSettings/printerSettings619.bin"/><Relationship Id="rId5" Type="http://schemas.openxmlformats.org/officeDocument/2006/relationships/printerSettings" Target="../printerSettings/printerSettings600.bin"/><Relationship Id="rId15" Type="http://schemas.openxmlformats.org/officeDocument/2006/relationships/printerSettings" Target="../printerSettings/printerSettings610.bin"/><Relationship Id="rId23" Type="http://schemas.openxmlformats.org/officeDocument/2006/relationships/printerSettings" Target="../printerSettings/printerSettings618.bin"/><Relationship Id="rId10" Type="http://schemas.openxmlformats.org/officeDocument/2006/relationships/printerSettings" Target="../printerSettings/printerSettings605.bin"/><Relationship Id="rId19" Type="http://schemas.openxmlformats.org/officeDocument/2006/relationships/printerSettings" Target="../printerSettings/printerSettings614.bin"/><Relationship Id="rId4" Type="http://schemas.openxmlformats.org/officeDocument/2006/relationships/printerSettings" Target="../printerSettings/printerSettings599.bin"/><Relationship Id="rId9" Type="http://schemas.openxmlformats.org/officeDocument/2006/relationships/printerSettings" Target="../printerSettings/printerSettings604.bin"/><Relationship Id="rId14" Type="http://schemas.openxmlformats.org/officeDocument/2006/relationships/printerSettings" Target="../printerSettings/printerSettings609.bin"/><Relationship Id="rId22" Type="http://schemas.openxmlformats.org/officeDocument/2006/relationships/printerSettings" Target="../printerSettings/printerSettings617.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6.bin"/><Relationship Id="rId13" Type="http://schemas.openxmlformats.org/officeDocument/2006/relationships/printerSettings" Target="../printerSettings/printerSettings61.bin"/><Relationship Id="rId18" Type="http://schemas.openxmlformats.org/officeDocument/2006/relationships/printerSettings" Target="../printerSettings/printerSettings66.bin"/><Relationship Id="rId3" Type="http://schemas.openxmlformats.org/officeDocument/2006/relationships/printerSettings" Target="../printerSettings/printerSettings51.bin"/><Relationship Id="rId21" Type="http://schemas.openxmlformats.org/officeDocument/2006/relationships/printerSettings" Target="../printerSettings/printerSettings69.bin"/><Relationship Id="rId7" Type="http://schemas.openxmlformats.org/officeDocument/2006/relationships/printerSettings" Target="../printerSettings/printerSettings55.bin"/><Relationship Id="rId12" Type="http://schemas.openxmlformats.org/officeDocument/2006/relationships/printerSettings" Target="../printerSettings/printerSettings60.bin"/><Relationship Id="rId17" Type="http://schemas.openxmlformats.org/officeDocument/2006/relationships/printerSettings" Target="../printerSettings/printerSettings65.bin"/><Relationship Id="rId25" Type="http://schemas.openxmlformats.org/officeDocument/2006/relationships/drawing" Target="../drawings/drawing3.xml"/><Relationship Id="rId2" Type="http://schemas.openxmlformats.org/officeDocument/2006/relationships/printerSettings" Target="../printerSettings/printerSettings50.bin"/><Relationship Id="rId16" Type="http://schemas.openxmlformats.org/officeDocument/2006/relationships/printerSettings" Target="../printerSettings/printerSettings64.bin"/><Relationship Id="rId20" Type="http://schemas.openxmlformats.org/officeDocument/2006/relationships/printerSettings" Target="../printerSettings/printerSettings68.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11" Type="http://schemas.openxmlformats.org/officeDocument/2006/relationships/printerSettings" Target="../printerSettings/printerSettings59.bin"/><Relationship Id="rId24" Type="http://schemas.openxmlformats.org/officeDocument/2006/relationships/printerSettings" Target="../printerSettings/printerSettings72.bin"/><Relationship Id="rId5" Type="http://schemas.openxmlformats.org/officeDocument/2006/relationships/printerSettings" Target="../printerSettings/printerSettings53.bin"/><Relationship Id="rId15" Type="http://schemas.openxmlformats.org/officeDocument/2006/relationships/printerSettings" Target="../printerSettings/printerSettings63.bin"/><Relationship Id="rId23" Type="http://schemas.openxmlformats.org/officeDocument/2006/relationships/printerSettings" Target="../printerSettings/printerSettings71.bin"/><Relationship Id="rId10" Type="http://schemas.openxmlformats.org/officeDocument/2006/relationships/printerSettings" Target="../printerSettings/printerSettings58.bin"/><Relationship Id="rId19" Type="http://schemas.openxmlformats.org/officeDocument/2006/relationships/printerSettings" Target="../printerSettings/printerSettings67.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 Id="rId14" Type="http://schemas.openxmlformats.org/officeDocument/2006/relationships/printerSettings" Target="../printerSettings/printerSettings62.bin"/><Relationship Id="rId22" Type="http://schemas.openxmlformats.org/officeDocument/2006/relationships/printerSettings" Target="../printerSettings/printerSettings70.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627.bin"/><Relationship Id="rId13" Type="http://schemas.openxmlformats.org/officeDocument/2006/relationships/printerSettings" Target="../printerSettings/printerSettings632.bin"/><Relationship Id="rId18" Type="http://schemas.openxmlformats.org/officeDocument/2006/relationships/printerSettings" Target="../printerSettings/printerSettings637.bin"/><Relationship Id="rId3" Type="http://schemas.openxmlformats.org/officeDocument/2006/relationships/printerSettings" Target="../printerSettings/printerSettings622.bin"/><Relationship Id="rId21" Type="http://schemas.openxmlformats.org/officeDocument/2006/relationships/printerSettings" Target="../printerSettings/printerSettings640.bin"/><Relationship Id="rId7" Type="http://schemas.openxmlformats.org/officeDocument/2006/relationships/printerSettings" Target="../printerSettings/printerSettings626.bin"/><Relationship Id="rId12" Type="http://schemas.openxmlformats.org/officeDocument/2006/relationships/printerSettings" Target="../printerSettings/printerSettings631.bin"/><Relationship Id="rId17" Type="http://schemas.openxmlformats.org/officeDocument/2006/relationships/printerSettings" Target="../printerSettings/printerSettings636.bin"/><Relationship Id="rId25" Type="http://schemas.openxmlformats.org/officeDocument/2006/relationships/drawing" Target="../drawings/drawing27.xml"/><Relationship Id="rId2" Type="http://schemas.openxmlformats.org/officeDocument/2006/relationships/printerSettings" Target="../printerSettings/printerSettings621.bin"/><Relationship Id="rId16" Type="http://schemas.openxmlformats.org/officeDocument/2006/relationships/printerSettings" Target="../printerSettings/printerSettings635.bin"/><Relationship Id="rId20" Type="http://schemas.openxmlformats.org/officeDocument/2006/relationships/printerSettings" Target="../printerSettings/printerSettings639.bin"/><Relationship Id="rId1" Type="http://schemas.openxmlformats.org/officeDocument/2006/relationships/printerSettings" Target="../printerSettings/printerSettings620.bin"/><Relationship Id="rId6" Type="http://schemas.openxmlformats.org/officeDocument/2006/relationships/printerSettings" Target="../printerSettings/printerSettings625.bin"/><Relationship Id="rId11" Type="http://schemas.openxmlformats.org/officeDocument/2006/relationships/printerSettings" Target="../printerSettings/printerSettings630.bin"/><Relationship Id="rId24" Type="http://schemas.openxmlformats.org/officeDocument/2006/relationships/printerSettings" Target="../printerSettings/printerSettings643.bin"/><Relationship Id="rId5" Type="http://schemas.openxmlformats.org/officeDocument/2006/relationships/printerSettings" Target="../printerSettings/printerSettings624.bin"/><Relationship Id="rId15" Type="http://schemas.openxmlformats.org/officeDocument/2006/relationships/printerSettings" Target="../printerSettings/printerSettings634.bin"/><Relationship Id="rId23" Type="http://schemas.openxmlformats.org/officeDocument/2006/relationships/printerSettings" Target="../printerSettings/printerSettings642.bin"/><Relationship Id="rId10" Type="http://schemas.openxmlformats.org/officeDocument/2006/relationships/printerSettings" Target="../printerSettings/printerSettings629.bin"/><Relationship Id="rId19" Type="http://schemas.openxmlformats.org/officeDocument/2006/relationships/printerSettings" Target="../printerSettings/printerSettings638.bin"/><Relationship Id="rId4" Type="http://schemas.openxmlformats.org/officeDocument/2006/relationships/printerSettings" Target="../printerSettings/printerSettings623.bin"/><Relationship Id="rId9" Type="http://schemas.openxmlformats.org/officeDocument/2006/relationships/printerSettings" Target="../printerSettings/printerSettings628.bin"/><Relationship Id="rId14" Type="http://schemas.openxmlformats.org/officeDocument/2006/relationships/printerSettings" Target="../printerSettings/printerSettings633.bin"/><Relationship Id="rId22" Type="http://schemas.openxmlformats.org/officeDocument/2006/relationships/printerSettings" Target="../printerSettings/printerSettings641.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651.bin"/><Relationship Id="rId13" Type="http://schemas.openxmlformats.org/officeDocument/2006/relationships/printerSettings" Target="../printerSettings/printerSettings656.bin"/><Relationship Id="rId18" Type="http://schemas.openxmlformats.org/officeDocument/2006/relationships/printerSettings" Target="../printerSettings/printerSettings661.bin"/><Relationship Id="rId3" Type="http://schemas.openxmlformats.org/officeDocument/2006/relationships/printerSettings" Target="../printerSettings/printerSettings646.bin"/><Relationship Id="rId21" Type="http://schemas.openxmlformats.org/officeDocument/2006/relationships/printerSettings" Target="../printerSettings/printerSettings664.bin"/><Relationship Id="rId7" Type="http://schemas.openxmlformats.org/officeDocument/2006/relationships/printerSettings" Target="../printerSettings/printerSettings650.bin"/><Relationship Id="rId12" Type="http://schemas.openxmlformats.org/officeDocument/2006/relationships/printerSettings" Target="../printerSettings/printerSettings655.bin"/><Relationship Id="rId17" Type="http://schemas.openxmlformats.org/officeDocument/2006/relationships/printerSettings" Target="../printerSettings/printerSettings660.bin"/><Relationship Id="rId25" Type="http://schemas.openxmlformats.org/officeDocument/2006/relationships/drawing" Target="../drawings/drawing28.xml"/><Relationship Id="rId2" Type="http://schemas.openxmlformats.org/officeDocument/2006/relationships/printerSettings" Target="../printerSettings/printerSettings645.bin"/><Relationship Id="rId16" Type="http://schemas.openxmlformats.org/officeDocument/2006/relationships/printerSettings" Target="../printerSettings/printerSettings659.bin"/><Relationship Id="rId20" Type="http://schemas.openxmlformats.org/officeDocument/2006/relationships/printerSettings" Target="../printerSettings/printerSettings663.bin"/><Relationship Id="rId1" Type="http://schemas.openxmlformats.org/officeDocument/2006/relationships/printerSettings" Target="../printerSettings/printerSettings644.bin"/><Relationship Id="rId6" Type="http://schemas.openxmlformats.org/officeDocument/2006/relationships/printerSettings" Target="../printerSettings/printerSettings649.bin"/><Relationship Id="rId11" Type="http://schemas.openxmlformats.org/officeDocument/2006/relationships/printerSettings" Target="../printerSettings/printerSettings654.bin"/><Relationship Id="rId24" Type="http://schemas.openxmlformats.org/officeDocument/2006/relationships/printerSettings" Target="../printerSettings/printerSettings667.bin"/><Relationship Id="rId5" Type="http://schemas.openxmlformats.org/officeDocument/2006/relationships/printerSettings" Target="../printerSettings/printerSettings648.bin"/><Relationship Id="rId15" Type="http://schemas.openxmlformats.org/officeDocument/2006/relationships/printerSettings" Target="../printerSettings/printerSettings658.bin"/><Relationship Id="rId23" Type="http://schemas.openxmlformats.org/officeDocument/2006/relationships/printerSettings" Target="../printerSettings/printerSettings666.bin"/><Relationship Id="rId10" Type="http://schemas.openxmlformats.org/officeDocument/2006/relationships/printerSettings" Target="../printerSettings/printerSettings653.bin"/><Relationship Id="rId19" Type="http://schemas.openxmlformats.org/officeDocument/2006/relationships/printerSettings" Target="../printerSettings/printerSettings662.bin"/><Relationship Id="rId4" Type="http://schemas.openxmlformats.org/officeDocument/2006/relationships/printerSettings" Target="../printerSettings/printerSettings647.bin"/><Relationship Id="rId9" Type="http://schemas.openxmlformats.org/officeDocument/2006/relationships/printerSettings" Target="../printerSettings/printerSettings652.bin"/><Relationship Id="rId14" Type="http://schemas.openxmlformats.org/officeDocument/2006/relationships/printerSettings" Target="../printerSettings/printerSettings657.bin"/><Relationship Id="rId22" Type="http://schemas.openxmlformats.org/officeDocument/2006/relationships/printerSettings" Target="../printerSettings/printerSettings665.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675.bin"/><Relationship Id="rId13" Type="http://schemas.openxmlformats.org/officeDocument/2006/relationships/printerSettings" Target="../printerSettings/printerSettings680.bin"/><Relationship Id="rId18" Type="http://schemas.openxmlformats.org/officeDocument/2006/relationships/printerSettings" Target="../printerSettings/printerSettings685.bin"/><Relationship Id="rId3" Type="http://schemas.openxmlformats.org/officeDocument/2006/relationships/printerSettings" Target="../printerSettings/printerSettings670.bin"/><Relationship Id="rId21" Type="http://schemas.openxmlformats.org/officeDocument/2006/relationships/printerSettings" Target="../printerSettings/printerSettings688.bin"/><Relationship Id="rId7" Type="http://schemas.openxmlformats.org/officeDocument/2006/relationships/printerSettings" Target="../printerSettings/printerSettings674.bin"/><Relationship Id="rId12" Type="http://schemas.openxmlformats.org/officeDocument/2006/relationships/printerSettings" Target="../printerSettings/printerSettings679.bin"/><Relationship Id="rId17" Type="http://schemas.openxmlformats.org/officeDocument/2006/relationships/printerSettings" Target="../printerSettings/printerSettings684.bin"/><Relationship Id="rId25" Type="http://schemas.openxmlformats.org/officeDocument/2006/relationships/drawing" Target="../drawings/drawing29.xml"/><Relationship Id="rId2" Type="http://schemas.openxmlformats.org/officeDocument/2006/relationships/printerSettings" Target="../printerSettings/printerSettings669.bin"/><Relationship Id="rId16" Type="http://schemas.openxmlformats.org/officeDocument/2006/relationships/printerSettings" Target="../printerSettings/printerSettings683.bin"/><Relationship Id="rId20" Type="http://schemas.openxmlformats.org/officeDocument/2006/relationships/printerSettings" Target="../printerSettings/printerSettings687.bin"/><Relationship Id="rId1" Type="http://schemas.openxmlformats.org/officeDocument/2006/relationships/printerSettings" Target="../printerSettings/printerSettings668.bin"/><Relationship Id="rId6" Type="http://schemas.openxmlformats.org/officeDocument/2006/relationships/printerSettings" Target="../printerSettings/printerSettings673.bin"/><Relationship Id="rId11" Type="http://schemas.openxmlformats.org/officeDocument/2006/relationships/printerSettings" Target="../printerSettings/printerSettings678.bin"/><Relationship Id="rId24" Type="http://schemas.openxmlformats.org/officeDocument/2006/relationships/printerSettings" Target="../printerSettings/printerSettings691.bin"/><Relationship Id="rId5" Type="http://schemas.openxmlformats.org/officeDocument/2006/relationships/printerSettings" Target="../printerSettings/printerSettings672.bin"/><Relationship Id="rId15" Type="http://schemas.openxmlformats.org/officeDocument/2006/relationships/printerSettings" Target="../printerSettings/printerSettings682.bin"/><Relationship Id="rId23" Type="http://schemas.openxmlformats.org/officeDocument/2006/relationships/printerSettings" Target="../printerSettings/printerSettings690.bin"/><Relationship Id="rId10" Type="http://schemas.openxmlformats.org/officeDocument/2006/relationships/printerSettings" Target="../printerSettings/printerSettings677.bin"/><Relationship Id="rId19" Type="http://schemas.openxmlformats.org/officeDocument/2006/relationships/printerSettings" Target="../printerSettings/printerSettings686.bin"/><Relationship Id="rId4" Type="http://schemas.openxmlformats.org/officeDocument/2006/relationships/printerSettings" Target="../printerSettings/printerSettings671.bin"/><Relationship Id="rId9" Type="http://schemas.openxmlformats.org/officeDocument/2006/relationships/printerSettings" Target="../printerSettings/printerSettings676.bin"/><Relationship Id="rId14" Type="http://schemas.openxmlformats.org/officeDocument/2006/relationships/printerSettings" Target="../printerSettings/printerSettings681.bin"/><Relationship Id="rId22" Type="http://schemas.openxmlformats.org/officeDocument/2006/relationships/printerSettings" Target="../printerSettings/printerSettings689.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699.bin"/><Relationship Id="rId13" Type="http://schemas.openxmlformats.org/officeDocument/2006/relationships/printerSettings" Target="../printerSettings/printerSettings704.bin"/><Relationship Id="rId18" Type="http://schemas.openxmlformats.org/officeDocument/2006/relationships/printerSettings" Target="../printerSettings/printerSettings709.bin"/><Relationship Id="rId3" Type="http://schemas.openxmlformats.org/officeDocument/2006/relationships/printerSettings" Target="../printerSettings/printerSettings694.bin"/><Relationship Id="rId21" Type="http://schemas.openxmlformats.org/officeDocument/2006/relationships/printerSettings" Target="../printerSettings/printerSettings712.bin"/><Relationship Id="rId7" Type="http://schemas.openxmlformats.org/officeDocument/2006/relationships/printerSettings" Target="../printerSettings/printerSettings698.bin"/><Relationship Id="rId12" Type="http://schemas.openxmlformats.org/officeDocument/2006/relationships/printerSettings" Target="../printerSettings/printerSettings703.bin"/><Relationship Id="rId17" Type="http://schemas.openxmlformats.org/officeDocument/2006/relationships/printerSettings" Target="../printerSettings/printerSettings708.bin"/><Relationship Id="rId25" Type="http://schemas.openxmlformats.org/officeDocument/2006/relationships/drawing" Target="../drawings/drawing30.xml"/><Relationship Id="rId2" Type="http://schemas.openxmlformats.org/officeDocument/2006/relationships/printerSettings" Target="../printerSettings/printerSettings693.bin"/><Relationship Id="rId16" Type="http://schemas.openxmlformats.org/officeDocument/2006/relationships/printerSettings" Target="../printerSettings/printerSettings707.bin"/><Relationship Id="rId20" Type="http://schemas.openxmlformats.org/officeDocument/2006/relationships/printerSettings" Target="../printerSettings/printerSettings711.bin"/><Relationship Id="rId1" Type="http://schemas.openxmlformats.org/officeDocument/2006/relationships/printerSettings" Target="../printerSettings/printerSettings692.bin"/><Relationship Id="rId6" Type="http://schemas.openxmlformats.org/officeDocument/2006/relationships/printerSettings" Target="../printerSettings/printerSettings697.bin"/><Relationship Id="rId11" Type="http://schemas.openxmlformats.org/officeDocument/2006/relationships/printerSettings" Target="../printerSettings/printerSettings702.bin"/><Relationship Id="rId24" Type="http://schemas.openxmlformats.org/officeDocument/2006/relationships/printerSettings" Target="../printerSettings/printerSettings715.bin"/><Relationship Id="rId5" Type="http://schemas.openxmlformats.org/officeDocument/2006/relationships/printerSettings" Target="../printerSettings/printerSettings696.bin"/><Relationship Id="rId15" Type="http://schemas.openxmlformats.org/officeDocument/2006/relationships/printerSettings" Target="../printerSettings/printerSettings706.bin"/><Relationship Id="rId23" Type="http://schemas.openxmlformats.org/officeDocument/2006/relationships/printerSettings" Target="../printerSettings/printerSettings714.bin"/><Relationship Id="rId10" Type="http://schemas.openxmlformats.org/officeDocument/2006/relationships/printerSettings" Target="../printerSettings/printerSettings701.bin"/><Relationship Id="rId19" Type="http://schemas.openxmlformats.org/officeDocument/2006/relationships/printerSettings" Target="../printerSettings/printerSettings710.bin"/><Relationship Id="rId4" Type="http://schemas.openxmlformats.org/officeDocument/2006/relationships/printerSettings" Target="../printerSettings/printerSettings695.bin"/><Relationship Id="rId9" Type="http://schemas.openxmlformats.org/officeDocument/2006/relationships/printerSettings" Target="../printerSettings/printerSettings700.bin"/><Relationship Id="rId14" Type="http://schemas.openxmlformats.org/officeDocument/2006/relationships/printerSettings" Target="../printerSettings/printerSettings705.bin"/><Relationship Id="rId22" Type="http://schemas.openxmlformats.org/officeDocument/2006/relationships/printerSettings" Target="../printerSettings/printerSettings713.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723.bin"/><Relationship Id="rId13" Type="http://schemas.openxmlformats.org/officeDocument/2006/relationships/printerSettings" Target="../printerSettings/printerSettings728.bin"/><Relationship Id="rId18" Type="http://schemas.openxmlformats.org/officeDocument/2006/relationships/printerSettings" Target="../printerSettings/printerSettings733.bin"/><Relationship Id="rId26" Type="http://schemas.microsoft.com/office/2006/relationships/wsSortMap" Target="wsSortMap4.xml"/><Relationship Id="rId3" Type="http://schemas.openxmlformats.org/officeDocument/2006/relationships/printerSettings" Target="../printerSettings/printerSettings718.bin"/><Relationship Id="rId21" Type="http://schemas.openxmlformats.org/officeDocument/2006/relationships/printerSettings" Target="../printerSettings/printerSettings736.bin"/><Relationship Id="rId7" Type="http://schemas.openxmlformats.org/officeDocument/2006/relationships/printerSettings" Target="../printerSettings/printerSettings722.bin"/><Relationship Id="rId12" Type="http://schemas.openxmlformats.org/officeDocument/2006/relationships/printerSettings" Target="../printerSettings/printerSettings727.bin"/><Relationship Id="rId17" Type="http://schemas.openxmlformats.org/officeDocument/2006/relationships/printerSettings" Target="../printerSettings/printerSettings732.bin"/><Relationship Id="rId25" Type="http://schemas.openxmlformats.org/officeDocument/2006/relationships/drawing" Target="../drawings/drawing31.xml"/><Relationship Id="rId2" Type="http://schemas.openxmlformats.org/officeDocument/2006/relationships/printerSettings" Target="../printerSettings/printerSettings717.bin"/><Relationship Id="rId16" Type="http://schemas.openxmlformats.org/officeDocument/2006/relationships/printerSettings" Target="../printerSettings/printerSettings731.bin"/><Relationship Id="rId20" Type="http://schemas.openxmlformats.org/officeDocument/2006/relationships/printerSettings" Target="../printerSettings/printerSettings735.bin"/><Relationship Id="rId1" Type="http://schemas.openxmlformats.org/officeDocument/2006/relationships/printerSettings" Target="../printerSettings/printerSettings716.bin"/><Relationship Id="rId6" Type="http://schemas.openxmlformats.org/officeDocument/2006/relationships/printerSettings" Target="../printerSettings/printerSettings721.bin"/><Relationship Id="rId11" Type="http://schemas.openxmlformats.org/officeDocument/2006/relationships/printerSettings" Target="../printerSettings/printerSettings726.bin"/><Relationship Id="rId24" Type="http://schemas.openxmlformats.org/officeDocument/2006/relationships/printerSettings" Target="../printerSettings/printerSettings739.bin"/><Relationship Id="rId5" Type="http://schemas.openxmlformats.org/officeDocument/2006/relationships/printerSettings" Target="../printerSettings/printerSettings720.bin"/><Relationship Id="rId15" Type="http://schemas.openxmlformats.org/officeDocument/2006/relationships/printerSettings" Target="../printerSettings/printerSettings730.bin"/><Relationship Id="rId23" Type="http://schemas.openxmlformats.org/officeDocument/2006/relationships/printerSettings" Target="../printerSettings/printerSettings738.bin"/><Relationship Id="rId10" Type="http://schemas.openxmlformats.org/officeDocument/2006/relationships/printerSettings" Target="../printerSettings/printerSettings725.bin"/><Relationship Id="rId19" Type="http://schemas.openxmlformats.org/officeDocument/2006/relationships/printerSettings" Target="../printerSettings/printerSettings734.bin"/><Relationship Id="rId4" Type="http://schemas.openxmlformats.org/officeDocument/2006/relationships/printerSettings" Target="../printerSettings/printerSettings719.bin"/><Relationship Id="rId9" Type="http://schemas.openxmlformats.org/officeDocument/2006/relationships/printerSettings" Target="../printerSettings/printerSettings724.bin"/><Relationship Id="rId14" Type="http://schemas.openxmlformats.org/officeDocument/2006/relationships/printerSettings" Target="../printerSettings/printerSettings729.bin"/><Relationship Id="rId22" Type="http://schemas.openxmlformats.org/officeDocument/2006/relationships/printerSettings" Target="../printerSettings/printerSettings737.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747.bin"/><Relationship Id="rId13" Type="http://schemas.openxmlformats.org/officeDocument/2006/relationships/printerSettings" Target="../printerSettings/printerSettings752.bin"/><Relationship Id="rId18" Type="http://schemas.openxmlformats.org/officeDocument/2006/relationships/printerSettings" Target="../printerSettings/printerSettings757.bin"/><Relationship Id="rId3" Type="http://schemas.openxmlformats.org/officeDocument/2006/relationships/printerSettings" Target="../printerSettings/printerSettings742.bin"/><Relationship Id="rId21" Type="http://schemas.openxmlformats.org/officeDocument/2006/relationships/printerSettings" Target="../printerSettings/printerSettings760.bin"/><Relationship Id="rId7" Type="http://schemas.openxmlformats.org/officeDocument/2006/relationships/printerSettings" Target="../printerSettings/printerSettings746.bin"/><Relationship Id="rId12" Type="http://schemas.openxmlformats.org/officeDocument/2006/relationships/printerSettings" Target="../printerSettings/printerSettings751.bin"/><Relationship Id="rId17" Type="http://schemas.openxmlformats.org/officeDocument/2006/relationships/printerSettings" Target="../printerSettings/printerSettings756.bin"/><Relationship Id="rId25" Type="http://schemas.openxmlformats.org/officeDocument/2006/relationships/drawing" Target="../drawings/drawing32.xml"/><Relationship Id="rId2" Type="http://schemas.openxmlformats.org/officeDocument/2006/relationships/printerSettings" Target="../printerSettings/printerSettings741.bin"/><Relationship Id="rId16" Type="http://schemas.openxmlformats.org/officeDocument/2006/relationships/printerSettings" Target="../printerSettings/printerSettings755.bin"/><Relationship Id="rId20" Type="http://schemas.openxmlformats.org/officeDocument/2006/relationships/printerSettings" Target="../printerSettings/printerSettings759.bin"/><Relationship Id="rId1" Type="http://schemas.openxmlformats.org/officeDocument/2006/relationships/printerSettings" Target="../printerSettings/printerSettings740.bin"/><Relationship Id="rId6" Type="http://schemas.openxmlformats.org/officeDocument/2006/relationships/printerSettings" Target="../printerSettings/printerSettings745.bin"/><Relationship Id="rId11" Type="http://schemas.openxmlformats.org/officeDocument/2006/relationships/printerSettings" Target="../printerSettings/printerSettings750.bin"/><Relationship Id="rId24" Type="http://schemas.openxmlformats.org/officeDocument/2006/relationships/printerSettings" Target="../printerSettings/printerSettings763.bin"/><Relationship Id="rId5" Type="http://schemas.openxmlformats.org/officeDocument/2006/relationships/printerSettings" Target="../printerSettings/printerSettings744.bin"/><Relationship Id="rId15" Type="http://schemas.openxmlformats.org/officeDocument/2006/relationships/printerSettings" Target="../printerSettings/printerSettings754.bin"/><Relationship Id="rId23" Type="http://schemas.openxmlformats.org/officeDocument/2006/relationships/printerSettings" Target="../printerSettings/printerSettings762.bin"/><Relationship Id="rId10" Type="http://schemas.openxmlformats.org/officeDocument/2006/relationships/printerSettings" Target="../printerSettings/printerSettings749.bin"/><Relationship Id="rId19" Type="http://schemas.openxmlformats.org/officeDocument/2006/relationships/printerSettings" Target="../printerSettings/printerSettings758.bin"/><Relationship Id="rId4" Type="http://schemas.openxmlformats.org/officeDocument/2006/relationships/printerSettings" Target="../printerSettings/printerSettings743.bin"/><Relationship Id="rId9" Type="http://schemas.openxmlformats.org/officeDocument/2006/relationships/printerSettings" Target="../printerSettings/printerSettings748.bin"/><Relationship Id="rId14" Type="http://schemas.openxmlformats.org/officeDocument/2006/relationships/printerSettings" Target="../printerSettings/printerSettings753.bin"/><Relationship Id="rId22" Type="http://schemas.openxmlformats.org/officeDocument/2006/relationships/printerSettings" Target="../printerSettings/printerSettings761.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771.bin"/><Relationship Id="rId13" Type="http://schemas.openxmlformats.org/officeDocument/2006/relationships/printerSettings" Target="../printerSettings/printerSettings776.bin"/><Relationship Id="rId18" Type="http://schemas.openxmlformats.org/officeDocument/2006/relationships/printerSettings" Target="../printerSettings/printerSettings781.bin"/><Relationship Id="rId3" Type="http://schemas.openxmlformats.org/officeDocument/2006/relationships/printerSettings" Target="../printerSettings/printerSettings766.bin"/><Relationship Id="rId21" Type="http://schemas.openxmlformats.org/officeDocument/2006/relationships/printerSettings" Target="../printerSettings/printerSettings784.bin"/><Relationship Id="rId7" Type="http://schemas.openxmlformats.org/officeDocument/2006/relationships/printerSettings" Target="../printerSettings/printerSettings770.bin"/><Relationship Id="rId12" Type="http://schemas.openxmlformats.org/officeDocument/2006/relationships/printerSettings" Target="../printerSettings/printerSettings775.bin"/><Relationship Id="rId17" Type="http://schemas.openxmlformats.org/officeDocument/2006/relationships/printerSettings" Target="../printerSettings/printerSettings780.bin"/><Relationship Id="rId25" Type="http://schemas.openxmlformats.org/officeDocument/2006/relationships/drawing" Target="../drawings/drawing33.xml"/><Relationship Id="rId2" Type="http://schemas.openxmlformats.org/officeDocument/2006/relationships/printerSettings" Target="../printerSettings/printerSettings765.bin"/><Relationship Id="rId16" Type="http://schemas.openxmlformats.org/officeDocument/2006/relationships/printerSettings" Target="../printerSettings/printerSettings779.bin"/><Relationship Id="rId20" Type="http://schemas.openxmlformats.org/officeDocument/2006/relationships/printerSettings" Target="../printerSettings/printerSettings783.bin"/><Relationship Id="rId1" Type="http://schemas.openxmlformats.org/officeDocument/2006/relationships/printerSettings" Target="../printerSettings/printerSettings764.bin"/><Relationship Id="rId6" Type="http://schemas.openxmlformats.org/officeDocument/2006/relationships/printerSettings" Target="../printerSettings/printerSettings769.bin"/><Relationship Id="rId11" Type="http://schemas.openxmlformats.org/officeDocument/2006/relationships/printerSettings" Target="../printerSettings/printerSettings774.bin"/><Relationship Id="rId24" Type="http://schemas.openxmlformats.org/officeDocument/2006/relationships/printerSettings" Target="../printerSettings/printerSettings787.bin"/><Relationship Id="rId5" Type="http://schemas.openxmlformats.org/officeDocument/2006/relationships/printerSettings" Target="../printerSettings/printerSettings768.bin"/><Relationship Id="rId15" Type="http://schemas.openxmlformats.org/officeDocument/2006/relationships/printerSettings" Target="../printerSettings/printerSettings778.bin"/><Relationship Id="rId23" Type="http://schemas.openxmlformats.org/officeDocument/2006/relationships/printerSettings" Target="../printerSettings/printerSettings786.bin"/><Relationship Id="rId10" Type="http://schemas.openxmlformats.org/officeDocument/2006/relationships/printerSettings" Target="../printerSettings/printerSettings773.bin"/><Relationship Id="rId19" Type="http://schemas.openxmlformats.org/officeDocument/2006/relationships/printerSettings" Target="../printerSettings/printerSettings782.bin"/><Relationship Id="rId4" Type="http://schemas.openxmlformats.org/officeDocument/2006/relationships/printerSettings" Target="../printerSettings/printerSettings767.bin"/><Relationship Id="rId9" Type="http://schemas.openxmlformats.org/officeDocument/2006/relationships/printerSettings" Target="../printerSettings/printerSettings772.bin"/><Relationship Id="rId14" Type="http://schemas.openxmlformats.org/officeDocument/2006/relationships/printerSettings" Target="../printerSettings/printerSettings777.bin"/><Relationship Id="rId22" Type="http://schemas.openxmlformats.org/officeDocument/2006/relationships/printerSettings" Target="../printerSettings/printerSettings785.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795.bin"/><Relationship Id="rId13" Type="http://schemas.openxmlformats.org/officeDocument/2006/relationships/printerSettings" Target="../printerSettings/printerSettings800.bin"/><Relationship Id="rId18" Type="http://schemas.openxmlformats.org/officeDocument/2006/relationships/printerSettings" Target="../printerSettings/printerSettings805.bin"/><Relationship Id="rId3" Type="http://schemas.openxmlformats.org/officeDocument/2006/relationships/printerSettings" Target="../printerSettings/printerSettings790.bin"/><Relationship Id="rId21" Type="http://schemas.openxmlformats.org/officeDocument/2006/relationships/printerSettings" Target="../printerSettings/printerSettings808.bin"/><Relationship Id="rId7" Type="http://schemas.openxmlformats.org/officeDocument/2006/relationships/printerSettings" Target="../printerSettings/printerSettings794.bin"/><Relationship Id="rId12" Type="http://schemas.openxmlformats.org/officeDocument/2006/relationships/printerSettings" Target="../printerSettings/printerSettings799.bin"/><Relationship Id="rId17" Type="http://schemas.openxmlformats.org/officeDocument/2006/relationships/printerSettings" Target="../printerSettings/printerSettings804.bin"/><Relationship Id="rId25" Type="http://schemas.openxmlformats.org/officeDocument/2006/relationships/drawing" Target="../drawings/drawing34.xml"/><Relationship Id="rId2" Type="http://schemas.openxmlformats.org/officeDocument/2006/relationships/printerSettings" Target="../printerSettings/printerSettings789.bin"/><Relationship Id="rId16" Type="http://schemas.openxmlformats.org/officeDocument/2006/relationships/printerSettings" Target="../printerSettings/printerSettings803.bin"/><Relationship Id="rId20" Type="http://schemas.openxmlformats.org/officeDocument/2006/relationships/printerSettings" Target="../printerSettings/printerSettings807.bin"/><Relationship Id="rId1" Type="http://schemas.openxmlformats.org/officeDocument/2006/relationships/printerSettings" Target="../printerSettings/printerSettings788.bin"/><Relationship Id="rId6" Type="http://schemas.openxmlformats.org/officeDocument/2006/relationships/printerSettings" Target="../printerSettings/printerSettings793.bin"/><Relationship Id="rId11" Type="http://schemas.openxmlformats.org/officeDocument/2006/relationships/printerSettings" Target="../printerSettings/printerSettings798.bin"/><Relationship Id="rId24" Type="http://schemas.openxmlformats.org/officeDocument/2006/relationships/printerSettings" Target="../printerSettings/printerSettings811.bin"/><Relationship Id="rId5" Type="http://schemas.openxmlformats.org/officeDocument/2006/relationships/printerSettings" Target="../printerSettings/printerSettings792.bin"/><Relationship Id="rId15" Type="http://schemas.openxmlformats.org/officeDocument/2006/relationships/printerSettings" Target="../printerSettings/printerSettings802.bin"/><Relationship Id="rId23" Type="http://schemas.openxmlformats.org/officeDocument/2006/relationships/printerSettings" Target="../printerSettings/printerSettings810.bin"/><Relationship Id="rId10" Type="http://schemas.openxmlformats.org/officeDocument/2006/relationships/printerSettings" Target="../printerSettings/printerSettings797.bin"/><Relationship Id="rId19" Type="http://schemas.openxmlformats.org/officeDocument/2006/relationships/printerSettings" Target="../printerSettings/printerSettings806.bin"/><Relationship Id="rId4" Type="http://schemas.openxmlformats.org/officeDocument/2006/relationships/printerSettings" Target="../printerSettings/printerSettings791.bin"/><Relationship Id="rId9" Type="http://schemas.openxmlformats.org/officeDocument/2006/relationships/printerSettings" Target="../printerSettings/printerSettings796.bin"/><Relationship Id="rId14" Type="http://schemas.openxmlformats.org/officeDocument/2006/relationships/printerSettings" Target="../printerSettings/printerSettings801.bin"/><Relationship Id="rId22" Type="http://schemas.openxmlformats.org/officeDocument/2006/relationships/printerSettings" Target="../printerSettings/printerSettings80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0.bin"/><Relationship Id="rId13" Type="http://schemas.openxmlformats.org/officeDocument/2006/relationships/printerSettings" Target="../printerSettings/printerSettings85.bin"/><Relationship Id="rId18" Type="http://schemas.openxmlformats.org/officeDocument/2006/relationships/printerSettings" Target="../printerSettings/printerSettings90.bin"/><Relationship Id="rId3" Type="http://schemas.openxmlformats.org/officeDocument/2006/relationships/printerSettings" Target="../printerSettings/printerSettings75.bin"/><Relationship Id="rId21" Type="http://schemas.openxmlformats.org/officeDocument/2006/relationships/printerSettings" Target="../printerSettings/printerSettings93.bin"/><Relationship Id="rId7" Type="http://schemas.openxmlformats.org/officeDocument/2006/relationships/printerSettings" Target="../printerSettings/printerSettings79.bin"/><Relationship Id="rId12" Type="http://schemas.openxmlformats.org/officeDocument/2006/relationships/printerSettings" Target="../printerSettings/printerSettings84.bin"/><Relationship Id="rId17" Type="http://schemas.openxmlformats.org/officeDocument/2006/relationships/printerSettings" Target="../printerSettings/printerSettings89.bin"/><Relationship Id="rId25" Type="http://schemas.openxmlformats.org/officeDocument/2006/relationships/drawing" Target="../drawings/drawing4.xml"/><Relationship Id="rId2" Type="http://schemas.openxmlformats.org/officeDocument/2006/relationships/printerSettings" Target="../printerSettings/printerSettings74.bin"/><Relationship Id="rId16" Type="http://schemas.openxmlformats.org/officeDocument/2006/relationships/printerSettings" Target="../printerSettings/printerSettings88.bin"/><Relationship Id="rId20" Type="http://schemas.openxmlformats.org/officeDocument/2006/relationships/printerSettings" Target="../printerSettings/printerSettings92.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11" Type="http://schemas.openxmlformats.org/officeDocument/2006/relationships/printerSettings" Target="../printerSettings/printerSettings83.bin"/><Relationship Id="rId24" Type="http://schemas.openxmlformats.org/officeDocument/2006/relationships/printerSettings" Target="../printerSettings/printerSettings96.bin"/><Relationship Id="rId5" Type="http://schemas.openxmlformats.org/officeDocument/2006/relationships/printerSettings" Target="../printerSettings/printerSettings77.bin"/><Relationship Id="rId15" Type="http://schemas.openxmlformats.org/officeDocument/2006/relationships/printerSettings" Target="../printerSettings/printerSettings87.bin"/><Relationship Id="rId23" Type="http://schemas.openxmlformats.org/officeDocument/2006/relationships/printerSettings" Target="../printerSettings/printerSettings95.bin"/><Relationship Id="rId10" Type="http://schemas.openxmlformats.org/officeDocument/2006/relationships/printerSettings" Target="../printerSettings/printerSettings82.bin"/><Relationship Id="rId19" Type="http://schemas.openxmlformats.org/officeDocument/2006/relationships/printerSettings" Target="../printerSettings/printerSettings91.bin"/><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 Id="rId14" Type="http://schemas.openxmlformats.org/officeDocument/2006/relationships/printerSettings" Target="../printerSettings/printerSettings86.bin"/><Relationship Id="rId22" Type="http://schemas.openxmlformats.org/officeDocument/2006/relationships/printerSettings" Target="../printerSettings/printerSettings94.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819.bin"/><Relationship Id="rId13" Type="http://schemas.openxmlformats.org/officeDocument/2006/relationships/printerSettings" Target="../printerSettings/printerSettings824.bin"/><Relationship Id="rId18" Type="http://schemas.openxmlformats.org/officeDocument/2006/relationships/printerSettings" Target="../printerSettings/printerSettings829.bin"/><Relationship Id="rId3" Type="http://schemas.openxmlformats.org/officeDocument/2006/relationships/printerSettings" Target="../printerSettings/printerSettings814.bin"/><Relationship Id="rId21" Type="http://schemas.openxmlformats.org/officeDocument/2006/relationships/printerSettings" Target="../printerSettings/printerSettings832.bin"/><Relationship Id="rId7" Type="http://schemas.openxmlformats.org/officeDocument/2006/relationships/printerSettings" Target="../printerSettings/printerSettings818.bin"/><Relationship Id="rId12" Type="http://schemas.openxmlformats.org/officeDocument/2006/relationships/printerSettings" Target="../printerSettings/printerSettings823.bin"/><Relationship Id="rId17" Type="http://schemas.openxmlformats.org/officeDocument/2006/relationships/printerSettings" Target="../printerSettings/printerSettings828.bin"/><Relationship Id="rId25" Type="http://schemas.openxmlformats.org/officeDocument/2006/relationships/drawing" Target="../drawings/drawing35.xml"/><Relationship Id="rId2" Type="http://schemas.openxmlformats.org/officeDocument/2006/relationships/printerSettings" Target="../printerSettings/printerSettings813.bin"/><Relationship Id="rId16" Type="http://schemas.openxmlformats.org/officeDocument/2006/relationships/printerSettings" Target="../printerSettings/printerSettings827.bin"/><Relationship Id="rId20" Type="http://schemas.openxmlformats.org/officeDocument/2006/relationships/printerSettings" Target="../printerSettings/printerSettings831.bin"/><Relationship Id="rId1" Type="http://schemas.openxmlformats.org/officeDocument/2006/relationships/printerSettings" Target="../printerSettings/printerSettings812.bin"/><Relationship Id="rId6" Type="http://schemas.openxmlformats.org/officeDocument/2006/relationships/printerSettings" Target="../printerSettings/printerSettings817.bin"/><Relationship Id="rId11" Type="http://schemas.openxmlformats.org/officeDocument/2006/relationships/printerSettings" Target="../printerSettings/printerSettings822.bin"/><Relationship Id="rId24" Type="http://schemas.openxmlformats.org/officeDocument/2006/relationships/printerSettings" Target="../printerSettings/printerSettings835.bin"/><Relationship Id="rId5" Type="http://schemas.openxmlformats.org/officeDocument/2006/relationships/printerSettings" Target="../printerSettings/printerSettings816.bin"/><Relationship Id="rId15" Type="http://schemas.openxmlformats.org/officeDocument/2006/relationships/printerSettings" Target="../printerSettings/printerSettings826.bin"/><Relationship Id="rId23" Type="http://schemas.openxmlformats.org/officeDocument/2006/relationships/printerSettings" Target="../printerSettings/printerSettings834.bin"/><Relationship Id="rId10" Type="http://schemas.openxmlformats.org/officeDocument/2006/relationships/printerSettings" Target="../printerSettings/printerSettings821.bin"/><Relationship Id="rId19" Type="http://schemas.openxmlformats.org/officeDocument/2006/relationships/printerSettings" Target="../printerSettings/printerSettings830.bin"/><Relationship Id="rId4" Type="http://schemas.openxmlformats.org/officeDocument/2006/relationships/printerSettings" Target="../printerSettings/printerSettings815.bin"/><Relationship Id="rId9" Type="http://schemas.openxmlformats.org/officeDocument/2006/relationships/printerSettings" Target="../printerSettings/printerSettings820.bin"/><Relationship Id="rId14" Type="http://schemas.openxmlformats.org/officeDocument/2006/relationships/printerSettings" Target="../printerSettings/printerSettings825.bin"/><Relationship Id="rId22" Type="http://schemas.openxmlformats.org/officeDocument/2006/relationships/printerSettings" Target="../printerSettings/printerSettings833.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843.bin"/><Relationship Id="rId13" Type="http://schemas.openxmlformats.org/officeDocument/2006/relationships/printerSettings" Target="../printerSettings/printerSettings848.bin"/><Relationship Id="rId18" Type="http://schemas.openxmlformats.org/officeDocument/2006/relationships/printerSettings" Target="../printerSettings/printerSettings853.bin"/><Relationship Id="rId3" Type="http://schemas.openxmlformats.org/officeDocument/2006/relationships/printerSettings" Target="../printerSettings/printerSettings838.bin"/><Relationship Id="rId21" Type="http://schemas.openxmlformats.org/officeDocument/2006/relationships/printerSettings" Target="../printerSettings/printerSettings856.bin"/><Relationship Id="rId7" Type="http://schemas.openxmlformats.org/officeDocument/2006/relationships/printerSettings" Target="../printerSettings/printerSettings842.bin"/><Relationship Id="rId12" Type="http://schemas.openxmlformats.org/officeDocument/2006/relationships/printerSettings" Target="../printerSettings/printerSettings847.bin"/><Relationship Id="rId17" Type="http://schemas.openxmlformats.org/officeDocument/2006/relationships/printerSettings" Target="../printerSettings/printerSettings852.bin"/><Relationship Id="rId25" Type="http://schemas.openxmlformats.org/officeDocument/2006/relationships/drawing" Target="../drawings/drawing36.xml"/><Relationship Id="rId2" Type="http://schemas.openxmlformats.org/officeDocument/2006/relationships/printerSettings" Target="../printerSettings/printerSettings837.bin"/><Relationship Id="rId16" Type="http://schemas.openxmlformats.org/officeDocument/2006/relationships/printerSettings" Target="../printerSettings/printerSettings851.bin"/><Relationship Id="rId20" Type="http://schemas.openxmlformats.org/officeDocument/2006/relationships/printerSettings" Target="../printerSettings/printerSettings855.bin"/><Relationship Id="rId1" Type="http://schemas.openxmlformats.org/officeDocument/2006/relationships/printerSettings" Target="../printerSettings/printerSettings836.bin"/><Relationship Id="rId6" Type="http://schemas.openxmlformats.org/officeDocument/2006/relationships/printerSettings" Target="../printerSettings/printerSettings841.bin"/><Relationship Id="rId11" Type="http://schemas.openxmlformats.org/officeDocument/2006/relationships/printerSettings" Target="../printerSettings/printerSettings846.bin"/><Relationship Id="rId24" Type="http://schemas.openxmlformats.org/officeDocument/2006/relationships/printerSettings" Target="../printerSettings/printerSettings859.bin"/><Relationship Id="rId5" Type="http://schemas.openxmlformats.org/officeDocument/2006/relationships/printerSettings" Target="../printerSettings/printerSettings840.bin"/><Relationship Id="rId15" Type="http://schemas.openxmlformats.org/officeDocument/2006/relationships/printerSettings" Target="../printerSettings/printerSettings850.bin"/><Relationship Id="rId23" Type="http://schemas.openxmlformats.org/officeDocument/2006/relationships/printerSettings" Target="../printerSettings/printerSettings858.bin"/><Relationship Id="rId10" Type="http://schemas.openxmlformats.org/officeDocument/2006/relationships/printerSettings" Target="../printerSettings/printerSettings845.bin"/><Relationship Id="rId19" Type="http://schemas.openxmlformats.org/officeDocument/2006/relationships/printerSettings" Target="../printerSettings/printerSettings854.bin"/><Relationship Id="rId4" Type="http://schemas.openxmlformats.org/officeDocument/2006/relationships/printerSettings" Target="../printerSettings/printerSettings839.bin"/><Relationship Id="rId9" Type="http://schemas.openxmlformats.org/officeDocument/2006/relationships/printerSettings" Target="../printerSettings/printerSettings844.bin"/><Relationship Id="rId14" Type="http://schemas.openxmlformats.org/officeDocument/2006/relationships/printerSettings" Target="../printerSettings/printerSettings849.bin"/><Relationship Id="rId22" Type="http://schemas.openxmlformats.org/officeDocument/2006/relationships/printerSettings" Target="../printerSettings/printerSettings857.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867.bin"/><Relationship Id="rId13" Type="http://schemas.openxmlformats.org/officeDocument/2006/relationships/printerSettings" Target="../printerSettings/printerSettings872.bin"/><Relationship Id="rId18" Type="http://schemas.openxmlformats.org/officeDocument/2006/relationships/printerSettings" Target="../printerSettings/printerSettings877.bin"/><Relationship Id="rId3" Type="http://schemas.openxmlformats.org/officeDocument/2006/relationships/printerSettings" Target="../printerSettings/printerSettings862.bin"/><Relationship Id="rId21" Type="http://schemas.openxmlformats.org/officeDocument/2006/relationships/printerSettings" Target="../printerSettings/printerSettings880.bin"/><Relationship Id="rId7" Type="http://schemas.openxmlformats.org/officeDocument/2006/relationships/printerSettings" Target="../printerSettings/printerSettings866.bin"/><Relationship Id="rId12" Type="http://schemas.openxmlformats.org/officeDocument/2006/relationships/printerSettings" Target="../printerSettings/printerSettings871.bin"/><Relationship Id="rId17" Type="http://schemas.openxmlformats.org/officeDocument/2006/relationships/printerSettings" Target="../printerSettings/printerSettings876.bin"/><Relationship Id="rId25" Type="http://schemas.openxmlformats.org/officeDocument/2006/relationships/drawing" Target="../drawings/drawing37.xml"/><Relationship Id="rId2" Type="http://schemas.openxmlformats.org/officeDocument/2006/relationships/printerSettings" Target="../printerSettings/printerSettings861.bin"/><Relationship Id="rId16" Type="http://schemas.openxmlformats.org/officeDocument/2006/relationships/printerSettings" Target="../printerSettings/printerSettings875.bin"/><Relationship Id="rId20" Type="http://schemas.openxmlformats.org/officeDocument/2006/relationships/printerSettings" Target="../printerSettings/printerSettings879.bin"/><Relationship Id="rId1" Type="http://schemas.openxmlformats.org/officeDocument/2006/relationships/printerSettings" Target="../printerSettings/printerSettings860.bin"/><Relationship Id="rId6" Type="http://schemas.openxmlformats.org/officeDocument/2006/relationships/printerSettings" Target="../printerSettings/printerSettings865.bin"/><Relationship Id="rId11" Type="http://schemas.openxmlformats.org/officeDocument/2006/relationships/printerSettings" Target="../printerSettings/printerSettings870.bin"/><Relationship Id="rId24" Type="http://schemas.openxmlformats.org/officeDocument/2006/relationships/printerSettings" Target="../printerSettings/printerSettings883.bin"/><Relationship Id="rId5" Type="http://schemas.openxmlformats.org/officeDocument/2006/relationships/printerSettings" Target="../printerSettings/printerSettings864.bin"/><Relationship Id="rId15" Type="http://schemas.openxmlformats.org/officeDocument/2006/relationships/printerSettings" Target="../printerSettings/printerSettings874.bin"/><Relationship Id="rId23" Type="http://schemas.openxmlformats.org/officeDocument/2006/relationships/printerSettings" Target="../printerSettings/printerSettings882.bin"/><Relationship Id="rId10" Type="http://schemas.openxmlformats.org/officeDocument/2006/relationships/printerSettings" Target="../printerSettings/printerSettings869.bin"/><Relationship Id="rId19" Type="http://schemas.openxmlformats.org/officeDocument/2006/relationships/printerSettings" Target="../printerSettings/printerSettings878.bin"/><Relationship Id="rId4" Type="http://schemas.openxmlformats.org/officeDocument/2006/relationships/printerSettings" Target="../printerSettings/printerSettings863.bin"/><Relationship Id="rId9" Type="http://schemas.openxmlformats.org/officeDocument/2006/relationships/printerSettings" Target="../printerSettings/printerSettings868.bin"/><Relationship Id="rId14" Type="http://schemas.openxmlformats.org/officeDocument/2006/relationships/printerSettings" Target="../printerSettings/printerSettings873.bin"/><Relationship Id="rId22" Type="http://schemas.openxmlformats.org/officeDocument/2006/relationships/printerSettings" Target="../printerSettings/printerSettings881.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891.bin"/><Relationship Id="rId13" Type="http://schemas.openxmlformats.org/officeDocument/2006/relationships/printerSettings" Target="../printerSettings/printerSettings896.bin"/><Relationship Id="rId18" Type="http://schemas.openxmlformats.org/officeDocument/2006/relationships/printerSettings" Target="../printerSettings/printerSettings901.bin"/><Relationship Id="rId3" Type="http://schemas.openxmlformats.org/officeDocument/2006/relationships/printerSettings" Target="../printerSettings/printerSettings886.bin"/><Relationship Id="rId21" Type="http://schemas.openxmlformats.org/officeDocument/2006/relationships/printerSettings" Target="../printerSettings/printerSettings904.bin"/><Relationship Id="rId7" Type="http://schemas.openxmlformats.org/officeDocument/2006/relationships/printerSettings" Target="../printerSettings/printerSettings890.bin"/><Relationship Id="rId12" Type="http://schemas.openxmlformats.org/officeDocument/2006/relationships/printerSettings" Target="../printerSettings/printerSettings895.bin"/><Relationship Id="rId17" Type="http://schemas.openxmlformats.org/officeDocument/2006/relationships/printerSettings" Target="../printerSettings/printerSettings900.bin"/><Relationship Id="rId25" Type="http://schemas.openxmlformats.org/officeDocument/2006/relationships/drawing" Target="../drawings/drawing38.xml"/><Relationship Id="rId2" Type="http://schemas.openxmlformats.org/officeDocument/2006/relationships/printerSettings" Target="../printerSettings/printerSettings885.bin"/><Relationship Id="rId16" Type="http://schemas.openxmlformats.org/officeDocument/2006/relationships/printerSettings" Target="../printerSettings/printerSettings899.bin"/><Relationship Id="rId20" Type="http://schemas.openxmlformats.org/officeDocument/2006/relationships/printerSettings" Target="../printerSettings/printerSettings903.bin"/><Relationship Id="rId1" Type="http://schemas.openxmlformats.org/officeDocument/2006/relationships/printerSettings" Target="../printerSettings/printerSettings884.bin"/><Relationship Id="rId6" Type="http://schemas.openxmlformats.org/officeDocument/2006/relationships/printerSettings" Target="../printerSettings/printerSettings889.bin"/><Relationship Id="rId11" Type="http://schemas.openxmlformats.org/officeDocument/2006/relationships/printerSettings" Target="../printerSettings/printerSettings894.bin"/><Relationship Id="rId24" Type="http://schemas.openxmlformats.org/officeDocument/2006/relationships/printerSettings" Target="../printerSettings/printerSettings907.bin"/><Relationship Id="rId5" Type="http://schemas.openxmlformats.org/officeDocument/2006/relationships/printerSettings" Target="../printerSettings/printerSettings888.bin"/><Relationship Id="rId15" Type="http://schemas.openxmlformats.org/officeDocument/2006/relationships/printerSettings" Target="../printerSettings/printerSettings898.bin"/><Relationship Id="rId23" Type="http://schemas.openxmlformats.org/officeDocument/2006/relationships/printerSettings" Target="../printerSettings/printerSettings906.bin"/><Relationship Id="rId10" Type="http://schemas.openxmlformats.org/officeDocument/2006/relationships/printerSettings" Target="../printerSettings/printerSettings893.bin"/><Relationship Id="rId19" Type="http://schemas.openxmlformats.org/officeDocument/2006/relationships/printerSettings" Target="../printerSettings/printerSettings902.bin"/><Relationship Id="rId4" Type="http://schemas.openxmlformats.org/officeDocument/2006/relationships/printerSettings" Target="../printerSettings/printerSettings887.bin"/><Relationship Id="rId9" Type="http://schemas.openxmlformats.org/officeDocument/2006/relationships/printerSettings" Target="../printerSettings/printerSettings892.bin"/><Relationship Id="rId14" Type="http://schemas.openxmlformats.org/officeDocument/2006/relationships/printerSettings" Target="../printerSettings/printerSettings897.bin"/><Relationship Id="rId22" Type="http://schemas.openxmlformats.org/officeDocument/2006/relationships/printerSettings" Target="../printerSettings/printerSettings905.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915.bin"/><Relationship Id="rId13" Type="http://schemas.openxmlformats.org/officeDocument/2006/relationships/printerSettings" Target="../printerSettings/printerSettings920.bin"/><Relationship Id="rId18" Type="http://schemas.openxmlformats.org/officeDocument/2006/relationships/printerSettings" Target="../printerSettings/printerSettings925.bin"/><Relationship Id="rId3" Type="http://schemas.openxmlformats.org/officeDocument/2006/relationships/printerSettings" Target="../printerSettings/printerSettings910.bin"/><Relationship Id="rId21" Type="http://schemas.openxmlformats.org/officeDocument/2006/relationships/printerSettings" Target="../printerSettings/printerSettings928.bin"/><Relationship Id="rId7" Type="http://schemas.openxmlformats.org/officeDocument/2006/relationships/printerSettings" Target="../printerSettings/printerSettings914.bin"/><Relationship Id="rId12" Type="http://schemas.openxmlformats.org/officeDocument/2006/relationships/printerSettings" Target="../printerSettings/printerSettings919.bin"/><Relationship Id="rId17" Type="http://schemas.openxmlformats.org/officeDocument/2006/relationships/printerSettings" Target="../printerSettings/printerSettings924.bin"/><Relationship Id="rId25" Type="http://schemas.openxmlformats.org/officeDocument/2006/relationships/drawing" Target="../drawings/drawing39.xml"/><Relationship Id="rId2" Type="http://schemas.openxmlformats.org/officeDocument/2006/relationships/printerSettings" Target="../printerSettings/printerSettings909.bin"/><Relationship Id="rId16" Type="http://schemas.openxmlformats.org/officeDocument/2006/relationships/printerSettings" Target="../printerSettings/printerSettings923.bin"/><Relationship Id="rId20" Type="http://schemas.openxmlformats.org/officeDocument/2006/relationships/printerSettings" Target="../printerSettings/printerSettings927.bin"/><Relationship Id="rId1" Type="http://schemas.openxmlformats.org/officeDocument/2006/relationships/printerSettings" Target="../printerSettings/printerSettings908.bin"/><Relationship Id="rId6" Type="http://schemas.openxmlformats.org/officeDocument/2006/relationships/printerSettings" Target="../printerSettings/printerSettings913.bin"/><Relationship Id="rId11" Type="http://schemas.openxmlformats.org/officeDocument/2006/relationships/printerSettings" Target="../printerSettings/printerSettings918.bin"/><Relationship Id="rId24" Type="http://schemas.openxmlformats.org/officeDocument/2006/relationships/printerSettings" Target="../printerSettings/printerSettings931.bin"/><Relationship Id="rId5" Type="http://schemas.openxmlformats.org/officeDocument/2006/relationships/printerSettings" Target="../printerSettings/printerSettings912.bin"/><Relationship Id="rId15" Type="http://schemas.openxmlformats.org/officeDocument/2006/relationships/printerSettings" Target="../printerSettings/printerSettings922.bin"/><Relationship Id="rId23" Type="http://schemas.openxmlformats.org/officeDocument/2006/relationships/printerSettings" Target="../printerSettings/printerSettings930.bin"/><Relationship Id="rId10" Type="http://schemas.openxmlformats.org/officeDocument/2006/relationships/printerSettings" Target="../printerSettings/printerSettings917.bin"/><Relationship Id="rId19" Type="http://schemas.openxmlformats.org/officeDocument/2006/relationships/printerSettings" Target="../printerSettings/printerSettings926.bin"/><Relationship Id="rId4" Type="http://schemas.openxmlformats.org/officeDocument/2006/relationships/printerSettings" Target="../printerSettings/printerSettings911.bin"/><Relationship Id="rId9" Type="http://schemas.openxmlformats.org/officeDocument/2006/relationships/printerSettings" Target="../printerSettings/printerSettings916.bin"/><Relationship Id="rId14" Type="http://schemas.openxmlformats.org/officeDocument/2006/relationships/printerSettings" Target="../printerSettings/printerSettings921.bin"/><Relationship Id="rId22" Type="http://schemas.openxmlformats.org/officeDocument/2006/relationships/printerSettings" Target="../printerSettings/printerSettings929.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939.bin"/><Relationship Id="rId13" Type="http://schemas.openxmlformats.org/officeDocument/2006/relationships/printerSettings" Target="../printerSettings/printerSettings944.bin"/><Relationship Id="rId18" Type="http://schemas.openxmlformats.org/officeDocument/2006/relationships/printerSettings" Target="../printerSettings/printerSettings949.bin"/><Relationship Id="rId3" Type="http://schemas.openxmlformats.org/officeDocument/2006/relationships/printerSettings" Target="../printerSettings/printerSettings934.bin"/><Relationship Id="rId21" Type="http://schemas.openxmlformats.org/officeDocument/2006/relationships/printerSettings" Target="../printerSettings/printerSettings952.bin"/><Relationship Id="rId7" Type="http://schemas.openxmlformats.org/officeDocument/2006/relationships/printerSettings" Target="../printerSettings/printerSettings938.bin"/><Relationship Id="rId12" Type="http://schemas.openxmlformats.org/officeDocument/2006/relationships/printerSettings" Target="../printerSettings/printerSettings943.bin"/><Relationship Id="rId17" Type="http://schemas.openxmlformats.org/officeDocument/2006/relationships/printerSettings" Target="../printerSettings/printerSettings948.bin"/><Relationship Id="rId25" Type="http://schemas.openxmlformats.org/officeDocument/2006/relationships/drawing" Target="../drawings/drawing40.xml"/><Relationship Id="rId2" Type="http://schemas.openxmlformats.org/officeDocument/2006/relationships/printerSettings" Target="../printerSettings/printerSettings933.bin"/><Relationship Id="rId16" Type="http://schemas.openxmlformats.org/officeDocument/2006/relationships/printerSettings" Target="../printerSettings/printerSettings947.bin"/><Relationship Id="rId20" Type="http://schemas.openxmlformats.org/officeDocument/2006/relationships/printerSettings" Target="../printerSettings/printerSettings951.bin"/><Relationship Id="rId1" Type="http://schemas.openxmlformats.org/officeDocument/2006/relationships/printerSettings" Target="../printerSettings/printerSettings932.bin"/><Relationship Id="rId6" Type="http://schemas.openxmlformats.org/officeDocument/2006/relationships/printerSettings" Target="../printerSettings/printerSettings937.bin"/><Relationship Id="rId11" Type="http://schemas.openxmlformats.org/officeDocument/2006/relationships/printerSettings" Target="../printerSettings/printerSettings942.bin"/><Relationship Id="rId24" Type="http://schemas.openxmlformats.org/officeDocument/2006/relationships/printerSettings" Target="../printerSettings/printerSettings955.bin"/><Relationship Id="rId5" Type="http://schemas.openxmlformats.org/officeDocument/2006/relationships/printerSettings" Target="../printerSettings/printerSettings936.bin"/><Relationship Id="rId15" Type="http://schemas.openxmlformats.org/officeDocument/2006/relationships/printerSettings" Target="../printerSettings/printerSettings946.bin"/><Relationship Id="rId23" Type="http://schemas.openxmlformats.org/officeDocument/2006/relationships/printerSettings" Target="../printerSettings/printerSettings954.bin"/><Relationship Id="rId10" Type="http://schemas.openxmlformats.org/officeDocument/2006/relationships/printerSettings" Target="../printerSettings/printerSettings941.bin"/><Relationship Id="rId19" Type="http://schemas.openxmlformats.org/officeDocument/2006/relationships/printerSettings" Target="../printerSettings/printerSettings950.bin"/><Relationship Id="rId4" Type="http://schemas.openxmlformats.org/officeDocument/2006/relationships/printerSettings" Target="../printerSettings/printerSettings935.bin"/><Relationship Id="rId9" Type="http://schemas.openxmlformats.org/officeDocument/2006/relationships/printerSettings" Target="../printerSettings/printerSettings940.bin"/><Relationship Id="rId14" Type="http://schemas.openxmlformats.org/officeDocument/2006/relationships/printerSettings" Target="../printerSettings/printerSettings945.bin"/><Relationship Id="rId22" Type="http://schemas.openxmlformats.org/officeDocument/2006/relationships/printerSettings" Target="../printerSettings/printerSettings953.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963.bin"/><Relationship Id="rId13" Type="http://schemas.openxmlformats.org/officeDocument/2006/relationships/printerSettings" Target="../printerSettings/printerSettings968.bin"/><Relationship Id="rId18" Type="http://schemas.openxmlformats.org/officeDocument/2006/relationships/printerSettings" Target="../printerSettings/printerSettings973.bin"/><Relationship Id="rId3" Type="http://schemas.openxmlformats.org/officeDocument/2006/relationships/printerSettings" Target="../printerSettings/printerSettings958.bin"/><Relationship Id="rId21" Type="http://schemas.openxmlformats.org/officeDocument/2006/relationships/printerSettings" Target="../printerSettings/printerSettings976.bin"/><Relationship Id="rId7" Type="http://schemas.openxmlformats.org/officeDocument/2006/relationships/printerSettings" Target="../printerSettings/printerSettings962.bin"/><Relationship Id="rId12" Type="http://schemas.openxmlformats.org/officeDocument/2006/relationships/printerSettings" Target="../printerSettings/printerSettings967.bin"/><Relationship Id="rId17" Type="http://schemas.openxmlformats.org/officeDocument/2006/relationships/printerSettings" Target="../printerSettings/printerSettings972.bin"/><Relationship Id="rId25" Type="http://schemas.openxmlformats.org/officeDocument/2006/relationships/drawing" Target="../drawings/drawing41.xml"/><Relationship Id="rId2" Type="http://schemas.openxmlformats.org/officeDocument/2006/relationships/printerSettings" Target="../printerSettings/printerSettings957.bin"/><Relationship Id="rId16" Type="http://schemas.openxmlformats.org/officeDocument/2006/relationships/printerSettings" Target="../printerSettings/printerSettings971.bin"/><Relationship Id="rId20" Type="http://schemas.openxmlformats.org/officeDocument/2006/relationships/printerSettings" Target="../printerSettings/printerSettings975.bin"/><Relationship Id="rId1" Type="http://schemas.openxmlformats.org/officeDocument/2006/relationships/printerSettings" Target="../printerSettings/printerSettings956.bin"/><Relationship Id="rId6" Type="http://schemas.openxmlformats.org/officeDocument/2006/relationships/printerSettings" Target="../printerSettings/printerSettings961.bin"/><Relationship Id="rId11" Type="http://schemas.openxmlformats.org/officeDocument/2006/relationships/printerSettings" Target="../printerSettings/printerSettings966.bin"/><Relationship Id="rId24" Type="http://schemas.openxmlformats.org/officeDocument/2006/relationships/printerSettings" Target="../printerSettings/printerSettings979.bin"/><Relationship Id="rId5" Type="http://schemas.openxmlformats.org/officeDocument/2006/relationships/printerSettings" Target="../printerSettings/printerSettings960.bin"/><Relationship Id="rId15" Type="http://schemas.openxmlformats.org/officeDocument/2006/relationships/printerSettings" Target="../printerSettings/printerSettings970.bin"/><Relationship Id="rId23" Type="http://schemas.openxmlformats.org/officeDocument/2006/relationships/printerSettings" Target="../printerSettings/printerSettings978.bin"/><Relationship Id="rId10" Type="http://schemas.openxmlformats.org/officeDocument/2006/relationships/printerSettings" Target="../printerSettings/printerSettings965.bin"/><Relationship Id="rId19" Type="http://schemas.openxmlformats.org/officeDocument/2006/relationships/printerSettings" Target="../printerSettings/printerSettings974.bin"/><Relationship Id="rId4" Type="http://schemas.openxmlformats.org/officeDocument/2006/relationships/printerSettings" Target="../printerSettings/printerSettings959.bin"/><Relationship Id="rId9" Type="http://schemas.openxmlformats.org/officeDocument/2006/relationships/printerSettings" Target="../printerSettings/printerSettings964.bin"/><Relationship Id="rId14" Type="http://schemas.openxmlformats.org/officeDocument/2006/relationships/printerSettings" Target="../printerSettings/printerSettings969.bin"/><Relationship Id="rId22" Type="http://schemas.openxmlformats.org/officeDocument/2006/relationships/printerSettings" Target="../printerSettings/printerSettings977.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987.bin"/><Relationship Id="rId13" Type="http://schemas.openxmlformats.org/officeDocument/2006/relationships/printerSettings" Target="../printerSettings/printerSettings992.bin"/><Relationship Id="rId18" Type="http://schemas.openxmlformats.org/officeDocument/2006/relationships/printerSettings" Target="../printerSettings/printerSettings997.bin"/><Relationship Id="rId26" Type="http://schemas.microsoft.com/office/2006/relationships/wsSortMap" Target="wsSortMap5.xml"/><Relationship Id="rId3" Type="http://schemas.openxmlformats.org/officeDocument/2006/relationships/printerSettings" Target="../printerSettings/printerSettings982.bin"/><Relationship Id="rId21" Type="http://schemas.openxmlformats.org/officeDocument/2006/relationships/printerSettings" Target="../printerSettings/printerSettings1000.bin"/><Relationship Id="rId7" Type="http://schemas.openxmlformats.org/officeDocument/2006/relationships/printerSettings" Target="../printerSettings/printerSettings986.bin"/><Relationship Id="rId12" Type="http://schemas.openxmlformats.org/officeDocument/2006/relationships/printerSettings" Target="../printerSettings/printerSettings991.bin"/><Relationship Id="rId17" Type="http://schemas.openxmlformats.org/officeDocument/2006/relationships/printerSettings" Target="../printerSettings/printerSettings996.bin"/><Relationship Id="rId25" Type="http://schemas.openxmlformats.org/officeDocument/2006/relationships/drawing" Target="../drawings/drawing42.xml"/><Relationship Id="rId2" Type="http://schemas.openxmlformats.org/officeDocument/2006/relationships/printerSettings" Target="../printerSettings/printerSettings981.bin"/><Relationship Id="rId16" Type="http://schemas.openxmlformats.org/officeDocument/2006/relationships/printerSettings" Target="../printerSettings/printerSettings995.bin"/><Relationship Id="rId20" Type="http://schemas.openxmlformats.org/officeDocument/2006/relationships/printerSettings" Target="../printerSettings/printerSettings999.bin"/><Relationship Id="rId1" Type="http://schemas.openxmlformats.org/officeDocument/2006/relationships/printerSettings" Target="../printerSettings/printerSettings980.bin"/><Relationship Id="rId6" Type="http://schemas.openxmlformats.org/officeDocument/2006/relationships/printerSettings" Target="../printerSettings/printerSettings985.bin"/><Relationship Id="rId11" Type="http://schemas.openxmlformats.org/officeDocument/2006/relationships/printerSettings" Target="../printerSettings/printerSettings990.bin"/><Relationship Id="rId24" Type="http://schemas.openxmlformats.org/officeDocument/2006/relationships/printerSettings" Target="../printerSettings/printerSettings1003.bin"/><Relationship Id="rId5" Type="http://schemas.openxmlformats.org/officeDocument/2006/relationships/printerSettings" Target="../printerSettings/printerSettings984.bin"/><Relationship Id="rId15" Type="http://schemas.openxmlformats.org/officeDocument/2006/relationships/printerSettings" Target="../printerSettings/printerSettings994.bin"/><Relationship Id="rId23" Type="http://schemas.openxmlformats.org/officeDocument/2006/relationships/printerSettings" Target="../printerSettings/printerSettings1002.bin"/><Relationship Id="rId10" Type="http://schemas.openxmlformats.org/officeDocument/2006/relationships/printerSettings" Target="../printerSettings/printerSettings989.bin"/><Relationship Id="rId19" Type="http://schemas.openxmlformats.org/officeDocument/2006/relationships/printerSettings" Target="../printerSettings/printerSettings998.bin"/><Relationship Id="rId4" Type="http://schemas.openxmlformats.org/officeDocument/2006/relationships/printerSettings" Target="../printerSettings/printerSettings983.bin"/><Relationship Id="rId9" Type="http://schemas.openxmlformats.org/officeDocument/2006/relationships/printerSettings" Target="../printerSettings/printerSettings988.bin"/><Relationship Id="rId14" Type="http://schemas.openxmlformats.org/officeDocument/2006/relationships/printerSettings" Target="../printerSettings/printerSettings993.bin"/><Relationship Id="rId22" Type="http://schemas.openxmlformats.org/officeDocument/2006/relationships/printerSettings" Target="../printerSettings/printerSettings1001.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1011.bin"/><Relationship Id="rId13" Type="http://schemas.openxmlformats.org/officeDocument/2006/relationships/printerSettings" Target="../printerSettings/printerSettings1016.bin"/><Relationship Id="rId18" Type="http://schemas.openxmlformats.org/officeDocument/2006/relationships/printerSettings" Target="../printerSettings/printerSettings1021.bin"/><Relationship Id="rId3" Type="http://schemas.openxmlformats.org/officeDocument/2006/relationships/printerSettings" Target="../printerSettings/printerSettings1006.bin"/><Relationship Id="rId21" Type="http://schemas.openxmlformats.org/officeDocument/2006/relationships/printerSettings" Target="../printerSettings/printerSettings1024.bin"/><Relationship Id="rId7" Type="http://schemas.openxmlformats.org/officeDocument/2006/relationships/printerSettings" Target="../printerSettings/printerSettings1010.bin"/><Relationship Id="rId12" Type="http://schemas.openxmlformats.org/officeDocument/2006/relationships/printerSettings" Target="../printerSettings/printerSettings1015.bin"/><Relationship Id="rId17" Type="http://schemas.openxmlformats.org/officeDocument/2006/relationships/printerSettings" Target="../printerSettings/printerSettings1020.bin"/><Relationship Id="rId25" Type="http://schemas.openxmlformats.org/officeDocument/2006/relationships/drawing" Target="../drawings/drawing43.xml"/><Relationship Id="rId2" Type="http://schemas.openxmlformats.org/officeDocument/2006/relationships/printerSettings" Target="../printerSettings/printerSettings1005.bin"/><Relationship Id="rId16" Type="http://schemas.openxmlformats.org/officeDocument/2006/relationships/printerSettings" Target="../printerSettings/printerSettings1019.bin"/><Relationship Id="rId20" Type="http://schemas.openxmlformats.org/officeDocument/2006/relationships/printerSettings" Target="../printerSettings/printerSettings1023.bin"/><Relationship Id="rId1" Type="http://schemas.openxmlformats.org/officeDocument/2006/relationships/printerSettings" Target="../printerSettings/printerSettings1004.bin"/><Relationship Id="rId6" Type="http://schemas.openxmlformats.org/officeDocument/2006/relationships/printerSettings" Target="../printerSettings/printerSettings1009.bin"/><Relationship Id="rId11" Type="http://schemas.openxmlformats.org/officeDocument/2006/relationships/printerSettings" Target="../printerSettings/printerSettings1014.bin"/><Relationship Id="rId24" Type="http://schemas.openxmlformats.org/officeDocument/2006/relationships/printerSettings" Target="../printerSettings/printerSettings1027.bin"/><Relationship Id="rId5" Type="http://schemas.openxmlformats.org/officeDocument/2006/relationships/printerSettings" Target="../printerSettings/printerSettings1008.bin"/><Relationship Id="rId15" Type="http://schemas.openxmlformats.org/officeDocument/2006/relationships/printerSettings" Target="../printerSettings/printerSettings1018.bin"/><Relationship Id="rId23" Type="http://schemas.openxmlformats.org/officeDocument/2006/relationships/printerSettings" Target="../printerSettings/printerSettings1026.bin"/><Relationship Id="rId10" Type="http://schemas.openxmlformats.org/officeDocument/2006/relationships/printerSettings" Target="../printerSettings/printerSettings1013.bin"/><Relationship Id="rId19" Type="http://schemas.openxmlformats.org/officeDocument/2006/relationships/printerSettings" Target="../printerSettings/printerSettings1022.bin"/><Relationship Id="rId4" Type="http://schemas.openxmlformats.org/officeDocument/2006/relationships/printerSettings" Target="../printerSettings/printerSettings1007.bin"/><Relationship Id="rId9" Type="http://schemas.openxmlformats.org/officeDocument/2006/relationships/printerSettings" Target="../printerSettings/printerSettings1012.bin"/><Relationship Id="rId14" Type="http://schemas.openxmlformats.org/officeDocument/2006/relationships/printerSettings" Target="../printerSettings/printerSettings1017.bin"/><Relationship Id="rId22" Type="http://schemas.openxmlformats.org/officeDocument/2006/relationships/printerSettings" Target="../printerSettings/printerSettings1025.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1035.bin"/><Relationship Id="rId13" Type="http://schemas.openxmlformats.org/officeDocument/2006/relationships/printerSettings" Target="../printerSettings/printerSettings1040.bin"/><Relationship Id="rId18" Type="http://schemas.openxmlformats.org/officeDocument/2006/relationships/printerSettings" Target="../printerSettings/printerSettings1045.bin"/><Relationship Id="rId3" Type="http://schemas.openxmlformats.org/officeDocument/2006/relationships/printerSettings" Target="../printerSettings/printerSettings1030.bin"/><Relationship Id="rId21" Type="http://schemas.openxmlformats.org/officeDocument/2006/relationships/printerSettings" Target="../printerSettings/printerSettings1048.bin"/><Relationship Id="rId7" Type="http://schemas.openxmlformats.org/officeDocument/2006/relationships/printerSettings" Target="../printerSettings/printerSettings1034.bin"/><Relationship Id="rId12" Type="http://schemas.openxmlformats.org/officeDocument/2006/relationships/printerSettings" Target="../printerSettings/printerSettings1039.bin"/><Relationship Id="rId17" Type="http://schemas.openxmlformats.org/officeDocument/2006/relationships/printerSettings" Target="../printerSettings/printerSettings1044.bin"/><Relationship Id="rId25" Type="http://schemas.openxmlformats.org/officeDocument/2006/relationships/drawing" Target="../drawings/drawing44.xml"/><Relationship Id="rId2" Type="http://schemas.openxmlformats.org/officeDocument/2006/relationships/printerSettings" Target="../printerSettings/printerSettings1029.bin"/><Relationship Id="rId16" Type="http://schemas.openxmlformats.org/officeDocument/2006/relationships/printerSettings" Target="../printerSettings/printerSettings1043.bin"/><Relationship Id="rId20" Type="http://schemas.openxmlformats.org/officeDocument/2006/relationships/printerSettings" Target="../printerSettings/printerSettings1047.bin"/><Relationship Id="rId1" Type="http://schemas.openxmlformats.org/officeDocument/2006/relationships/printerSettings" Target="../printerSettings/printerSettings1028.bin"/><Relationship Id="rId6" Type="http://schemas.openxmlformats.org/officeDocument/2006/relationships/printerSettings" Target="../printerSettings/printerSettings1033.bin"/><Relationship Id="rId11" Type="http://schemas.openxmlformats.org/officeDocument/2006/relationships/printerSettings" Target="../printerSettings/printerSettings1038.bin"/><Relationship Id="rId24" Type="http://schemas.openxmlformats.org/officeDocument/2006/relationships/printerSettings" Target="../printerSettings/printerSettings1051.bin"/><Relationship Id="rId5" Type="http://schemas.openxmlformats.org/officeDocument/2006/relationships/printerSettings" Target="../printerSettings/printerSettings1032.bin"/><Relationship Id="rId15" Type="http://schemas.openxmlformats.org/officeDocument/2006/relationships/printerSettings" Target="../printerSettings/printerSettings1042.bin"/><Relationship Id="rId23" Type="http://schemas.openxmlformats.org/officeDocument/2006/relationships/printerSettings" Target="../printerSettings/printerSettings1050.bin"/><Relationship Id="rId10" Type="http://schemas.openxmlformats.org/officeDocument/2006/relationships/printerSettings" Target="../printerSettings/printerSettings1037.bin"/><Relationship Id="rId19" Type="http://schemas.openxmlformats.org/officeDocument/2006/relationships/printerSettings" Target="../printerSettings/printerSettings1046.bin"/><Relationship Id="rId4" Type="http://schemas.openxmlformats.org/officeDocument/2006/relationships/printerSettings" Target="../printerSettings/printerSettings1031.bin"/><Relationship Id="rId9" Type="http://schemas.openxmlformats.org/officeDocument/2006/relationships/printerSettings" Target="../printerSettings/printerSettings1036.bin"/><Relationship Id="rId14" Type="http://schemas.openxmlformats.org/officeDocument/2006/relationships/printerSettings" Target="../printerSettings/printerSettings1041.bin"/><Relationship Id="rId22" Type="http://schemas.openxmlformats.org/officeDocument/2006/relationships/printerSettings" Target="../printerSettings/printerSettings104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52.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1060.bin"/><Relationship Id="rId13" Type="http://schemas.openxmlformats.org/officeDocument/2006/relationships/printerSettings" Target="../printerSettings/printerSettings1065.bin"/><Relationship Id="rId18" Type="http://schemas.openxmlformats.org/officeDocument/2006/relationships/printerSettings" Target="../printerSettings/printerSettings1070.bin"/><Relationship Id="rId3" Type="http://schemas.openxmlformats.org/officeDocument/2006/relationships/printerSettings" Target="../printerSettings/printerSettings1055.bin"/><Relationship Id="rId21" Type="http://schemas.openxmlformats.org/officeDocument/2006/relationships/printerSettings" Target="../printerSettings/printerSettings1073.bin"/><Relationship Id="rId7" Type="http://schemas.openxmlformats.org/officeDocument/2006/relationships/printerSettings" Target="../printerSettings/printerSettings1059.bin"/><Relationship Id="rId12" Type="http://schemas.openxmlformats.org/officeDocument/2006/relationships/printerSettings" Target="../printerSettings/printerSettings1064.bin"/><Relationship Id="rId17" Type="http://schemas.openxmlformats.org/officeDocument/2006/relationships/printerSettings" Target="../printerSettings/printerSettings1069.bin"/><Relationship Id="rId2" Type="http://schemas.openxmlformats.org/officeDocument/2006/relationships/printerSettings" Target="../printerSettings/printerSettings1054.bin"/><Relationship Id="rId16" Type="http://schemas.openxmlformats.org/officeDocument/2006/relationships/printerSettings" Target="../printerSettings/printerSettings1068.bin"/><Relationship Id="rId20" Type="http://schemas.openxmlformats.org/officeDocument/2006/relationships/printerSettings" Target="../printerSettings/printerSettings1072.bin"/><Relationship Id="rId1" Type="http://schemas.openxmlformats.org/officeDocument/2006/relationships/printerSettings" Target="../printerSettings/printerSettings1053.bin"/><Relationship Id="rId6" Type="http://schemas.openxmlformats.org/officeDocument/2006/relationships/printerSettings" Target="../printerSettings/printerSettings1058.bin"/><Relationship Id="rId11" Type="http://schemas.openxmlformats.org/officeDocument/2006/relationships/printerSettings" Target="../printerSettings/printerSettings1063.bin"/><Relationship Id="rId24" Type="http://schemas.openxmlformats.org/officeDocument/2006/relationships/printerSettings" Target="../printerSettings/printerSettings1076.bin"/><Relationship Id="rId5" Type="http://schemas.openxmlformats.org/officeDocument/2006/relationships/printerSettings" Target="../printerSettings/printerSettings1057.bin"/><Relationship Id="rId15" Type="http://schemas.openxmlformats.org/officeDocument/2006/relationships/printerSettings" Target="../printerSettings/printerSettings1067.bin"/><Relationship Id="rId23" Type="http://schemas.openxmlformats.org/officeDocument/2006/relationships/printerSettings" Target="../printerSettings/printerSettings1075.bin"/><Relationship Id="rId10" Type="http://schemas.openxmlformats.org/officeDocument/2006/relationships/printerSettings" Target="../printerSettings/printerSettings1062.bin"/><Relationship Id="rId19" Type="http://schemas.openxmlformats.org/officeDocument/2006/relationships/printerSettings" Target="../printerSettings/printerSettings1071.bin"/><Relationship Id="rId4" Type="http://schemas.openxmlformats.org/officeDocument/2006/relationships/printerSettings" Target="../printerSettings/printerSettings1056.bin"/><Relationship Id="rId9" Type="http://schemas.openxmlformats.org/officeDocument/2006/relationships/printerSettings" Target="../printerSettings/printerSettings1061.bin"/><Relationship Id="rId14" Type="http://schemas.openxmlformats.org/officeDocument/2006/relationships/printerSettings" Target="../printerSettings/printerSettings1066.bin"/><Relationship Id="rId22" Type="http://schemas.openxmlformats.org/officeDocument/2006/relationships/printerSettings" Target="../printerSettings/printerSettings1074.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1084.bin"/><Relationship Id="rId13" Type="http://schemas.openxmlformats.org/officeDocument/2006/relationships/printerSettings" Target="../printerSettings/printerSettings1089.bin"/><Relationship Id="rId18" Type="http://schemas.openxmlformats.org/officeDocument/2006/relationships/printerSettings" Target="../printerSettings/printerSettings1094.bin"/><Relationship Id="rId3" Type="http://schemas.openxmlformats.org/officeDocument/2006/relationships/printerSettings" Target="../printerSettings/printerSettings1079.bin"/><Relationship Id="rId21" Type="http://schemas.openxmlformats.org/officeDocument/2006/relationships/printerSettings" Target="../printerSettings/printerSettings1097.bin"/><Relationship Id="rId7" Type="http://schemas.openxmlformats.org/officeDocument/2006/relationships/printerSettings" Target="../printerSettings/printerSettings1083.bin"/><Relationship Id="rId12" Type="http://schemas.openxmlformats.org/officeDocument/2006/relationships/printerSettings" Target="../printerSettings/printerSettings1088.bin"/><Relationship Id="rId17" Type="http://schemas.openxmlformats.org/officeDocument/2006/relationships/printerSettings" Target="../printerSettings/printerSettings1093.bin"/><Relationship Id="rId25" Type="http://schemas.openxmlformats.org/officeDocument/2006/relationships/drawing" Target="../drawings/drawing45.xml"/><Relationship Id="rId2" Type="http://schemas.openxmlformats.org/officeDocument/2006/relationships/printerSettings" Target="../printerSettings/printerSettings1078.bin"/><Relationship Id="rId16" Type="http://schemas.openxmlformats.org/officeDocument/2006/relationships/printerSettings" Target="../printerSettings/printerSettings1092.bin"/><Relationship Id="rId20" Type="http://schemas.openxmlformats.org/officeDocument/2006/relationships/printerSettings" Target="../printerSettings/printerSettings1096.bin"/><Relationship Id="rId1" Type="http://schemas.openxmlformats.org/officeDocument/2006/relationships/printerSettings" Target="../printerSettings/printerSettings1077.bin"/><Relationship Id="rId6" Type="http://schemas.openxmlformats.org/officeDocument/2006/relationships/printerSettings" Target="../printerSettings/printerSettings1082.bin"/><Relationship Id="rId11" Type="http://schemas.openxmlformats.org/officeDocument/2006/relationships/printerSettings" Target="../printerSettings/printerSettings1087.bin"/><Relationship Id="rId24" Type="http://schemas.openxmlformats.org/officeDocument/2006/relationships/printerSettings" Target="../printerSettings/printerSettings1100.bin"/><Relationship Id="rId5" Type="http://schemas.openxmlformats.org/officeDocument/2006/relationships/printerSettings" Target="../printerSettings/printerSettings1081.bin"/><Relationship Id="rId15" Type="http://schemas.openxmlformats.org/officeDocument/2006/relationships/printerSettings" Target="../printerSettings/printerSettings1091.bin"/><Relationship Id="rId23" Type="http://schemas.openxmlformats.org/officeDocument/2006/relationships/printerSettings" Target="../printerSettings/printerSettings1099.bin"/><Relationship Id="rId10" Type="http://schemas.openxmlformats.org/officeDocument/2006/relationships/printerSettings" Target="../printerSettings/printerSettings1086.bin"/><Relationship Id="rId19" Type="http://schemas.openxmlformats.org/officeDocument/2006/relationships/printerSettings" Target="../printerSettings/printerSettings1095.bin"/><Relationship Id="rId4" Type="http://schemas.openxmlformats.org/officeDocument/2006/relationships/printerSettings" Target="../printerSettings/printerSettings1080.bin"/><Relationship Id="rId9" Type="http://schemas.openxmlformats.org/officeDocument/2006/relationships/printerSettings" Target="../printerSettings/printerSettings1085.bin"/><Relationship Id="rId14" Type="http://schemas.openxmlformats.org/officeDocument/2006/relationships/printerSettings" Target="../printerSettings/printerSettings1090.bin"/><Relationship Id="rId22" Type="http://schemas.openxmlformats.org/officeDocument/2006/relationships/printerSettings" Target="../printerSettings/printerSettings1098.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1108.bin"/><Relationship Id="rId13" Type="http://schemas.openxmlformats.org/officeDocument/2006/relationships/printerSettings" Target="../printerSettings/printerSettings1113.bin"/><Relationship Id="rId18" Type="http://schemas.openxmlformats.org/officeDocument/2006/relationships/printerSettings" Target="../printerSettings/printerSettings1118.bin"/><Relationship Id="rId3" Type="http://schemas.openxmlformats.org/officeDocument/2006/relationships/printerSettings" Target="../printerSettings/printerSettings1103.bin"/><Relationship Id="rId21" Type="http://schemas.openxmlformats.org/officeDocument/2006/relationships/printerSettings" Target="../printerSettings/printerSettings1121.bin"/><Relationship Id="rId7" Type="http://schemas.openxmlformats.org/officeDocument/2006/relationships/printerSettings" Target="../printerSettings/printerSettings1107.bin"/><Relationship Id="rId12" Type="http://schemas.openxmlformats.org/officeDocument/2006/relationships/printerSettings" Target="../printerSettings/printerSettings1112.bin"/><Relationship Id="rId17" Type="http://schemas.openxmlformats.org/officeDocument/2006/relationships/printerSettings" Target="../printerSettings/printerSettings1117.bin"/><Relationship Id="rId25" Type="http://schemas.openxmlformats.org/officeDocument/2006/relationships/drawing" Target="../drawings/drawing46.xml"/><Relationship Id="rId2" Type="http://schemas.openxmlformats.org/officeDocument/2006/relationships/printerSettings" Target="../printerSettings/printerSettings1102.bin"/><Relationship Id="rId16" Type="http://schemas.openxmlformats.org/officeDocument/2006/relationships/printerSettings" Target="../printerSettings/printerSettings1116.bin"/><Relationship Id="rId20" Type="http://schemas.openxmlformats.org/officeDocument/2006/relationships/printerSettings" Target="../printerSettings/printerSettings1120.bin"/><Relationship Id="rId1" Type="http://schemas.openxmlformats.org/officeDocument/2006/relationships/printerSettings" Target="../printerSettings/printerSettings1101.bin"/><Relationship Id="rId6" Type="http://schemas.openxmlformats.org/officeDocument/2006/relationships/printerSettings" Target="../printerSettings/printerSettings1106.bin"/><Relationship Id="rId11" Type="http://schemas.openxmlformats.org/officeDocument/2006/relationships/printerSettings" Target="../printerSettings/printerSettings1111.bin"/><Relationship Id="rId24" Type="http://schemas.openxmlformats.org/officeDocument/2006/relationships/printerSettings" Target="../printerSettings/printerSettings1124.bin"/><Relationship Id="rId5" Type="http://schemas.openxmlformats.org/officeDocument/2006/relationships/printerSettings" Target="../printerSettings/printerSettings1105.bin"/><Relationship Id="rId15" Type="http://schemas.openxmlformats.org/officeDocument/2006/relationships/printerSettings" Target="../printerSettings/printerSettings1115.bin"/><Relationship Id="rId23" Type="http://schemas.openxmlformats.org/officeDocument/2006/relationships/printerSettings" Target="../printerSettings/printerSettings1123.bin"/><Relationship Id="rId10" Type="http://schemas.openxmlformats.org/officeDocument/2006/relationships/printerSettings" Target="../printerSettings/printerSettings1110.bin"/><Relationship Id="rId19" Type="http://schemas.openxmlformats.org/officeDocument/2006/relationships/printerSettings" Target="../printerSettings/printerSettings1119.bin"/><Relationship Id="rId4" Type="http://schemas.openxmlformats.org/officeDocument/2006/relationships/printerSettings" Target="../printerSettings/printerSettings1104.bin"/><Relationship Id="rId9" Type="http://schemas.openxmlformats.org/officeDocument/2006/relationships/printerSettings" Target="../printerSettings/printerSettings1109.bin"/><Relationship Id="rId14" Type="http://schemas.openxmlformats.org/officeDocument/2006/relationships/printerSettings" Target="../printerSettings/printerSettings1114.bin"/><Relationship Id="rId22" Type="http://schemas.openxmlformats.org/officeDocument/2006/relationships/printerSettings" Target="../printerSettings/printerSettings1122.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1132.bin"/><Relationship Id="rId13" Type="http://schemas.openxmlformats.org/officeDocument/2006/relationships/printerSettings" Target="../printerSettings/printerSettings1137.bin"/><Relationship Id="rId18" Type="http://schemas.openxmlformats.org/officeDocument/2006/relationships/printerSettings" Target="../printerSettings/printerSettings1142.bin"/><Relationship Id="rId3" Type="http://schemas.openxmlformats.org/officeDocument/2006/relationships/printerSettings" Target="../printerSettings/printerSettings1127.bin"/><Relationship Id="rId21" Type="http://schemas.openxmlformats.org/officeDocument/2006/relationships/printerSettings" Target="../printerSettings/printerSettings1145.bin"/><Relationship Id="rId7" Type="http://schemas.openxmlformats.org/officeDocument/2006/relationships/printerSettings" Target="../printerSettings/printerSettings1131.bin"/><Relationship Id="rId12" Type="http://schemas.openxmlformats.org/officeDocument/2006/relationships/printerSettings" Target="../printerSettings/printerSettings1136.bin"/><Relationship Id="rId17" Type="http://schemas.openxmlformats.org/officeDocument/2006/relationships/printerSettings" Target="../printerSettings/printerSettings1141.bin"/><Relationship Id="rId25" Type="http://schemas.openxmlformats.org/officeDocument/2006/relationships/drawing" Target="../drawings/drawing47.xml"/><Relationship Id="rId2" Type="http://schemas.openxmlformats.org/officeDocument/2006/relationships/printerSettings" Target="../printerSettings/printerSettings1126.bin"/><Relationship Id="rId16" Type="http://schemas.openxmlformats.org/officeDocument/2006/relationships/printerSettings" Target="../printerSettings/printerSettings1140.bin"/><Relationship Id="rId20" Type="http://schemas.openxmlformats.org/officeDocument/2006/relationships/printerSettings" Target="../printerSettings/printerSettings1144.bin"/><Relationship Id="rId1" Type="http://schemas.openxmlformats.org/officeDocument/2006/relationships/printerSettings" Target="../printerSettings/printerSettings1125.bin"/><Relationship Id="rId6" Type="http://schemas.openxmlformats.org/officeDocument/2006/relationships/printerSettings" Target="../printerSettings/printerSettings1130.bin"/><Relationship Id="rId11" Type="http://schemas.openxmlformats.org/officeDocument/2006/relationships/printerSettings" Target="../printerSettings/printerSettings1135.bin"/><Relationship Id="rId24" Type="http://schemas.openxmlformats.org/officeDocument/2006/relationships/printerSettings" Target="../printerSettings/printerSettings1148.bin"/><Relationship Id="rId5" Type="http://schemas.openxmlformats.org/officeDocument/2006/relationships/printerSettings" Target="../printerSettings/printerSettings1129.bin"/><Relationship Id="rId15" Type="http://schemas.openxmlformats.org/officeDocument/2006/relationships/printerSettings" Target="../printerSettings/printerSettings1139.bin"/><Relationship Id="rId23" Type="http://schemas.openxmlformats.org/officeDocument/2006/relationships/printerSettings" Target="../printerSettings/printerSettings1147.bin"/><Relationship Id="rId10" Type="http://schemas.openxmlformats.org/officeDocument/2006/relationships/printerSettings" Target="../printerSettings/printerSettings1134.bin"/><Relationship Id="rId19" Type="http://schemas.openxmlformats.org/officeDocument/2006/relationships/printerSettings" Target="../printerSettings/printerSettings1143.bin"/><Relationship Id="rId4" Type="http://schemas.openxmlformats.org/officeDocument/2006/relationships/printerSettings" Target="../printerSettings/printerSettings1128.bin"/><Relationship Id="rId9" Type="http://schemas.openxmlformats.org/officeDocument/2006/relationships/printerSettings" Target="../printerSettings/printerSettings1133.bin"/><Relationship Id="rId14" Type="http://schemas.openxmlformats.org/officeDocument/2006/relationships/printerSettings" Target="../printerSettings/printerSettings1138.bin"/><Relationship Id="rId22" Type="http://schemas.openxmlformats.org/officeDocument/2006/relationships/printerSettings" Target="../printerSettings/printerSettings1146.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1156.bin"/><Relationship Id="rId13" Type="http://schemas.openxmlformats.org/officeDocument/2006/relationships/printerSettings" Target="../printerSettings/printerSettings1161.bin"/><Relationship Id="rId18" Type="http://schemas.openxmlformats.org/officeDocument/2006/relationships/printerSettings" Target="../printerSettings/printerSettings1166.bin"/><Relationship Id="rId3" Type="http://schemas.openxmlformats.org/officeDocument/2006/relationships/printerSettings" Target="../printerSettings/printerSettings1151.bin"/><Relationship Id="rId21" Type="http://schemas.openxmlformats.org/officeDocument/2006/relationships/printerSettings" Target="../printerSettings/printerSettings1169.bin"/><Relationship Id="rId7" Type="http://schemas.openxmlformats.org/officeDocument/2006/relationships/printerSettings" Target="../printerSettings/printerSettings1155.bin"/><Relationship Id="rId12" Type="http://schemas.openxmlformats.org/officeDocument/2006/relationships/printerSettings" Target="../printerSettings/printerSettings1160.bin"/><Relationship Id="rId17" Type="http://schemas.openxmlformats.org/officeDocument/2006/relationships/printerSettings" Target="../printerSettings/printerSettings1165.bin"/><Relationship Id="rId25" Type="http://schemas.openxmlformats.org/officeDocument/2006/relationships/drawing" Target="../drawings/drawing48.xml"/><Relationship Id="rId2" Type="http://schemas.openxmlformats.org/officeDocument/2006/relationships/printerSettings" Target="../printerSettings/printerSettings1150.bin"/><Relationship Id="rId16" Type="http://schemas.openxmlformats.org/officeDocument/2006/relationships/printerSettings" Target="../printerSettings/printerSettings1164.bin"/><Relationship Id="rId20" Type="http://schemas.openxmlformats.org/officeDocument/2006/relationships/printerSettings" Target="../printerSettings/printerSettings1168.bin"/><Relationship Id="rId1" Type="http://schemas.openxmlformats.org/officeDocument/2006/relationships/printerSettings" Target="../printerSettings/printerSettings1149.bin"/><Relationship Id="rId6" Type="http://schemas.openxmlformats.org/officeDocument/2006/relationships/printerSettings" Target="../printerSettings/printerSettings1154.bin"/><Relationship Id="rId11" Type="http://schemas.openxmlformats.org/officeDocument/2006/relationships/printerSettings" Target="../printerSettings/printerSettings1159.bin"/><Relationship Id="rId24" Type="http://schemas.openxmlformats.org/officeDocument/2006/relationships/printerSettings" Target="../printerSettings/printerSettings1172.bin"/><Relationship Id="rId5" Type="http://schemas.openxmlformats.org/officeDocument/2006/relationships/printerSettings" Target="../printerSettings/printerSettings1153.bin"/><Relationship Id="rId15" Type="http://schemas.openxmlformats.org/officeDocument/2006/relationships/printerSettings" Target="../printerSettings/printerSettings1163.bin"/><Relationship Id="rId23" Type="http://schemas.openxmlformats.org/officeDocument/2006/relationships/printerSettings" Target="../printerSettings/printerSettings1171.bin"/><Relationship Id="rId10" Type="http://schemas.openxmlformats.org/officeDocument/2006/relationships/printerSettings" Target="../printerSettings/printerSettings1158.bin"/><Relationship Id="rId19" Type="http://schemas.openxmlformats.org/officeDocument/2006/relationships/printerSettings" Target="../printerSettings/printerSettings1167.bin"/><Relationship Id="rId4" Type="http://schemas.openxmlformats.org/officeDocument/2006/relationships/printerSettings" Target="../printerSettings/printerSettings1152.bin"/><Relationship Id="rId9" Type="http://schemas.openxmlformats.org/officeDocument/2006/relationships/printerSettings" Target="../printerSettings/printerSettings1157.bin"/><Relationship Id="rId14" Type="http://schemas.openxmlformats.org/officeDocument/2006/relationships/printerSettings" Target="../printerSettings/printerSettings1162.bin"/><Relationship Id="rId22" Type="http://schemas.openxmlformats.org/officeDocument/2006/relationships/printerSettings" Target="../printerSettings/printerSettings1170.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1180.bin"/><Relationship Id="rId13" Type="http://schemas.openxmlformats.org/officeDocument/2006/relationships/printerSettings" Target="../printerSettings/printerSettings1185.bin"/><Relationship Id="rId18" Type="http://schemas.openxmlformats.org/officeDocument/2006/relationships/printerSettings" Target="../printerSettings/printerSettings1190.bin"/><Relationship Id="rId3" Type="http://schemas.openxmlformats.org/officeDocument/2006/relationships/printerSettings" Target="../printerSettings/printerSettings1175.bin"/><Relationship Id="rId21" Type="http://schemas.openxmlformats.org/officeDocument/2006/relationships/printerSettings" Target="../printerSettings/printerSettings1193.bin"/><Relationship Id="rId7" Type="http://schemas.openxmlformats.org/officeDocument/2006/relationships/printerSettings" Target="../printerSettings/printerSettings1179.bin"/><Relationship Id="rId12" Type="http://schemas.openxmlformats.org/officeDocument/2006/relationships/printerSettings" Target="../printerSettings/printerSettings1184.bin"/><Relationship Id="rId17" Type="http://schemas.openxmlformats.org/officeDocument/2006/relationships/printerSettings" Target="../printerSettings/printerSettings1189.bin"/><Relationship Id="rId25" Type="http://schemas.openxmlformats.org/officeDocument/2006/relationships/drawing" Target="../drawings/drawing49.xml"/><Relationship Id="rId2" Type="http://schemas.openxmlformats.org/officeDocument/2006/relationships/printerSettings" Target="../printerSettings/printerSettings1174.bin"/><Relationship Id="rId16" Type="http://schemas.openxmlformats.org/officeDocument/2006/relationships/printerSettings" Target="../printerSettings/printerSettings1188.bin"/><Relationship Id="rId20" Type="http://schemas.openxmlformats.org/officeDocument/2006/relationships/printerSettings" Target="../printerSettings/printerSettings1192.bin"/><Relationship Id="rId1" Type="http://schemas.openxmlformats.org/officeDocument/2006/relationships/printerSettings" Target="../printerSettings/printerSettings1173.bin"/><Relationship Id="rId6" Type="http://schemas.openxmlformats.org/officeDocument/2006/relationships/printerSettings" Target="../printerSettings/printerSettings1178.bin"/><Relationship Id="rId11" Type="http://schemas.openxmlformats.org/officeDocument/2006/relationships/printerSettings" Target="../printerSettings/printerSettings1183.bin"/><Relationship Id="rId24" Type="http://schemas.openxmlformats.org/officeDocument/2006/relationships/printerSettings" Target="../printerSettings/printerSettings1196.bin"/><Relationship Id="rId5" Type="http://schemas.openxmlformats.org/officeDocument/2006/relationships/printerSettings" Target="../printerSettings/printerSettings1177.bin"/><Relationship Id="rId15" Type="http://schemas.openxmlformats.org/officeDocument/2006/relationships/printerSettings" Target="../printerSettings/printerSettings1187.bin"/><Relationship Id="rId23" Type="http://schemas.openxmlformats.org/officeDocument/2006/relationships/printerSettings" Target="../printerSettings/printerSettings1195.bin"/><Relationship Id="rId10" Type="http://schemas.openxmlformats.org/officeDocument/2006/relationships/printerSettings" Target="../printerSettings/printerSettings1182.bin"/><Relationship Id="rId19" Type="http://schemas.openxmlformats.org/officeDocument/2006/relationships/printerSettings" Target="../printerSettings/printerSettings1191.bin"/><Relationship Id="rId4" Type="http://schemas.openxmlformats.org/officeDocument/2006/relationships/printerSettings" Target="../printerSettings/printerSettings1176.bin"/><Relationship Id="rId9" Type="http://schemas.openxmlformats.org/officeDocument/2006/relationships/printerSettings" Target="../printerSettings/printerSettings1181.bin"/><Relationship Id="rId14" Type="http://schemas.openxmlformats.org/officeDocument/2006/relationships/printerSettings" Target="../printerSettings/printerSettings1186.bin"/><Relationship Id="rId22" Type="http://schemas.openxmlformats.org/officeDocument/2006/relationships/printerSettings" Target="../printerSettings/printerSettings1194.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1204.bin"/><Relationship Id="rId13" Type="http://schemas.openxmlformats.org/officeDocument/2006/relationships/printerSettings" Target="../printerSettings/printerSettings1209.bin"/><Relationship Id="rId18" Type="http://schemas.openxmlformats.org/officeDocument/2006/relationships/printerSettings" Target="../printerSettings/printerSettings1214.bin"/><Relationship Id="rId3" Type="http://schemas.openxmlformats.org/officeDocument/2006/relationships/printerSettings" Target="../printerSettings/printerSettings1199.bin"/><Relationship Id="rId21" Type="http://schemas.openxmlformats.org/officeDocument/2006/relationships/printerSettings" Target="../printerSettings/printerSettings1217.bin"/><Relationship Id="rId7" Type="http://schemas.openxmlformats.org/officeDocument/2006/relationships/printerSettings" Target="../printerSettings/printerSettings1203.bin"/><Relationship Id="rId12" Type="http://schemas.openxmlformats.org/officeDocument/2006/relationships/printerSettings" Target="../printerSettings/printerSettings1208.bin"/><Relationship Id="rId17" Type="http://schemas.openxmlformats.org/officeDocument/2006/relationships/printerSettings" Target="../printerSettings/printerSettings1213.bin"/><Relationship Id="rId25" Type="http://schemas.openxmlformats.org/officeDocument/2006/relationships/drawing" Target="../drawings/drawing50.xml"/><Relationship Id="rId2" Type="http://schemas.openxmlformats.org/officeDocument/2006/relationships/printerSettings" Target="../printerSettings/printerSettings1198.bin"/><Relationship Id="rId16" Type="http://schemas.openxmlformats.org/officeDocument/2006/relationships/printerSettings" Target="../printerSettings/printerSettings1212.bin"/><Relationship Id="rId20" Type="http://schemas.openxmlformats.org/officeDocument/2006/relationships/printerSettings" Target="../printerSettings/printerSettings1216.bin"/><Relationship Id="rId1" Type="http://schemas.openxmlformats.org/officeDocument/2006/relationships/printerSettings" Target="../printerSettings/printerSettings1197.bin"/><Relationship Id="rId6" Type="http://schemas.openxmlformats.org/officeDocument/2006/relationships/printerSettings" Target="../printerSettings/printerSettings1202.bin"/><Relationship Id="rId11" Type="http://schemas.openxmlformats.org/officeDocument/2006/relationships/printerSettings" Target="../printerSettings/printerSettings1207.bin"/><Relationship Id="rId24" Type="http://schemas.openxmlformats.org/officeDocument/2006/relationships/printerSettings" Target="../printerSettings/printerSettings1220.bin"/><Relationship Id="rId5" Type="http://schemas.openxmlformats.org/officeDocument/2006/relationships/printerSettings" Target="../printerSettings/printerSettings1201.bin"/><Relationship Id="rId15" Type="http://schemas.openxmlformats.org/officeDocument/2006/relationships/printerSettings" Target="../printerSettings/printerSettings1211.bin"/><Relationship Id="rId23" Type="http://schemas.openxmlformats.org/officeDocument/2006/relationships/printerSettings" Target="../printerSettings/printerSettings1219.bin"/><Relationship Id="rId10" Type="http://schemas.openxmlformats.org/officeDocument/2006/relationships/printerSettings" Target="../printerSettings/printerSettings1206.bin"/><Relationship Id="rId19" Type="http://schemas.openxmlformats.org/officeDocument/2006/relationships/printerSettings" Target="../printerSettings/printerSettings1215.bin"/><Relationship Id="rId4" Type="http://schemas.openxmlformats.org/officeDocument/2006/relationships/printerSettings" Target="../printerSettings/printerSettings1200.bin"/><Relationship Id="rId9" Type="http://schemas.openxmlformats.org/officeDocument/2006/relationships/printerSettings" Target="../printerSettings/printerSettings1205.bin"/><Relationship Id="rId14" Type="http://schemas.openxmlformats.org/officeDocument/2006/relationships/printerSettings" Target="../printerSettings/printerSettings1210.bin"/><Relationship Id="rId22" Type="http://schemas.openxmlformats.org/officeDocument/2006/relationships/printerSettings" Target="../printerSettings/printerSettings1218.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1228.bin"/><Relationship Id="rId13" Type="http://schemas.openxmlformats.org/officeDocument/2006/relationships/printerSettings" Target="../printerSettings/printerSettings1233.bin"/><Relationship Id="rId18" Type="http://schemas.openxmlformats.org/officeDocument/2006/relationships/printerSettings" Target="../printerSettings/printerSettings1238.bin"/><Relationship Id="rId3" Type="http://schemas.openxmlformats.org/officeDocument/2006/relationships/printerSettings" Target="../printerSettings/printerSettings1223.bin"/><Relationship Id="rId21" Type="http://schemas.openxmlformats.org/officeDocument/2006/relationships/printerSettings" Target="../printerSettings/printerSettings1241.bin"/><Relationship Id="rId7" Type="http://schemas.openxmlformats.org/officeDocument/2006/relationships/printerSettings" Target="../printerSettings/printerSettings1227.bin"/><Relationship Id="rId12" Type="http://schemas.openxmlformats.org/officeDocument/2006/relationships/printerSettings" Target="../printerSettings/printerSettings1232.bin"/><Relationship Id="rId17" Type="http://schemas.openxmlformats.org/officeDocument/2006/relationships/printerSettings" Target="../printerSettings/printerSettings1237.bin"/><Relationship Id="rId25" Type="http://schemas.openxmlformats.org/officeDocument/2006/relationships/drawing" Target="../drawings/drawing51.xml"/><Relationship Id="rId2" Type="http://schemas.openxmlformats.org/officeDocument/2006/relationships/printerSettings" Target="../printerSettings/printerSettings1222.bin"/><Relationship Id="rId16" Type="http://schemas.openxmlformats.org/officeDocument/2006/relationships/printerSettings" Target="../printerSettings/printerSettings1236.bin"/><Relationship Id="rId20" Type="http://schemas.openxmlformats.org/officeDocument/2006/relationships/printerSettings" Target="../printerSettings/printerSettings1240.bin"/><Relationship Id="rId1" Type="http://schemas.openxmlformats.org/officeDocument/2006/relationships/printerSettings" Target="../printerSettings/printerSettings1221.bin"/><Relationship Id="rId6" Type="http://schemas.openxmlformats.org/officeDocument/2006/relationships/printerSettings" Target="../printerSettings/printerSettings1226.bin"/><Relationship Id="rId11" Type="http://schemas.openxmlformats.org/officeDocument/2006/relationships/printerSettings" Target="../printerSettings/printerSettings1231.bin"/><Relationship Id="rId24" Type="http://schemas.openxmlformats.org/officeDocument/2006/relationships/printerSettings" Target="../printerSettings/printerSettings1244.bin"/><Relationship Id="rId5" Type="http://schemas.openxmlformats.org/officeDocument/2006/relationships/printerSettings" Target="../printerSettings/printerSettings1225.bin"/><Relationship Id="rId15" Type="http://schemas.openxmlformats.org/officeDocument/2006/relationships/printerSettings" Target="../printerSettings/printerSettings1235.bin"/><Relationship Id="rId23" Type="http://schemas.openxmlformats.org/officeDocument/2006/relationships/printerSettings" Target="../printerSettings/printerSettings1243.bin"/><Relationship Id="rId10" Type="http://schemas.openxmlformats.org/officeDocument/2006/relationships/printerSettings" Target="../printerSettings/printerSettings1230.bin"/><Relationship Id="rId19" Type="http://schemas.openxmlformats.org/officeDocument/2006/relationships/printerSettings" Target="../printerSettings/printerSettings1239.bin"/><Relationship Id="rId4" Type="http://schemas.openxmlformats.org/officeDocument/2006/relationships/printerSettings" Target="../printerSettings/printerSettings1224.bin"/><Relationship Id="rId9" Type="http://schemas.openxmlformats.org/officeDocument/2006/relationships/printerSettings" Target="../printerSettings/printerSettings1229.bin"/><Relationship Id="rId14" Type="http://schemas.openxmlformats.org/officeDocument/2006/relationships/printerSettings" Target="../printerSettings/printerSettings1234.bin"/><Relationship Id="rId22" Type="http://schemas.openxmlformats.org/officeDocument/2006/relationships/printerSettings" Target="../printerSettings/printerSettings1242.bin"/></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1252.bin"/><Relationship Id="rId13" Type="http://schemas.openxmlformats.org/officeDocument/2006/relationships/printerSettings" Target="../printerSettings/printerSettings1257.bin"/><Relationship Id="rId18" Type="http://schemas.openxmlformats.org/officeDocument/2006/relationships/printerSettings" Target="../printerSettings/printerSettings1262.bin"/><Relationship Id="rId3" Type="http://schemas.openxmlformats.org/officeDocument/2006/relationships/printerSettings" Target="../printerSettings/printerSettings1247.bin"/><Relationship Id="rId21" Type="http://schemas.openxmlformats.org/officeDocument/2006/relationships/printerSettings" Target="../printerSettings/printerSettings1265.bin"/><Relationship Id="rId7" Type="http://schemas.openxmlformats.org/officeDocument/2006/relationships/printerSettings" Target="../printerSettings/printerSettings1251.bin"/><Relationship Id="rId12" Type="http://schemas.openxmlformats.org/officeDocument/2006/relationships/printerSettings" Target="../printerSettings/printerSettings1256.bin"/><Relationship Id="rId17" Type="http://schemas.openxmlformats.org/officeDocument/2006/relationships/printerSettings" Target="../printerSettings/printerSettings1261.bin"/><Relationship Id="rId25" Type="http://schemas.openxmlformats.org/officeDocument/2006/relationships/drawing" Target="../drawings/drawing52.xml"/><Relationship Id="rId2" Type="http://schemas.openxmlformats.org/officeDocument/2006/relationships/printerSettings" Target="../printerSettings/printerSettings1246.bin"/><Relationship Id="rId16" Type="http://schemas.openxmlformats.org/officeDocument/2006/relationships/printerSettings" Target="../printerSettings/printerSettings1260.bin"/><Relationship Id="rId20" Type="http://schemas.openxmlformats.org/officeDocument/2006/relationships/printerSettings" Target="../printerSettings/printerSettings1264.bin"/><Relationship Id="rId1" Type="http://schemas.openxmlformats.org/officeDocument/2006/relationships/printerSettings" Target="../printerSettings/printerSettings1245.bin"/><Relationship Id="rId6" Type="http://schemas.openxmlformats.org/officeDocument/2006/relationships/printerSettings" Target="../printerSettings/printerSettings1250.bin"/><Relationship Id="rId11" Type="http://schemas.openxmlformats.org/officeDocument/2006/relationships/printerSettings" Target="../printerSettings/printerSettings1255.bin"/><Relationship Id="rId24" Type="http://schemas.openxmlformats.org/officeDocument/2006/relationships/printerSettings" Target="../printerSettings/printerSettings1268.bin"/><Relationship Id="rId5" Type="http://schemas.openxmlformats.org/officeDocument/2006/relationships/printerSettings" Target="../printerSettings/printerSettings1249.bin"/><Relationship Id="rId15" Type="http://schemas.openxmlformats.org/officeDocument/2006/relationships/printerSettings" Target="../printerSettings/printerSettings1259.bin"/><Relationship Id="rId23" Type="http://schemas.openxmlformats.org/officeDocument/2006/relationships/printerSettings" Target="../printerSettings/printerSettings1267.bin"/><Relationship Id="rId10" Type="http://schemas.openxmlformats.org/officeDocument/2006/relationships/printerSettings" Target="../printerSettings/printerSettings1254.bin"/><Relationship Id="rId19" Type="http://schemas.openxmlformats.org/officeDocument/2006/relationships/printerSettings" Target="../printerSettings/printerSettings1263.bin"/><Relationship Id="rId4" Type="http://schemas.openxmlformats.org/officeDocument/2006/relationships/printerSettings" Target="../printerSettings/printerSettings1248.bin"/><Relationship Id="rId9" Type="http://schemas.openxmlformats.org/officeDocument/2006/relationships/printerSettings" Target="../printerSettings/printerSettings1253.bin"/><Relationship Id="rId14" Type="http://schemas.openxmlformats.org/officeDocument/2006/relationships/printerSettings" Target="../printerSettings/printerSettings1258.bin"/><Relationship Id="rId22" Type="http://schemas.openxmlformats.org/officeDocument/2006/relationships/printerSettings" Target="../printerSettings/printerSettings1266.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04.bin"/><Relationship Id="rId13" Type="http://schemas.openxmlformats.org/officeDocument/2006/relationships/printerSettings" Target="../printerSettings/printerSettings109.bin"/><Relationship Id="rId18" Type="http://schemas.openxmlformats.org/officeDocument/2006/relationships/printerSettings" Target="../printerSettings/printerSettings114.bin"/><Relationship Id="rId3" Type="http://schemas.openxmlformats.org/officeDocument/2006/relationships/printerSettings" Target="../printerSettings/printerSettings99.bin"/><Relationship Id="rId21" Type="http://schemas.openxmlformats.org/officeDocument/2006/relationships/printerSettings" Target="../printerSettings/printerSettings117.bin"/><Relationship Id="rId7" Type="http://schemas.openxmlformats.org/officeDocument/2006/relationships/printerSettings" Target="../printerSettings/printerSettings103.bin"/><Relationship Id="rId12" Type="http://schemas.openxmlformats.org/officeDocument/2006/relationships/printerSettings" Target="../printerSettings/printerSettings108.bin"/><Relationship Id="rId17" Type="http://schemas.openxmlformats.org/officeDocument/2006/relationships/printerSettings" Target="../printerSettings/printerSettings113.bin"/><Relationship Id="rId25" Type="http://schemas.openxmlformats.org/officeDocument/2006/relationships/drawing" Target="../drawings/drawing5.xml"/><Relationship Id="rId2" Type="http://schemas.openxmlformats.org/officeDocument/2006/relationships/printerSettings" Target="../printerSettings/printerSettings98.bin"/><Relationship Id="rId16" Type="http://schemas.openxmlformats.org/officeDocument/2006/relationships/printerSettings" Target="../printerSettings/printerSettings112.bin"/><Relationship Id="rId20" Type="http://schemas.openxmlformats.org/officeDocument/2006/relationships/printerSettings" Target="../printerSettings/printerSettings116.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11" Type="http://schemas.openxmlformats.org/officeDocument/2006/relationships/printerSettings" Target="../printerSettings/printerSettings107.bin"/><Relationship Id="rId24" Type="http://schemas.openxmlformats.org/officeDocument/2006/relationships/printerSettings" Target="../printerSettings/printerSettings120.bin"/><Relationship Id="rId5" Type="http://schemas.openxmlformats.org/officeDocument/2006/relationships/printerSettings" Target="../printerSettings/printerSettings101.bin"/><Relationship Id="rId15" Type="http://schemas.openxmlformats.org/officeDocument/2006/relationships/printerSettings" Target="../printerSettings/printerSettings111.bin"/><Relationship Id="rId23" Type="http://schemas.openxmlformats.org/officeDocument/2006/relationships/printerSettings" Target="../printerSettings/printerSettings119.bin"/><Relationship Id="rId10" Type="http://schemas.openxmlformats.org/officeDocument/2006/relationships/printerSettings" Target="../printerSettings/printerSettings106.bin"/><Relationship Id="rId19" Type="http://schemas.openxmlformats.org/officeDocument/2006/relationships/printerSettings" Target="../printerSettings/printerSettings115.bin"/><Relationship Id="rId4" Type="http://schemas.openxmlformats.org/officeDocument/2006/relationships/printerSettings" Target="../printerSettings/printerSettings100.bin"/><Relationship Id="rId9" Type="http://schemas.openxmlformats.org/officeDocument/2006/relationships/printerSettings" Target="../printerSettings/printerSettings105.bin"/><Relationship Id="rId14" Type="http://schemas.openxmlformats.org/officeDocument/2006/relationships/printerSettings" Target="../printerSettings/printerSettings110.bin"/><Relationship Id="rId22" Type="http://schemas.openxmlformats.org/officeDocument/2006/relationships/printerSettings" Target="../printerSettings/printerSettings118.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1276.bin"/><Relationship Id="rId13" Type="http://schemas.openxmlformats.org/officeDocument/2006/relationships/printerSettings" Target="../printerSettings/printerSettings1281.bin"/><Relationship Id="rId18" Type="http://schemas.openxmlformats.org/officeDocument/2006/relationships/printerSettings" Target="../printerSettings/printerSettings1286.bin"/><Relationship Id="rId3" Type="http://schemas.openxmlformats.org/officeDocument/2006/relationships/printerSettings" Target="../printerSettings/printerSettings1271.bin"/><Relationship Id="rId21" Type="http://schemas.openxmlformats.org/officeDocument/2006/relationships/printerSettings" Target="../printerSettings/printerSettings1289.bin"/><Relationship Id="rId7" Type="http://schemas.openxmlformats.org/officeDocument/2006/relationships/printerSettings" Target="../printerSettings/printerSettings1275.bin"/><Relationship Id="rId12" Type="http://schemas.openxmlformats.org/officeDocument/2006/relationships/printerSettings" Target="../printerSettings/printerSettings1280.bin"/><Relationship Id="rId17" Type="http://schemas.openxmlformats.org/officeDocument/2006/relationships/printerSettings" Target="../printerSettings/printerSettings1285.bin"/><Relationship Id="rId25" Type="http://schemas.openxmlformats.org/officeDocument/2006/relationships/drawing" Target="../drawings/drawing53.xml"/><Relationship Id="rId2" Type="http://schemas.openxmlformats.org/officeDocument/2006/relationships/printerSettings" Target="../printerSettings/printerSettings1270.bin"/><Relationship Id="rId16" Type="http://schemas.openxmlformats.org/officeDocument/2006/relationships/printerSettings" Target="../printerSettings/printerSettings1284.bin"/><Relationship Id="rId20" Type="http://schemas.openxmlformats.org/officeDocument/2006/relationships/printerSettings" Target="../printerSettings/printerSettings1288.bin"/><Relationship Id="rId1" Type="http://schemas.openxmlformats.org/officeDocument/2006/relationships/printerSettings" Target="../printerSettings/printerSettings1269.bin"/><Relationship Id="rId6" Type="http://schemas.openxmlformats.org/officeDocument/2006/relationships/printerSettings" Target="../printerSettings/printerSettings1274.bin"/><Relationship Id="rId11" Type="http://schemas.openxmlformats.org/officeDocument/2006/relationships/printerSettings" Target="../printerSettings/printerSettings1279.bin"/><Relationship Id="rId24" Type="http://schemas.openxmlformats.org/officeDocument/2006/relationships/printerSettings" Target="../printerSettings/printerSettings1292.bin"/><Relationship Id="rId5" Type="http://schemas.openxmlformats.org/officeDocument/2006/relationships/printerSettings" Target="../printerSettings/printerSettings1273.bin"/><Relationship Id="rId15" Type="http://schemas.openxmlformats.org/officeDocument/2006/relationships/printerSettings" Target="../printerSettings/printerSettings1283.bin"/><Relationship Id="rId23" Type="http://schemas.openxmlformats.org/officeDocument/2006/relationships/printerSettings" Target="../printerSettings/printerSettings1291.bin"/><Relationship Id="rId10" Type="http://schemas.openxmlformats.org/officeDocument/2006/relationships/printerSettings" Target="../printerSettings/printerSettings1278.bin"/><Relationship Id="rId19" Type="http://schemas.openxmlformats.org/officeDocument/2006/relationships/printerSettings" Target="../printerSettings/printerSettings1287.bin"/><Relationship Id="rId4" Type="http://schemas.openxmlformats.org/officeDocument/2006/relationships/printerSettings" Target="../printerSettings/printerSettings1272.bin"/><Relationship Id="rId9" Type="http://schemas.openxmlformats.org/officeDocument/2006/relationships/printerSettings" Target="../printerSettings/printerSettings1277.bin"/><Relationship Id="rId14" Type="http://schemas.openxmlformats.org/officeDocument/2006/relationships/printerSettings" Target="../printerSettings/printerSettings1282.bin"/><Relationship Id="rId22" Type="http://schemas.openxmlformats.org/officeDocument/2006/relationships/printerSettings" Target="../printerSettings/printerSettings1290.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1300.bin"/><Relationship Id="rId13" Type="http://schemas.openxmlformats.org/officeDocument/2006/relationships/printerSettings" Target="../printerSettings/printerSettings1305.bin"/><Relationship Id="rId18" Type="http://schemas.openxmlformats.org/officeDocument/2006/relationships/printerSettings" Target="../printerSettings/printerSettings1310.bin"/><Relationship Id="rId3" Type="http://schemas.openxmlformats.org/officeDocument/2006/relationships/printerSettings" Target="../printerSettings/printerSettings1295.bin"/><Relationship Id="rId21" Type="http://schemas.openxmlformats.org/officeDocument/2006/relationships/printerSettings" Target="../printerSettings/printerSettings1313.bin"/><Relationship Id="rId7" Type="http://schemas.openxmlformats.org/officeDocument/2006/relationships/printerSettings" Target="../printerSettings/printerSettings1299.bin"/><Relationship Id="rId12" Type="http://schemas.openxmlformats.org/officeDocument/2006/relationships/printerSettings" Target="../printerSettings/printerSettings1304.bin"/><Relationship Id="rId17" Type="http://schemas.openxmlformats.org/officeDocument/2006/relationships/printerSettings" Target="../printerSettings/printerSettings1309.bin"/><Relationship Id="rId25" Type="http://schemas.openxmlformats.org/officeDocument/2006/relationships/drawing" Target="../drawings/drawing54.xml"/><Relationship Id="rId2" Type="http://schemas.openxmlformats.org/officeDocument/2006/relationships/printerSettings" Target="../printerSettings/printerSettings1294.bin"/><Relationship Id="rId16" Type="http://schemas.openxmlformats.org/officeDocument/2006/relationships/printerSettings" Target="../printerSettings/printerSettings1308.bin"/><Relationship Id="rId20" Type="http://schemas.openxmlformats.org/officeDocument/2006/relationships/printerSettings" Target="../printerSettings/printerSettings1312.bin"/><Relationship Id="rId1" Type="http://schemas.openxmlformats.org/officeDocument/2006/relationships/printerSettings" Target="../printerSettings/printerSettings1293.bin"/><Relationship Id="rId6" Type="http://schemas.openxmlformats.org/officeDocument/2006/relationships/printerSettings" Target="../printerSettings/printerSettings1298.bin"/><Relationship Id="rId11" Type="http://schemas.openxmlformats.org/officeDocument/2006/relationships/printerSettings" Target="../printerSettings/printerSettings1303.bin"/><Relationship Id="rId24" Type="http://schemas.openxmlformats.org/officeDocument/2006/relationships/printerSettings" Target="../printerSettings/printerSettings1316.bin"/><Relationship Id="rId5" Type="http://schemas.openxmlformats.org/officeDocument/2006/relationships/printerSettings" Target="../printerSettings/printerSettings1297.bin"/><Relationship Id="rId15" Type="http://schemas.openxmlformats.org/officeDocument/2006/relationships/printerSettings" Target="../printerSettings/printerSettings1307.bin"/><Relationship Id="rId23" Type="http://schemas.openxmlformats.org/officeDocument/2006/relationships/printerSettings" Target="../printerSettings/printerSettings1315.bin"/><Relationship Id="rId10" Type="http://schemas.openxmlformats.org/officeDocument/2006/relationships/printerSettings" Target="../printerSettings/printerSettings1302.bin"/><Relationship Id="rId19" Type="http://schemas.openxmlformats.org/officeDocument/2006/relationships/printerSettings" Target="../printerSettings/printerSettings1311.bin"/><Relationship Id="rId4" Type="http://schemas.openxmlformats.org/officeDocument/2006/relationships/printerSettings" Target="../printerSettings/printerSettings1296.bin"/><Relationship Id="rId9" Type="http://schemas.openxmlformats.org/officeDocument/2006/relationships/printerSettings" Target="../printerSettings/printerSettings1301.bin"/><Relationship Id="rId14" Type="http://schemas.openxmlformats.org/officeDocument/2006/relationships/printerSettings" Target="../printerSettings/printerSettings1306.bin"/><Relationship Id="rId22" Type="http://schemas.openxmlformats.org/officeDocument/2006/relationships/printerSettings" Target="../printerSettings/printerSettings1314.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1324.bin"/><Relationship Id="rId13" Type="http://schemas.openxmlformats.org/officeDocument/2006/relationships/printerSettings" Target="../printerSettings/printerSettings1329.bin"/><Relationship Id="rId18" Type="http://schemas.openxmlformats.org/officeDocument/2006/relationships/printerSettings" Target="../printerSettings/printerSettings1334.bin"/><Relationship Id="rId3" Type="http://schemas.openxmlformats.org/officeDocument/2006/relationships/printerSettings" Target="../printerSettings/printerSettings1319.bin"/><Relationship Id="rId21" Type="http://schemas.openxmlformats.org/officeDocument/2006/relationships/printerSettings" Target="../printerSettings/printerSettings1337.bin"/><Relationship Id="rId7" Type="http://schemas.openxmlformats.org/officeDocument/2006/relationships/printerSettings" Target="../printerSettings/printerSettings1323.bin"/><Relationship Id="rId12" Type="http://schemas.openxmlformats.org/officeDocument/2006/relationships/printerSettings" Target="../printerSettings/printerSettings1328.bin"/><Relationship Id="rId17" Type="http://schemas.openxmlformats.org/officeDocument/2006/relationships/printerSettings" Target="../printerSettings/printerSettings1333.bin"/><Relationship Id="rId25" Type="http://schemas.openxmlformats.org/officeDocument/2006/relationships/drawing" Target="../drawings/drawing55.xml"/><Relationship Id="rId2" Type="http://schemas.openxmlformats.org/officeDocument/2006/relationships/printerSettings" Target="../printerSettings/printerSettings1318.bin"/><Relationship Id="rId16" Type="http://schemas.openxmlformats.org/officeDocument/2006/relationships/printerSettings" Target="../printerSettings/printerSettings1332.bin"/><Relationship Id="rId20" Type="http://schemas.openxmlformats.org/officeDocument/2006/relationships/printerSettings" Target="../printerSettings/printerSettings1336.bin"/><Relationship Id="rId1" Type="http://schemas.openxmlformats.org/officeDocument/2006/relationships/printerSettings" Target="../printerSettings/printerSettings1317.bin"/><Relationship Id="rId6" Type="http://schemas.openxmlformats.org/officeDocument/2006/relationships/printerSettings" Target="../printerSettings/printerSettings1322.bin"/><Relationship Id="rId11" Type="http://schemas.openxmlformats.org/officeDocument/2006/relationships/printerSettings" Target="../printerSettings/printerSettings1327.bin"/><Relationship Id="rId24" Type="http://schemas.openxmlformats.org/officeDocument/2006/relationships/printerSettings" Target="../printerSettings/printerSettings1340.bin"/><Relationship Id="rId5" Type="http://schemas.openxmlformats.org/officeDocument/2006/relationships/printerSettings" Target="../printerSettings/printerSettings1321.bin"/><Relationship Id="rId15" Type="http://schemas.openxmlformats.org/officeDocument/2006/relationships/printerSettings" Target="../printerSettings/printerSettings1331.bin"/><Relationship Id="rId23" Type="http://schemas.openxmlformats.org/officeDocument/2006/relationships/printerSettings" Target="../printerSettings/printerSettings1339.bin"/><Relationship Id="rId10" Type="http://schemas.openxmlformats.org/officeDocument/2006/relationships/printerSettings" Target="../printerSettings/printerSettings1326.bin"/><Relationship Id="rId19" Type="http://schemas.openxmlformats.org/officeDocument/2006/relationships/printerSettings" Target="../printerSettings/printerSettings1335.bin"/><Relationship Id="rId4" Type="http://schemas.openxmlformats.org/officeDocument/2006/relationships/printerSettings" Target="../printerSettings/printerSettings1320.bin"/><Relationship Id="rId9" Type="http://schemas.openxmlformats.org/officeDocument/2006/relationships/printerSettings" Target="../printerSettings/printerSettings1325.bin"/><Relationship Id="rId14" Type="http://schemas.openxmlformats.org/officeDocument/2006/relationships/printerSettings" Target="../printerSettings/printerSettings1330.bin"/><Relationship Id="rId22" Type="http://schemas.openxmlformats.org/officeDocument/2006/relationships/printerSettings" Target="../printerSettings/printerSettings1338.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1348.bin"/><Relationship Id="rId13" Type="http://schemas.openxmlformats.org/officeDocument/2006/relationships/printerSettings" Target="../printerSettings/printerSettings1353.bin"/><Relationship Id="rId18" Type="http://schemas.openxmlformats.org/officeDocument/2006/relationships/printerSettings" Target="../printerSettings/printerSettings1358.bin"/><Relationship Id="rId3" Type="http://schemas.openxmlformats.org/officeDocument/2006/relationships/printerSettings" Target="../printerSettings/printerSettings1343.bin"/><Relationship Id="rId21" Type="http://schemas.openxmlformats.org/officeDocument/2006/relationships/printerSettings" Target="../printerSettings/printerSettings1361.bin"/><Relationship Id="rId7" Type="http://schemas.openxmlformats.org/officeDocument/2006/relationships/printerSettings" Target="../printerSettings/printerSettings1347.bin"/><Relationship Id="rId12" Type="http://schemas.openxmlformats.org/officeDocument/2006/relationships/printerSettings" Target="../printerSettings/printerSettings1352.bin"/><Relationship Id="rId17" Type="http://schemas.openxmlformats.org/officeDocument/2006/relationships/printerSettings" Target="../printerSettings/printerSettings1357.bin"/><Relationship Id="rId25" Type="http://schemas.openxmlformats.org/officeDocument/2006/relationships/drawing" Target="../drawings/drawing56.xml"/><Relationship Id="rId2" Type="http://schemas.openxmlformats.org/officeDocument/2006/relationships/printerSettings" Target="../printerSettings/printerSettings1342.bin"/><Relationship Id="rId16" Type="http://schemas.openxmlformats.org/officeDocument/2006/relationships/printerSettings" Target="../printerSettings/printerSettings1356.bin"/><Relationship Id="rId20" Type="http://schemas.openxmlformats.org/officeDocument/2006/relationships/printerSettings" Target="../printerSettings/printerSettings1360.bin"/><Relationship Id="rId1" Type="http://schemas.openxmlformats.org/officeDocument/2006/relationships/printerSettings" Target="../printerSettings/printerSettings1341.bin"/><Relationship Id="rId6" Type="http://schemas.openxmlformats.org/officeDocument/2006/relationships/printerSettings" Target="../printerSettings/printerSettings1346.bin"/><Relationship Id="rId11" Type="http://schemas.openxmlformats.org/officeDocument/2006/relationships/printerSettings" Target="../printerSettings/printerSettings1351.bin"/><Relationship Id="rId24" Type="http://schemas.openxmlformats.org/officeDocument/2006/relationships/printerSettings" Target="../printerSettings/printerSettings1364.bin"/><Relationship Id="rId5" Type="http://schemas.openxmlformats.org/officeDocument/2006/relationships/printerSettings" Target="../printerSettings/printerSettings1345.bin"/><Relationship Id="rId15" Type="http://schemas.openxmlformats.org/officeDocument/2006/relationships/printerSettings" Target="../printerSettings/printerSettings1355.bin"/><Relationship Id="rId23" Type="http://schemas.openxmlformats.org/officeDocument/2006/relationships/printerSettings" Target="../printerSettings/printerSettings1363.bin"/><Relationship Id="rId10" Type="http://schemas.openxmlformats.org/officeDocument/2006/relationships/printerSettings" Target="../printerSettings/printerSettings1350.bin"/><Relationship Id="rId19" Type="http://schemas.openxmlformats.org/officeDocument/2006/relationships/printerSettings" Target="../printerSettings/printerSettings1359.bin"/><Relationship Id="rId4" Type="http://schemas.openxmlformats.org/officeDocument/2006/relationships/printerSettings" Target="../printerSettings/printerSettings1344.bin"/><Relationship Id="rId9" Type="http://schemas.openxmlformats.org/officeDocument/2006/relationships/printerSettings" Target="../printerSettings/printerSettings1349.bin"/><Relationship Id="rId14" Type="http://schemas.openxmlformats.org/officeDocument/2006/relationships/printerSettings" Target="../printerSettings/printerSettings1354.bin"/><Relationship Id="rId22" Type="http://schemas.openxmlformats.org/officeDocument/2006/relationships/printerSettings" Target="../printerSettings/printerSettings1362.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1372.bin"/><Relationship Id="rId13" Type="http://schemas.openxmlformats.org/officeDocument/2006/relationships/printerSettings" Target="../printerSettings/printerSettings1377.bin"/><Relationship Id="rId18" Type="http://schemas.openxmlformats.org/officeDocument/2006/relationships/printerSettings" Target="../printerSettings/printerSettings1382.bin"/><Relationship Id="rId3" Type="http://schemas.openxmlformats.org/officeDocument/2006/relationships/printerSettings" Target="../printerSettings/printerSettings1367.bin"/><Relationship Id="rId21" Type="http://schemas.openxmlformats.org/officeDocument/2006/relationships/printerSettings" Target="../printerSettings/printerSettings1385.bin"/><Relationship Id="rId7" Type="http://schemas.openxmlformats.org/officeDocument/2006/relationships/printerSettings" Target="../printerSettings/printerSettings1371.bin"/><Relationship Id="rId12" Type="http://schemas.openxmlformats.org/officeDocument/2006/relationships/printerSettings" Target="../printerSettings/printerSettings1376.bin"/><Relationship Id="rId17" Type="http://schemas.openxmlformats.org/officeDocument/2006/relationships/printerSettings" Target="../printerSettings/printerSettings1381.bin"/><Relationship Id="rId25" Type="http://schemas.openxmlformats.org/officeDocument/2006/relationships/drawing" Target="../drawings/drawing58.xml"/><Relationship Id="rId2" Type="http://schemas.openxmlformats.org/officeDocument/2006/relationships/printerSettings" Target="../printerSettings/printerSettings1366.bin"/><Relationship Id="rId16" Type="http://schemas.openxmlformats.org/officeDocument/2006/relationships/printerSettings" Target="../printerSettings/printerSettings1380.bin"/><Relationship Id="rId20" Type="http://schemas.openxmlformats.org/officeDocument/2006/relationships/printerSettings" Target="../printerSettings/printerSettings1384.bin"/><Relationship Id="rId1" Type="http://schemas.openxmlformats.org/officeDocument/2006/relationships/printerSettings" Target="../printerSettings/printerSettings1365.bin"/><Relationship Id="rId6" Type="http://schemas.openxmlformats.org/officeDocument/2006/relationships/printerSettings" Target="../printerSettings/printerSettings1370.bin"/><Relationship Id="rId11" Type="http://schemas.openxmlformats.org/officeDocument/2006/relationships/printerSettings" Target="../printerSettings/printerSettings1375.bin"/><Relationship Id="rId24" Type="http://schemas.openxmlformats.org/officeDocument/2006/relationships/printerSettings" Target="../printerSettings/printerSettings1388.bin"/><Relationship Id="rId5" Type="http://schemas.openxmlformats.org/officeDocument/2006/relationships/printerSettings" Target="../printerSettings/printerSettings1369.bin"/><Relationship Id="rId15" Type="http://schemas.openxmlformats.org/officeDocument/2006/relationships/printerSettings" Target="../printerSettings/printerSettings1379.bin"/><Relationship Id="rId23" Type="http://schemas.openxmlformats.org/officeDocument/2006/relationships/printerSettings" Target="../printerSettings/printerSettings1387.bin"/><Relationship Id="rId10" Type="http://schemas.openxmlformats.org/officeDocument/2006/relationships/printerSettings" Target="../printerSettings/printerSettings1374.bin"/><Relationship Id="rId19" Type="http://schemas.openxmlformats.org/officeDocument/2006/relationships/printerSettings" Target="../printerSettings/printerSettings1383.bin"/><Relationship Id="rId4" Type="http://schemas.openxmlformats.org/officeDocument/2006/relationships/printerSettings" Target="../printerSettings/printerSettings1368.bin"/><Relationship Id="rId9" Type="http://schemas.openxmlformats.org/officeDocument/2006/relationships/printerSettings" Target="../printerSettings/printerSettings1373.bin"/><Relationship Id="rId14" Type="http://schemas.openxmlformats.org/officeDocument/2006/relationships/printerSettings" Target="../printerSettings/printerSettings1378.bin"/><Relationship Id="rId22" Type="http://schemas.openxmlformats.org/officeDocument/2006/relationships/printerSettings" Target="../printerSettings/printerSettings1386.bin"/></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1396.bin"/><Relationship Id="rId13" Type="http://schemas.openxmlformats.org/officeDocument/2006/relationships/printerSettings" Target="../printerSettings/printerSettings1401.bin"/><Relationship Id="rId18" Type="http://schemas.openxmlformats.org/officeDocument/2006/relationships/printerSettings" Target="../printerSettings/printerSettings1406.bin"/><Relationship Id="rId3" Type="http://schemas.openxmlformats.org/officeDocument/2006/relationships/printerSettings" Target="../printerSettings/printerSettings1391.bin"/><Relationship Id="rId21" Type="http://schemas.openxmlformats.org/officeDocument/2006/relationships/printerSettings" Target="../printerSettings/printerSettings1409.bin"/><Relationship Id="rId7" Type="http://schemas.openxmlformats.org/officeDocument/2006/relationships/printerSettings" Target="../printerSettings/printerSettings1395.bin"/><Relationship Id="rId12" Type="http://schemas.openxmlformats.org/officeDocument/2006/relationships/printerSettings" Target="../printerSettings/printerSettings1400.bin"/><Relationship Id="rId17" Type="http://schemas.openxmlformats.org/officeDocument/2006/relationships/printerSettings" Target="../printerSettings/printerSettings1405.bin"/><Relationship Id="rId25" Type="http://schemas.openxmlformats.org/officeDocument/2006/relationships/drawing" Target="../drawings/drawing59.xml"/><Relationship Id="rId2" Type="http://schemas.openxmlformats.org/officeDocument/2006/relationships/printerSettings" Target="../printerSettings/printerSettings1390.bin"/><Relationship Id="rId16" Type="http://schemas.openxmlformats.org/officeDocument/2006/relationships/printerSettings" Target="../printerSettings/printerSettings1404.bin"/><Relationship Id="rId20" Type="http://schemas.openxmlformats.org/officeDocument/2006/relationships/printerSettings" Target="../printerSettings/printerSettings1408.bin"/><Relationship Id="rId1" Type="http://schemas.openxmlformats.org/officeDocument/2006/relationships/printerSettings" Target="../printerSettings/printerSettings1389.bin"/><Relationship Id="rId6" Type="http://schemas.openxmlformats.org/officeDocument/2006/relationships/printerSettings" Target="../printerSettings/printerSettings1394.bin"/><Relationship Id="rId11" Type="http://schemas.openxmlformats.org/officeDocument/2006/relationships/printerSettings" Target="../printerSettings/printerSettings1399.bin"/><Relationship Id="rId24" Type="http://schemas.openxmlformats.org/officeDocument/2006/relationships/printerSettings" Target="../printerSettings/printerSettings1412.bin"/><Relationship Id="rId5" Type="http://schemas.openxmlformats.org/officeDocument/2006/relationships/printerSettings" Target="../printerSettings/printerSettings1393.bin"/><Relationship Id="rId15" Type="http://schemas.openxmlformats.org/officeDocument/2006/relationships/printerSettings" Target="../printerSettings/printerSettings1403.bin"/><Relationship Id="rId23" Type="http://schemas.openxmlformats.org/officeDocument/2006/relationships/printerSettings" Target="../printerSettings/printerSettings1411.bin"/><Relationship Id="rId10" Type="http://schemas.openxmlformats.org/officeDocument/2006/relationships/printerSettings" Target="../printerSettings/printerSettings1398.bin"/><Relationship Id="rId19" Type="http://schemas.openxmlformats.org/officeDocument/2006/relationships/printerSettings" Target="../printerSettings/printerSettings1407.bin"/><Relationship Id="rId4" Type="http://schemas.openxmlformats.org/officeDocument/2006/relationships/printerSettings" Target="../printerSettings/printerSettings1392.bin"/><Relationship Id="rId9" Type="http://schemas.openxmlformats.org/officeDocument/2006/relationships/printerSettings" Target="../printerSettings/printerSettings1397.bin"/><Relationship Id="rId14" Type="http://schemas.openxmlformats.org/officeDocument/2006/relationships/printerSettings" Target="../printerSettings/printerSettings1402.bin"/><Relationship Id="rId22" Type="http://schemas.openxmlformats.org/officeDocument/2006/relationships/printerSettings" Target="../printerSettings/printerSettings1410.bin"/></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1420.bin"/><Relationship Id="rId13" Type="http://schemas.openxmlformats.org/officeDocument/2006/relationships/printerSettings" Target="../printerSettings/printerSettings1425.bin"/><Relationship Id="rId18" Type="http://schemas.openxmlformats.org/officeDocument/2006/relationships/printerSettings" Target="../printerSettings/printerSettings1430.bin"/><Relationship Id="rId3" Type="http://schemas.openxmlformats.org/officeDocument/2006/relationships/printerSettings" Target="../printerSettings/printerSettings1415.bin"/><Relationship Id="rId21" Type="http://schemas.openxmlformats.org/officeDocument/2006/relationships/printerSettings" Target="../printerSettings/printerSettings1433.bin"/><Relationship Id="rId7" Type="http://schemas.openxmlformats.org/officeDocument/2006/relationships/printerSettings" Target="../printerSettings/printerSettings1419.bin"/><Relationship Id="rId12" Type="http://schemas.openxmlformats.org/officeDocument/2006/relationships/printerSettings" Target="../printerSettings/printerSettings1424.bin"/><Relationship Id="rId17" Type="http://schemas.openxmlformats.org/officeDocument/2006/relationships/printerSettings" Target="../printerSettings/printerSettings1429.bin"/><Relationship Id="rId25" Type="http://schemas.openxmlformats.org/officeDocument/2006/relationships/drawing" Target="../drawings/drawing60.xml"/><Relationship Id="rId2" Type="http://schemas.openxmlformats.org/officeDocument/2006/relationships/printerSettings" Target="../printerSettings/printerSettings1414.bin"/><Relationship Id="rId16" Type="http://schemas.openxmlformats.org/officeDocument/2006/relationships/printerSettings" Target="../printerSettings/printerSettings1428.bin"/><Relationship Id="rId20" Type="http://schemas.openxmlformats.org/officeDocument/2006/relationships/printerSettings" Target="../printerSettings/printerSettings1432.bin"/><Relationship Id="rId1" Type="http://schemas.openxmlformats.org/officeDocument/2006/relationships/printerSettings" Target="../printerSettings/printerSettings1413.bin"/><Relationship Id="rId6" Type="http://schemas.openxmlformats.org/officeDocument/2006/relationships/printerSettings" Target="../printerSettings/printerSettings1418.bin"/><Relationship Id="rId11" Type="http://schemas.openxmlformats.org/officeDocument/2006/relationships/printerSettings" Target="../printerSettings/printerSettings1423.bin"/><Relationship Id="rId24" Type="http://schemas.openxmlformats.org/officeDocument/2006/relationships/printerSettings" Target="../printerSettings/printerSettings1436.bin"/><Relationship Id="rId5" Type="http://schemas.openxmlformats.org/officeDocument/2006/relationships/printerSettings" Target="../printerSettings/printerSettings1417.bin"/><Relationship Id="rId15" Type="http://schemas.openxmlformats.org/officeDocument/2006/relationships/printerSettings" Target="../printerSettings/printerSettings1427.bin"/><Relationship Id="rId23" Type="http://schemas.openxmlformats.org/officeDocument/2006/relationships/printerSettings" Target="../printerSettings/printerSettings1435.bin"/><Relationship Id="rId10" Type="http://schemas.openxmlformats.org/officeDocument/2006/relationships/printerSettings" Target="../printerSettings/printerSettings1422.bin"/><Relationship Id="rId19" Type="http://schemas.openxmlformats.org/officeDocument/2006/relationships/printerSettings" Target="../printerSettings/printerSettings1431.bin"/><Relationship Id="rId4" Type="http://schemas.openxmlformats.org/officeDocument/2006/relationships/printerSettings" Target="../printerSettings/printerSettings1416.bin"/><Relationship Id="rId9" Type="http://schemas.openxmlformats.org/officeDocument/2006/relationships/printerSettings" Target="../printerSettings/printerSettings1421.bin"/><Relationship Id="rId14" Type="http://schemas.openxmlformats.org/officeDocument/2006/relationships/printerSettings" Target="../printerSettings/printerSettings1426.bin"/><Relationship Id="rId22" Type="http://schemas.openxmlformats.org/officeDocument/2006/relationships/printerSettings" Target="../printerSettings/printerSettings1434.bin"/></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1444.bin"/><Relationship Id="rId13" Type="http://schemas.openxmlformats.org/officeDocument/2006/relationships/printerSettings" Target="../printerSettings/printerSettings1449.bin"/><Relationship Id="rId18" Type="http://schemas.openxmlformats.org/officeDocument/2006/relationships/printerSettings" Target="../printerSettings/printerSettings1454.bin"/><Relationship Id="rId3" Type="http://schemas.openxmlformats.org/officeDocument/2006/relationships/printerSettings" Target="../printerSettings/printerSettings1439.bin"/><Relationship Id="rId21" Type="http://schemas.openxmlformats.org/officeDocument/2006/relationships/printerSettings" Target="../printerSettings/printerSettings1457.bin"/><Relationship Id="rId7" Type="http://schemas.openxmlformats.org/officeDocument/2006/relationships/printerSettings" Target="../printerSettings/printerSettings1443.bin"/><Relationship Id="rId12" Type="http://schemas.openxmlformats.org/officeDocument/2006/relationships/printerSettings" Target="../printerSettings/printerSettings1448.bin"/><Relationship Id="rId17" Type="http://schemas.openxmlformats.org/officeDocument/2006/relationships/printerSettings" Target="../printerSettings/printerSettings1453.bin"/><Relationship Id="rId25" Type="http://schemas.openxmlformats.org/officeDocument/2006/relationships/drawing" Target="../drawings/drawing61.xml"/><Relationship Id="rId2" Type="http://schemas.openxmlformats.org/officeDocument/2006/relationships/printerSettings" Target="../printerSettings/printerSettings1438.bin"/><Relationship Id="rId16" Type="http://schemas.openxmlformats.org/officeDocument/2006/relationships/printerSettings" Target="../printerSettings/printerSettings1452.bin"/><Relationship Id="rId20" Type="http://schemas.openxmlformats.org/officeDocument/2006/relationships/printerSettings" Target="../printerSettings/printerSettings1456.bin"/><Relationship Id="rId1" Type="http://schemas.openxmlformats.org/officeDocument/2006/relationships/printerSettings" Target="../printerSettings/printerSettings1437.bin"/><Relationship Id="rId6" Type="http://schemas.openxmlformats.org/officeDocument/2006/relationships/printerSettings" Target="../printerSettings/printerSettings1442.bin"/><Relationship Id="rId11" Type="http://schemas.openxmlformats.org/officeDocument/2006/relationships/printerSettings" Target="../printerSettings/printerSettings1447.bin"/><Relationship Id="rId24" Type="http://schemas.openxmlformats.org/officeDocument/2006/relationships/printerSettings" Target="../printerSettings/printerSettings1460.bin"/><Relationship Id="rId5" Type="http://schemas.openxmlformats.org/officeDocument/2006/relationships/printerSettings" Target="../printerSettings/printerSettings1441.bin"/><Relationship Id="rId15" Type="http://schemas.openxmlformats.org/officeDocument/2006/relationships/printerSettings" Target="../printerSettings/printerSettings1451.bin"/><Relationship Id="rId23" Type="http://schemas.openxmlformats.org/officeDocument/2006/relationships/printerSettings" Target="../printerSettings/printerSettings1459.bin"/><Relationship Id="rId10" Type="http://schemas.openxmlformats.org/officeDocument/2006/relationships/printerSettings" Target="../printerSettings/printerSettings1446.bin"/><Relationship Id="rId19" Type="http://schemas.openxmlformats.org/officeDocument/2006/relationships/printerSettings" Target="../printerSettings/printerSettings1455.bin"/><Relationship Id="rId4" Type="http://schemas.openxmlformats.org/officeDocument/2006/relationships/printerSettings" Target="../printerSettings/printerSettings1440.bin"/><Relationship Id="rId9" Type="http://schemas.openxmlformats.org/officeDocument/2006/relationships/printerSettings" Target="../printerSettings/printerSettings1445.bin"/><Relationship Id="rId14" Type="http://schemas.openxmlformats.org/officeDocument/2006/relationships/printerSettings" Target="../printerSettings/printerSettings1450.bin"/><Relationship Id="rId22" Type="http://schemas.openxmlformats.org/officeDocument/2006/relationships/printerSettings" Target="../printerSettings/printerSettings1458.bin"/></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1468.bin"/><Relationship Id="rId13" Type="http://schemas.openxmlformats.org/officeDocument/2006/relationships/printerSettings" Target="../printerSettings/printerSettings1473.bin"/><Relationship Id="rId18" Type="http://schemas.openxmlformats.org/officeDocument/2006/relationships/printerSettings" Target="../printerSettings/printerSettings1478.bin"/><Relationship Id="rId3" Type="http://schemas.openxmlformats.org/officeDocument/2006/relationships/printerSettings" Target="../printerSettings/printerSettings1463.bin"/><Relationship Id="rId21" Type="http://schemas.openxmlformats.org/officeDocument/2006/relationships/printerSettings" Target="../printerSettings/printerSettings1481.bin"/><Relationship Id="rId7" Type="http://schemas.openxmlformats.org/officeDocument/2006/relationships/printerSettings" Target="../printerSettings/printerSettings1467.bin"/><Relationship Id="rId12" Type="http://schemas.openxmlformats.org/officeDocument/2006/relationships/printerSettings" Target="../printerSettings/printerSettings1472.bin"/><Relationship Id="rId17" Type="http://schemas.openxmlformats.org/officeDocument/2006/relationships/printerSettings" Target="../printerSettings/printerSettings1477.bin"/><Relationship Id="rId25" Type="http://schemas.openxmlformats.org/officeDocument/2006/relationships/drawing" Target="../drawings/drawing62.xml"/><Relationship Id="rId2" Type="http://schemas.openxmlformats.org/officeDocument/2006/relationships/printerSettings" Target="../printerSettings/printerSettings1462.bin"/><Relationship Id="rId16" Type="http://schemas.openxmlformats.org/officeDocument/2006/relationships/printerSettings" Target="../printerSettings/printerSettings1476.bin"/><Relationship Id="rId20" Type="http://schemas.openxmlformats.org/officeDocument/2006/relationships/printerSettings" Target="../printerSettings/printerSettings1480.bin"/><Relationship Id="rId1" Type="http://schemas.openxmlformats.org/officeDocument/2006/relationships/printerSettings" Target="../printerSettings/printerSettings1461.bin"/><Relationship Id="rId6" Type="http://schemas.openxmlformats.org/officeDocument/2006/relationships/printerSettings" Target="../printerSettings/printerSettings1466.bin"/><Relationship Id="rId11" Type="http://schemas.openxmlformats.org/officeDocument/2006/relationships/printerSettings" Target="../printerSettings/printerSettings1471.bin"/><Relationship Id="rId24" Type="http://schemas.openxmlformats.org/officeDocument/2006/relationships/printerSettings" Target="../printerSettings/printerSettings1484.bin"/><Relationship Id="rId5" Type="http://schemas.openxmlformats.org/officeDocument/2006/relationships/printerSettings" Target="../printerSettings/printerSettings1465.bin"/><Relationship Id="rId15" Type="http://schemas.openxmlformats.org/officeDocument/2006/relationships/printerSettings" Target="../printerSettings/printerSettings1475.bin"/><Relationship Id="rId23" Type="http://schemas.openxmlformats.org/officeDocument/2006/relationships/printerSettings" Target="../printerSettings/printerSettings1483.bin"/><Relationship Id="rId10" Type="http://schemas.openxmlformats.org/officeDocument/2006/relationships/printerSettings" Target="../printerSettings/printerSettings1470.bin"/><Relationship Id="rId19" Type="http://schemas.openxmlformats.org/officeDocument/2006/relationships/printerSettings" Target="../printerSettings/printerSettings1479.bin"/><Relationship Id="rId4" Type="http://schemas.openxmlformats.org/officeDocument/2006/relationships/printerSettings" Target="../printerSettings/printerSettings1464.bin"/><Relationship Id="rId9" Type="http://schemas.openxmlformats.org/officeDocument/2006/relationships/printerSettings" Target="../printerSettings/printerSettings1469.bin"/><Relationship Id="rId14" Type="http://schemas.openxmlformats.org/officeDocument/2006/relationships/printerSettings" Target="../printerSettings/printerSettings1474.bin"/><Relationship Id="rId22" Type="http://schemas.openxmlformats.org/officeDocument/2006/relationships/printerSettings" Target="../printerSettings/printerSettings1482.bin"/></Relationships>
</file>

<file path=xl/worksheets/_rels/sheet71.xml.rels><?xml version="1.0" encoding="UTF-8" standalone="yes"?>
<Relationships xmlns="http://schemas.openxmlformats.org/package/2006/relationships"><Relationship Id="rId8" Type="http://schemas.openxmlformats.org/officeDocument/2006/relationships/printerSettings" Target="../printerSettings/printerSettings1492.bin"/><Relationship Id="rId13" Type="http://schemas.openxmlformats.org/officeDocument/2006/relationships/printerSettings" Target="../printerSettings/printerSettings1497.bin"/><Relationship Id="rId18" Type="http://schemas.openxmlformats.org/officeDocument/2006/relationships/printerSettings" Target="../printerSettings/printerSettings1502.bin"/><Relationship Id="rId3" Type="http://schemas.openxmlformats.org/officeDocument/2006/relationships/printerSettings" Target="../printerSettings/printerSettings1487.bin"/><Relationship Id="rId21" Type="http://schemas.openxmlformats.org/officeDocument/2006/relationships/printerSettings" Target="../printerSettings/printerSettings1505.bin"/><Relationship Id="rId7" Type="http://schemas.openxmlformats.org/officeDocument/2006/relationships/printerSettings" Target="../printerSettings/printerSettings1491.bin"/><Relationship Id="rId12" Type="http://schemas.openxmlformats.org/officeDocument/2006/relationships/printerSettings" Target="../printerSettings/printerSettings1496.bin"/><Relationship Id="rId17" Type="http://schemas.openxmlformats.org/officeDocument/2006/relationships/printerSettings" Target="../printerSettings/printerSettings1501.bin"/><Relationship Id="rId25" Type="http://schemas.openxmlformats.org/officeDocument/2006/relationships/drawing" Target="../drawings/drawing63.xml"/><Relationship Id="rId2" Type="http://schemas.openxmlformats.org/officeDocument/2006/relationships/printerSettings" Target="../printerSettings/printerSettings1486.bin"/><Relationship Id="rId16" Type="http://schemas.openxmlformats.org/officeDocument/2006/relationships/printerSettings" Target="../printerSettings/printerSettings1500.bin"/><Relationship Id="rId20" Type="http://schemas.openxmlformats.org/officeDocument/2006/relationships/printerSettings" Target="../printerSettings/printerSettings1504.bin"/><Relationship Id="rId1" Type="http://schemas.openxmlformats.org/officeDocument/2006/relationships/printerSettings" Target="../printerSettings/printerSettings1485.bin"/><Relationship Id="rId6" Type="http://schemas.openxmlformats.org/officeDocument/2006/relationships/printerSettings" Target="../printerSettings/printerSettings1490.bin"/><Relationship Id="rId11" Type="http://schemas.openxmlformats.org/officeDocument/2006/relationships/printerSettings" Target="../printerSettings/printerSettings1495.bin"/><Relationship Id="rId24" Type="http://schemas.openxmlformats.org/officeDocument/2006/relationships/printerSettings" Target="../printerSettings/printerSettings1508.bin"/><Relationship Id="rId5" Type="http://schemas.openxmlformats.org/officeDocument/2006/relationships/printerSettings" Target="../printerSettings/printerSettings1489.bin"/><Relationship Id="rId15" Type="http://schemas.openxmlformats.org/officeDocument/2006/relationships/printerSettings" Target="../printerSettings/printerSettings1499.bin"/><Relationship Id="rId23" Type="http://schemas.openxmlformats.org/officeDocument/2006/relationships/printerSettings" Target="../printerSettings/printerSettings1507.bin"/><Relationship Id="rId10" Type="http://schemas.openxmlformats.org/officeDocument/2006/relationships/printerSettings" Target="../printerSettings/printerSettings1494.bin"/><Relationship Id="rId19" Type="http://schemas.openxmlformats.org/officeDocument/2006/relationships/printerSettings" Target="../printerSettings/printerSettings1503.bin"/><Relationship Id="rId4" Type="http://schemas.openxmlformats.org/officeDocument/2006/relationships/printerSettings" Target="../printerSettings/printerSettings1488.bin"/><Relationship Id="rId9" Type="http://schemas.openxmlformats.org/officeDocument/2006/relationships/printerSettings" Target="../printerSettings/printerSettings1493.bin"/><Relationship Id="rId14" Type="http://schemas.openxmlformats.org/officeDocument/2006/relationships/printerSettings" Target="../printerSettings/printerSettings1498.bin"/><Relationship Id="rId22" Type="http://schemas.openxmlformats.org/officeDocument/2006/relationships/printerSettings" Target="../printerSettings/printerSettings1506.bin"/></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1516.bin"/><Relationship Id="rId13" Type="http://schemas.openxmlformats.org/officeDocument/2006/relationships/printerSettings" Target="../printerSettings/printerSettings1521.bin"/><Relationship Id="rId18" Type="http://schemas.openxmlformats.org/officeDocument/2006/relationships/printerSettings" Target="../printerSettings/printerSettings1526.bin"/><Relationship Id="rId3" Type="http://schemas.openxmlformats.org/officeDocument/2006/relationships/printerSettings" Target="../printerSettings/printerSettings1511.bin"/><Relationship Id="rId21" Type="http://schemas.openxmlformats.org/officeDocument/2006/relationships/printerSettings" Target="../printerSettings/printerSettings1529.bin"/><Relationship Id="rId7" Type="http://schemas.openxmlformats.org/officeDocument/2006/relationships/printerSettings" Target="../printerSettings/printerSettings1515.bin"/><Relationship Id="rId12" Type="http://schemas.openxmlformats.org/officeDocument/2006/relationships/printerSettings" Target="../printerSettings/printerSettings1520.bin"/><Relationship Id="rId17" Type="http://schemas.openxmlformats.org/officeDocument/2006/relationships/printerSettings" Target="../printerSettings/printerSettings1525.bin"/><Relationship Id="rId25" Type="http://schemas.openxmlformats.org/officeDocument/2006/relationships/drawing" Target="../drawings/drawing64.xml"/><Relationship Id="rId2" Type="http://schemas.openxmlformats.org/officeDocument/2006/relationships/printerSettings" Target="../printerSettings/printerSettings1510.bin"/><Relationship Id="rId16" Type="http://schemas.openxmlformats.org/officeDocument/2006/relationships/printerSettings" Target="../printerSettings/printerSettings1524.bin"/><Relationship Id="rId20" Type="http://schemas.openxmlformats.org/officeDocument/2006/relationships/printerSettings" Target="../printerSettings/printerSettings1528.bin"/><Relationship Id="rId1" Type="http://schemas.openxmlformats.org/officeDocument/2006/relationships/printerSettings" Target="../printerSettings/printerSettings1509.bin"/><Relationship Id="rId6" Type="http://schemas.openxmlformats.org/officeDocument/2006/relationships/printerSettings" Target="../printerSettings/printerSettings1514.bin"/><Relationship Id="rId11" Type="http://schemas.openxmlformats.org/officeDocument/2006/relationships/printerSettings" Target="../printerSettings/printerSettings1519.bin"/><Relationship Id="rId24" Type="http://schemas.openxmlformats.org/officeDocument/2006/relationships/printerSettings" Target="../printerSettings/printerSettings1532.bin"/><Relationship Id="rId5" Type="http://schemas.openxmlformats.org/officeDocument/2006/relationships/printerSettings" Target="../printerSettings/printerSettings1513.bin"/><Relationship Id="rId15" Type="http://schemas.openxmlformats.org/officeDocument/2006/relationships/printerSettings" Target="../printerSettings/printerSettings1523.bin"/><Relationship Id="rId23" Type="http://schemas.openxmlformats.org/officeDocument/2006/relationships/printerSettings" Target="../printerSettings/printerSettings1531.bin"/><Relationship Id="rId10" Type="http://schemas.openxmlformats.org/officeDocument/2006/relationships/printerSettings" Target="../printerSettings/printerSettings1518.bin"/><Relationship Id="rId19" Type="http://schemas.openxmlformats.org/officeDocument/2006/relationships/printerSettings" Target="../printerSettings/printerSettings1527.bin"/><Relationship Id="rId4" Type="http://schemas.openxmlformats.org/officeDocument/2006/relationships/printerSettings" Target="../printerSettings/printerSettings1512.bin"/><Relationship Id="rId9" Type="http://schemas.openxmlformats.org/officeDocument/2006/relationships/printerSettings" Target="../printerSettings/printerSettings1517.bin"/><Relationship Id="rId14" Type="http://schemas.openxmlformats.org/officeDocument/2006/relationships/printerSettings" Target="../printerSettings/printerSettings1522.bin"/><Relationship Id="rId22" Type="http://schemas.openxmlformats.org/officeDocument/2006/relationships/printerSettings" Target="../printerSettings/printerSettings1530.bin"/></Relationships>
</file>

<file path=xl/worksheets/_rels/sheet73.xml.rels><?xml version="1.0" encoding="UTF-8" standalone="yes"?>
<Relationships xmlns="http://schemas.openxmlformats.org/package/2006/relationships"><Relationship Id="rId8" Type="http://schemas.openxmlformats.org/officeDocument/2006/relationships/printerSettings" Target="../printerSettings/printerSettings1540.bin"/><Relationship Id="rId13" Type="http://schemas.openxmlformats.org/officeDocument/2006/relationships/printerSettings" Target="../printerSettings/printerSettings1545.bin"/><Relationship Id="rId18" Type="http://schemas.openxmlformats.org/officeDocument/2006/relationships/printerSettings" Target="../printerSettings/printerSettings1550.bin"/><Relationship Id="rId3" Type="http://schemas.openxmlformats.org/officeDocument/2006/relationships/printerSettings" Target="../printerSettings/printerSettings1535.bin"/><Relationship Id="rId21" Type="http://schemas.openxmlformats.org/officeDocument/2006/relationships/printerSettings" Target="../printerSettings/printerSettings1553.bin"/><Relationship Id="rId7" Type="http://schemas.openxmlformats.org/officeDocument/2006/relationships/printerSettings" Target="../printerSettings/printerSettings1539.bin"/><Relationship Id="rId12" Type="http://schemas.openxmlformats.org/officeDocument/2006/relationships/printerSettings" Target="../printerSettings/printerSettings1544.bin"/><Relationship Id="rId17" Type="http://schemas.openxmlformats.org/officeDocument/2006/relationships/printerSettings" Target="../printerSettings/printerSettings1549.bin"/><Relationship Id="rId25" Type="http://schemas.openxmlformats.org/officeDocument/2006/relationships/drawing" Target="../drawings/drawing65.xml"/><Relationship Id="rId2" Type="http://schemas.openxmlformats.org/officeDocument/2006/relationships/printerSettings" Target="../printerSettings/printerSettings1534.bin"/><Relationship Id="rId16" Type="http://schemas.openxmlformats.org/officeDocument/2006/relationships/printerSettings" Target="../printerSettings/printerSettings1548.bin"/><Relationship Id="rId20" Type="http://schemas.openxmlformats.org/officeDocument/2006/relationships/printerSettings" Target="../printerSettings/printerSettings1552.bin"/><Relationship Id="rId1" Type="http://schemas.openxmlformats.org/officeDocument/2006/relationships/printerSettings" Target="../printerSettings/printerSettings1533.bin"/><Relationship Id="rId6" Type="http://schemas.openxmlformats.org/officeDocument/2006/relationships/printerSettings" Target="../printerSettings/printerSettings1538.bin"/><Relationship Id="rId11" Type="http://schemas.openxmlformats.org/officeDocument/2006/relationships/printerSettings" Target="../printerSettings/printerSettings1543.bin"/><Relationship Id="rId24" Type="http://schemas.openxmlformats.org/officeDocument/2006/relationships/printerSettings" Target="../printerSettings/printerSettings1556.bin"/><Relationship Id="rId5" Type="http://schemas.openxmlformats.org/officeDocument/2006/relationships/printerSettings" Target="../printerSettings/printerSettings1537.bin"/><Relationship Id="rId15" Type="http://schemas.openxmlformats.org/officeDocument/2006/relationships/printerSettings" Target="../printerSettings/printerSettings1547.bin"/><Relationship Id="rId23" Type="http://schemas.openxmlformats.org/officeDocument/2006/relationships/printerSettings" Target="../printerSettings/printerSettings1555.bin"/><Relationship Id="rId10" Type="http://schemas.openxmlformats.org/officeDocument/2006/relationships/printerSettings" Target="../printerSettings/printerSettings1542.bin"/><Relationship Id="rId19" Type="http://schemas.openxmlformats.org/officeDocument/2006/relationships/printerSettings" Target="../printerSettings/printerSettings1551.bin"/><Relationship Id="rId4" Type="http://schemas.openxmlformats.org/officeDocument/2006/relationships/printerSettings" Target="../printerSettings/printerSettings1536.bin"/><Relationship Id="rId9" Type="http://schemas.openxmlformats.org/officeDocument/2006/relationships/printerSettings" Target="../printerSettings/printerSettings1541.bin"/><Relationship Id="rId14" Type="http://schemas.openxmlformats.org/officeDocument/2006/relationships/printerSettings" Target="../printerSettings/printerSettings1546.bin"/><Relationship Id="rId22" Type="http://schemas.openxmlformats.org/officeDocument/2006/relationships/printerSettings" Target="../printerSettings/printerSettings1554.bin"/></Relationships>
</file>

<file path=xl/worksheets/_rels/sheet74.xml.rels><?xml version="1.0" encoding="UTF-8" standalone="yes"?>
<Relationships xmlns="http://schemas.openxmlformats.org/package/2006/relationships"><Relationship Id="rId8" Type="http://schemas.openxmlformats.org/officeDocument/2006/relationships/printerSettings" Target="../printerSettings/printerSettings1564.bin"/><Relationship Id="rId13" Type="http://schemas.openxmlformats.org/officeDocument/2006/relationships/printerSettings" Target="../printerSettings/printerSettings1569.bin"/><Relationship Id="rId18" Type="http://schemas.openxmlformats.org/officeDocument/2006/relationships/printerSettings" Target="../printerSettings/printerSettings1574.bin"/><Relationship Id="rId3" Type="http://schemas.openxmlformats.org/officeDocument/2006/relationships/printerSettings" Target="../printerSettings/printerSettings1559.bin"/><Relationship Id="rId21" Type="http://schemas.openxmlformats.org/officeDocument/2006/relationships/printerSettings" Target="../printerSettings/printerSettings1577.bin"/><Relationship Id="rId7" Type="http://schemas.openxmlformats.org/officeDocument/2006/relationships/printerSettings" Target="../printerSettings/printerSettings1563.bin"/><Relationship Id="rId12" Type="http://schemas.openxmlformats.org/officeDocument/2006/relationships/printerSettings" Target="../printerSettings/printerSettings1568.bin"/><Relationship Id="rId17" Type="http://schemas.openxmlformats.org/officeDocument/2006/relationships/printerSettings" Target="../printerSettings/printerSettings1573.bin"/><Relationship Id="rId25" Type="http://schemas.openxmlformats.org/officeDocument/2006/relationships/drawing" Target="../drawings/drawing66.xml"/><Relationship Id="rId2" Type="http://schemas.openxmlformats.org/officeDocument/2006/relationships/printerSettings" Target="../printerSettings/printerSettings1558.bin"/><Relationship Id="rId16" Type="http://schemas.openxmlformats.org/officeDocument/2006/relationships/printerSettings" Target="../printerSettings/printerSettings1572.bin"/><Relationship Id="rId20" Type="http://schemas.openxmlformats.org/officeDocument/2006/relationships/printerSettings" Target="../printerSettings/printerSettings1576.bin"/><Relationship Id="rId1" Type="http://schemas.openxmlformats.org/officeDocument/2006/relationships/printerSettings" Target="../printerSettings/printerSettings1557.bin"/><Relationship Id="rId6" Type="http://schemas.openxmlformats.org/officeDocument/2006/relationships/printerSettings" Target="../printerSettings/printerSettings1562.bin"/><Relationship Id="rId11" Type="http://schemas.openxmlformats.org/officeDocument/2006/relationships/printerSettings" Target="../printerSettings/printerSettings1567.bin"/><Relationship Id="rId24" Type="http://schemas.openxmlformats.org/officeDocument/2006/relationships/printerSettings" Target="../printerSettings/printerSettings1580.bin"/><Relationship Id="rId5" Type="http://schemas.openxmlformats.org/officeDocument/2006/relationships/printerSettings" Target="../printerSettings/printerSettings1561.bin"/><Relationship Id="rId15" Type="http://schemas.openxmlformats.org/officeDocument/2006/relationships/printerSettings" Target="../printerSettings/printerSettings1571.bin"/><Relationship Id="rId23" Type="http://schemas.openxmlformats.org/officeDocument/2006/relationships/printerSettings" Target="../printerSettings/printerSettings1579.bin"/><Relationship Id="rId10" Type="http://schemas.openxmlformats.org/officeDocument/2006/relationships/printerSettings" Target="../printerSettings/printerSettings1566.bin"/><Relationship Id="rId19" Type="http://schemas.openxmlformats.org/officeDocument/2006/relationships/printerSettings" Target="../printerSettings/printerSettings1575.bin"/><Relationship Id="rId4" Type="http://schemas.openxmlformats.org/officeDocument/2006/relationships/printerSettings" Target="../printerSettings/printerSettings1560.bin"/><Relationship Id="rId9" Type="http://schemas.openxmlformats.org/officeDocument/2006/relationships/printerSettings" Target="../printerSettings/printerSettings1565.bin"/><Relationship Id="rId14" Type="http://schemas.openxmlformats.org/officeDocument/2006/relationships/printerSettings" Target="../printerSettings/printerSettings1570.bin"/><Relationship Id="rId22" Type="http://schemas.openxmlformats.org/officeDocument/2006/relationships/printerSettings" Target="../printerSettings/printerSettings1578.bin"/></Relationships>
</file>

<file path=xl/worksheets/_rels/sheet76.xml.rels><?xml version="1.0" encoding="UTF-8" standalone="yes"?>
<Relationships xmlns="http://schemas.openxmlformats.org/package/2006/relationships"><Relationship Id="rId8" Type="http://schemas.openxmlformats.org/officeDocument/2006/relationships/printerSettings" Target="../printerSettings/printerSettings1588.bin"/><Relationship Id="rId13" Type="http://schemas.openxmlformats.org/officeDocument/2006/relationships/printerSettings" Target="../printerSettings/printerSettings1593.bin"/><Relationship Id="rId18" Type="http://schemas.openxmlformats.org/officeDocument/2006/relationships/printerSettings" Target="../printerSettings/printerSettings1598.bin"/><Relationship Id="rId3" Type="http://schemas.openxmlformats.org/officeDocument/2006/relationships/printerSettings" Target="../printerSettings/printerSettings1583.bin"/><Relationship Id="rId21" Type="http://schemas.openxmlformats.org/officeDocument/2006/relationships/printerSettings" Target="../printerSettings/printerSettings1601.bin"/><Relationship Id="rId7" Type="http://schemas.openxmlformats.org/officeDocument/2006/relationships/printerSettings" Target="../printerSettings/printerSettings1587.bin"/><Relationship Id="rId12" Type="http://schemas.openxmlformats.org/officeDocument/2006/relationships/printerSettings" Target="../printerSettings/printerSettings1592.bin"/><Relationship Id="rId17" Type="http://schemas.openxmlformats.org/officeDocument/2006/relationships/printerSettings" Target="../printerSettings/printerSettings1597.bin"/><Relationship Id="rId25" Type="http://schemas.openxmlformats.org/officeDocument/2006/relationships/drawing" Target="../drawings/drawing67.xml"/><Relationship Id="rId2" Type="http://schemas.openxmlformats.org/officeDocument/2006/relationships/printerSettings" Target="../printerSettings/printerSettings1582.bin"/><Relationship Id="rId16" Type="http://schemas.openxmlformats.org/officeDocument/2006/relationships/printerSettings" Target="../printerSettings/printerSettings1596.bin"/><Relationship Id="rId20" Type="http://schemas.openxmlformats.org/officeDocument/2006/relationships/printerSettings" Target="../printerSettings/printerSettings1600.bin"/><Relationship Id="rId1" Type="http://schemas.openxmlformats.org/officeDocument/2006/relationships/printerSettings" Target="../printerSettings/printerSettings1581.bin"/><Relationship Id="rId6" Type="http://schemas.openxmlformats.org/officeDocument/2006/relationships/printerSettings" Target="../printerSettings/printerSettings1586.bin"/><Relationship Id="rId11" Type="http://schemas.openxmlformats.org/officeDocument/2006/relationships/printerSettings" Target="../printerSettings/printerSettings1591.bin"/><Relationship Id="rId24" Type="http://schemas.openxmlformats.org/officeDocument/2006/relationships/printerSettings" Target="../printerSettings/printerSettings1604.bin"/><Relationship Id="rId5" Type="http://schemas.openxmlformats.org/officeDocument/2006/relationships/printerSettings" Target="../printerSettings/printerSettings1585.bin"/><Relationship Id="rId15" Type="http://schemas.openxmlformats.org/officeDocument/2006/relationships/printerSettings" Target="../printerSettings/printerSettings1595.bin"/><Relationship Id="rId23" Type="http://schemas.openxmlformats.org/officeDocument/2006/relationships/printerSettings" Target="../printerSettings/printerSettings1603.bin"/><Relationship Id="rId10" Type="http://schemas.openxmlformats.org/officeDocument/2006/relationships/printerSettings" Target="../printerSettings/printerSettings1590.bin"/><Relationship Id="rId19" Type="http://schemas.openxmlformats.org/officeDocument/2006/relationships/printerSettings" Target="../printerSettings/printerSettings1599.bin"/><Relationship Id="rId4" Type="http://schemas.openxmlformats.org/officeDocument/2006/relationships/printerSettings" Target="../printerSettings/printerSettings1584.bin"/><Relationship Id="rId9" Type="http://schemas.openxmlformats.org/officeDocument/2006/relationships/printerSettings" Target="../printerSettings/printerSettings1589.bin"/><Relationship Id="rId14" Type="http://schemas.openxmlformats.org/officeDocument/2006/relationships/printerSettings" Target="../printerSettings/printerSettings1594.bin"/><Relationship Id="rId22" Type="http://schemas.openxmlformats.org/officeDocument/2006/relationships/printerSettings" Target="../printerSettings/printerSettings1602.bin"/></Relationships>
</file>

<file path=xl/worksheets/_rels/sheet77.xml.rels><?xml version="1.0" encoding="UTF-8" standalone="yes"?>
<Relationships xmlns="http://schemas.openxmlformats.org/package/2006/relationships"><Relationship Id="rId8" Type="http://schemas.openxmlformats.org/officeDocument/2006/relationships/printerSettings" Target="../printerSettings/printerSettings1612.bin"/><Relationship Id="rId13" Type="http://schemas.openxmlformats.org/officeDocument/2006/relationships/printerSettings" Target="../printerSettings/printerSettings1617.bin"/><Relationship Id="rId18" Type="http://schemas.openxmlformats.org/officeDocument/2006/relationships/printerSettings" Target="../printerSettings/printerSettings1622.bin"/><Relationship Id="rId3" Type="http://schemas.openxmlformats.org/officeDocument/2006/relationships/printerSettings" Target="../printerSettings/printerSettings1607.bin"/><Relationship Id="rId21" Type="http://schemas.openxmlformats.org/officeDocument/2006/relationships/printerSettings" Target="../printerSettings/printerSettings1625.bin"/><Relationship Id="rId7" Type="http://schemas.openxmlformats.org/officeDocument/2006/relationships/printerSettings" Target="../printerSettings/printerSettings1611.bin"/><Relationship Id="rId12" Type="http://schemas.openxmlformats.org/officeDocument/2006/relationships/printerSettings" Target="../printerSettings/printerSettings1616.bin"/><Relationship Id="rId17" Type="http://schemas.openxmlformats.org/officeDocument/2006/relationships/printerSettings" Target="../printerSettings/printerSettings1621.bin"/><Relationship Id="rId25" Type="http://schemas.openxmlformats.org/officeDocument/2006/relationships/drawing" Target="../drawings/drawing68.xml"/><Relationship Id="rId2" Type="http://schemas.openxmlformats.org/officeDocument/2006/relationships/printerSettings" Target="../printerSettings/printerSettings1606.bin"/><Relationship Id="rId16" Type="http://schemas.openxmlformats.org/officeDocument/2006/relationships/printerSettings" Target="../printerSettings/printerSettings1620.bin"/><Relationship Id="rId20" Type="http://schemas.openxmlformats.org/officeDocument/2006/relationships/printerSettings" Target="../printerSettings/printerSettings1624.bin"/><Relationship Id="rId1" Type="http://schemas.openxmlformats.org/officeDocument/2006/relationships/printerSettings" Target="../printerSettings/printerSettings1605.bin"/><Relationship Id="rId6" Type="http://schemas.openxmlformats.org/officeDocument/2006/relationships/printerSettings" Target="../printerSettings/printerSettings1610.bin"/><Relationship Id="rId11" Type="http://schemas.openxmlformats.org/officeDocument/2006/relationships/printerSettings" Target="../printerSettings/printerSettings1615.bin"/><Relationship Id="rId24" Type="http://schemas.openxmlformats.org/officeDocument/2006/relationships/printerSettings" Target="../printerSettings/printerSettings1628.bin"/><Relationship Id="rId5" Type="http://schemas.openxmlformats.org/officeDocument/2006/relationships/printerSettings" Target="../printerSettings/printerSettings1609.bin"/><Relationship Id="rId15" Type="http://schemas.openxmlformats.org/officeDocument/2006/relationships/printerSettings" Target="../printerSettings/printerSettings1619.bin"/><Relationship Id="rId23" Type="http://schemas.openxmlformats.org/officeDocument/2006/relationships/printerSettings" Target="../printerSettings/printerSettings1627.bin"/><Relationship Id="rId10" Type="http://schemas.openxmlformats.org/officeDocument/2006/relationships/printerSettings" Target="../printerSettings/printerSettings1614.bin"/><Relationship Id="rId19" Type="http://schemas.openxmlformats.org/officeDocument/2006/relationships/printerSettings" Target="../printerSettings/printerSettings1623.bin"/><Relationship Id="rId4" Type="http://schemas.openxmlformats.org/officeDocument/2006/relationships/printerSettings" Target="../printerSettings/printerSettings1608.bin"/><Relationship Id="rId9" Type="http://schemas.openxmlformats.org/officeDocument/2006/relationships/printerSettings" Target="../printerSettings/printerSettings1613.bin"/><Relationship Id="rId14" Type="http://schemas.openxmlformats.org/officeDocument/2006/relationships/printerSettings" Target="../printerSettings/printerSettings1618.bin"/><Relationship Id="rId22" Type="http://schemas.openxmlformats.org/officeDocument/2006/relationships/printerSettings" Target="../printerSettings/printerSettings1626.bin"/></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1636.bin"/><Relationship Id="rId13" Type="http://schemas.openxmlformats.org/officeDocument/2006/relationships/printerSettings" Target="../printerSettings/printerSettings1641.bin"/><Relationship Id="rId18" Type="http://schemas.openxmlformats.org/officeDocument/2006/relationships/printerSettings" Target="../printerSettings/printerSettings1646.bin"/><Relationship Id="rId3" Type="http://schemas.openxmlformats.org/officeDocument/2006/relationships/printerSettings" Target="../printerSettings/printerSettings1631.bin"/><Relationship Id="rId21" Type="http://schemas.openxmlformats.org/officeDocument/2006/relationships/printerSettings" Target="../printerSettings/printerSettings1649.bin"/><Relationship Id="rId7" Type="http://schemas.openxmlformats.org/officeDocument/2006/relationships/printerSettings" Target="../printerSettings/printerSettings1635.bin"/><Relationship Id="rId12" Type="http://schemas.openxmlformats.org/officeDocument/2006/relationships/printerSettings" Target="../printerSettings/printerSettings1640.bin"/><Relationship Id="rId17" Type="http://schemas.openxmlformats.org/officeDocument/2006/relationships/printerSettings" Target="../printerSettings/printerSettings1645.bin"/><Relationship Id="rId25" Type="http://schemas.openxmlformats.org/officeDocument/2006/relationships/drawing" Target="../drawings/drawing69.xml"/><Relationship Id="rId2" Type="http://schemas.openxmlformats.org/officeDocument/2006/relationships/printerSettings" Target="../printerSettings/printerSettings1630.bin"/><Relationship Id="rId16" Type="http://schemas.openxmlformats.org/officeDocument/2006/relationships/printerSettings" Target="../printerSettings/printerSettings1644.bin"/><Relationship Id="rId20" Type="http://schemas.openxmlformats.org/officeDocument/2006/relationships/printerSettings" Target="../printerSettings/printerSettings1648.bin"/><Relationship Id="rId1" Type="http://schemas.openxmlformats.org/officeDocument/2006/relationships/printerSettings" Target="../printerSettings/printerSettings1629.bin"/><Relationship Id="rId6" Type="http://schemas.openxmlformats.org/officeDocument/2006/relationships/printerSettings" Target="../printerSettings/printerSettings1634.bin"/><Relationship Id="rId11" Type="http://schemas.openxmlformats.org/officeDocument/2006/relationships/printerSettings" Target="../printerSettings/printerSettings1639.bin"/><Relationship Id="rId24" Type="http://schemas.openxmlformats.org/officeDocument/2006/relationships/printerSettings" Target="../printerSettings/printerSettings1652.bin"/><Relationship Id="rId5" Type="http://schemas.openxmlformats.org/officeDocument/2006/relationships/printerSettings" Target="../printerSettings/printerSettings1633.bin"/><Relationship Id="rId15" Type="http://schemas.openxmlformats.org/officeDocument/2006/relationships/printerSettings" Target="../printerSettings/printerSettings1643.bin"/><Relationship Id="rId23" Type="http://schemas.openxmlformats.org/officeDocument/2006/relationships/printerSettings" Target="../printerSettings/printerSettings1651.bin"/><Relationship Id="rId10" Type="http://schemas.openxmlformats.org/officeDocument/2006/relationships/printerSettings" Target="../printerSettings/printerSettings1638.bin"/><Relationship Id="rId19" Type="http://schemas.openxmlformats.org/officeDocument/2006/relationships/printerSettings" Target="../printerSettings/printerSettings1647.bin"/><Relationship Id="rId4" Type="http://schemas.openxmlformats.org/officeDocument/2006/relationships/printerSettings" Target="../printerSettings/printerSettings1632.bin"/><Relationship Id="rId9" Type="http://schemas.openxmlformats.org/officeDocument/2006/relationships/printerSettings" Target="../printerSettings/printerSettings1637.bin"/><Relationship Id="rId14" Type="http://schemas.openxmlformats.org/officeDocument/2006/relationships/printerSettings" Target="../printerSettings/printerSettings1642.bin"/><Relationship Id="rId22" Type="http://schemas.openxmlformats.org/officeDocument/2006/relationships/printerSettings" Target="../printerSettings/printerSettings1650.bin"/></Relationships>
</file>

<file path=xl/worksheets/_rels/sheet79.xml.rels><?xml version="1.0" encoding="UTF-8" standalone="yes"?>
<Relationships xmlns="http://schemas.openxmlformats.org/package/2006/relationships"><Relationship Id="rId8" Type="http://schemas.openxmlformats.org/officeDocument/2006/relationships/printerSettings" Target="../printerSettings/printerSettings1660.bin"/><Relationship Id="rId13" Type="http://schemas.openxmlformats.org/officeDocument/2006/relationships/printerSettings" Target="../printerSettings/printerSettings1665.bin"/><Relationship Id="rId18" Type="http://schemas.openxmlformats.org/officeDocument/2006/relationships/printerSettings" Target="../printerSettings/printerSettings1670.bin"/><Relationship Id="rId3" Type="http://schemas.openxmlformats.org/officeDocument/2006/relationships/printerSettings" Target="../printerSettings/printerSettings1655.bin"/><Relationship Id="rId21" Type="http://schemas.openxmlformats.org/officeDocument/2006/relationships/printerSettings" Target="../printerSettings/printerSettings1673.bin"/><Relationship Id="rId7" Type="http://schemas.openxmlformats.org/officeDocument/2006/relationships/printerSettings" Target="../printerSettings/printerSettings1659.bin"/><Relationship Id="rId12" Type="http://schemas.openxmlformats.org/officeDocument/2006/relationships/printerSettings" Target="../printerSettings/printerSettings1664.bin"/><Relationship Id="rId17" Type="http://schemas.openxmlformats.org/officeDocument/2006/relationships/printerSettings" Target="../printerSettings/printerSettings1669.bin"/><Relationship Id="rId25" Type="http://schemas.openxmlformats.org/officeDocument/2006/relationships/drawing" Target="../drawings/drawing70.xml"/><Relationship Id="rId2" Type="http://schemas.openxmlformats.org/officeDocument/2006/relationships/printerSettings" Target="../printerSettings/printerSettings1654.bin"/><Relationship Id="rId16" Type="http://schemas.openxmlformats.org/officeDocument/2006/relationships/printerSettings" Target="../printerSettings/printerSettings1668.bin"/><Relationship Id="rId20" Type="http://schemas.openxmlformats.org/officeDocument/2006/relationships/printerSettings" Target="../printerSettings/printerSettings1672.bin"/><Relationship Id="rId1" Type="http://schemas.openxmlformats.org/officeDocument/2006/relationships/printerSettings" Target="../printerSettings/printerSettings1653.bin"/><Relationship Id="rId6" Type="http://schemas.openxmlformats.org/officeDocument/2006/relationships/printerSettings" Target="../printerSettings/printerSettings1658.bin"/><Relationship Id="rId11" Type="http://schemas.openxmlformats.org/officeDocument/2006/relationships/printerSettings" Target="../printerSettings/printerSettings1663.bin"/><Relationship Id="rId24" Type="http://schemas.openxmlformats.org/officeDocument/2006/relationships/printerSettings" Target="../printerSettings/printerSettings1676.bin"/><Relationship Id="rId5" Type="http://schemas.openxmlformats.org/officeDocument/2006/relationships/printerSettings" Target="../printerSettings/printerSettings1657.bin"/><Relationship Id="rId15" Type="http://schemas.openxmlformats.org/officeDocument/2006/relationships/printerSettings" Target="../printerSettings/printerSettings1667.bin"/><Relationship Id="rId23" Type="http://schemas.openxmlformats.org/officeDocument/2006/relationships/printerSettings" Target="../printerSettings/printerSettings1675.bin"/><Relationship Id="rId10" Type="http://schemas.openxmlformats.org/officeDocument/2006/relationships/printerSettings" Target="../printerSettings/printerSettings1662.bin"/><Relationship Id="rId19" Type="http://schemas.openxmlformats.org/officeDocument/2006/relationships/printerSettings" Target="../printerSettings/printerSettings1671.bin"/><Relationship Id="rId4" Type="http://schemas.openxmlformats.org/officeDocument/2006/relationships/printerSettings" Target="../printerSettings/printerSettings1656.bin"/><Relationship Id="rId9" Type="http://schemas.openxmlformats.org/officeDocument/2006/relationships/printerSettings" Target="../printerSettings/printerSettings1661.bin"/><Relationship Id="rId14" Type="http://schemas.openxmlformats.org/officeDocument/2006/relationships/printerSettings" Target="../printerSettings/printerSettings1666.bin"/><Relationship Id="rId22" Type="http://schemas.openxmlformats.org/officeDocument/2006/relationships/printerSettings" Target="../printerSettings/printerSettings1674.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28.bin"/><Relationship Id="rId13" Type="http://schemas.openxmlformats.org/officeDocument/2006/relationships/printerSettings" Target="../printerSettings/printerSettings133.bin"/><Relationship Id="rId18" Type="http://schemas.openxmlformats.org/officeDocument/2006/relationships/printerSettings" Target="../printerSettings/printerSettings138.bin"/><Relationship Id="rId3" Type="http://schemas.openxmlformats.org/officeDocument/2006/relationships/printerSettings" Target="../printerSettings/printerSettings123.bin"/><Relationship Id="rId21" Type="http://schemas.openxmlformats.org/officeDocument/2006/relationships/printerSettings" Target="../printerSettings/printerSettings141.bin"/><Relationship Id="rId7" Type="http://schemas.openxmlformats.org/officeDocument/2006/relationships/printerSettings" Target="../printerSettings/printerSettings127.bin"/><Relationship Id="rId12" Type="http://schemas.openxmlformats.org/officeDocument/2006/relationships/printerSettings" Target="../printerSettings/printerSettings132.bin"/><Relationship Id="rId17" Type="http://schemas.openxmlformats.org/officeDocument/2006/relationships/printerSettings" Target="../printerSettings/printerSettings137.bin"/><Relationship Id="rId25" Type="http://schemas.openxmlformats.org/officeDocument/2006/relationships/drawing" Target="../drawings/drawing6.xml"/><Relationship Id="rId2" Type="http://schemas.openxmlformats.org/officeDocument/2006/relationships/printerSettings" Target="../printerSettings/printerSettings122.bin"/><Relationship Id="rId16" Type="http://schemas.openxmlformats.org/officeDocument/2006/relationships/printerSettings" Target="../printerSettings/printerSettings136.bin"/><Relationship Id="rId20" Type="http://schemas.openxmlformats.org/officeDocument/2006/relationships/printerSettings" Target="../printerSettings/printerSettings140.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11" Type="http://schemas.openxmlformats.org/officeDocument/2006/relationships/printerSettings" Target="../printerSettings/printerSettings131.bin"/><Relationship Id="rId24" Type="http://schemas.openxmlformats.org/officeDocument/2006/relationships/printerSettings" Target="../printerSettings/printerSettings144.bin"/><Relationship Id="rId5" Type="http://schemas.openxmlformats.org/officeDocument/2006/relationships/printerSettings" Target="../printerSettings/printerSettings125.bin"/><Relationship Id="rId15" Type="http://schemas.openxmlformats.org/officeDocument/2006/relationships/printerSettings" Target="../printerSettings/printerSettings135.bin"/><Relationship Id="rId23" Type="http://schemas.openxmlformats.org/officeDocument/2006/relationships/printerSettings" Target="../printerSettings/printerSettings143.bin"/><Relationship Id="rId10" Type="http://schemas.openxmlformats.org/officeDocument/2006/relationships/printerSettings" Target="../printerSettings/printerSettings130.bin"/><Relationship Id="rId19" Type="http://schemas.openxmlformats.org/officeDocument/2006/relationships/printerSettings" Target="../printerSettings/printerSettings139.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 Id="rId14" Type="http://schemas.openxmlformats.org/officeDocument/2006/relationships/printerSettings" Target="../printerSettings/printerSettings134.bin"/><Relationship Id="rId22" Type="http://schemas.openxmlformats.org/officeDocument/2006/relationships/printerSettings" Target="../printerSettings/printerSettings142.bin"/></Relationships>
</file>

<file path=xl/worksheets/_rels/sheet80.xml.rels><?xml version="1.0" encoding="UTF-8" standalone="yes"?>
<Relationships xmlns="http://schemas.openxmlformats.org/package/2006/relationships"><Relationship Id="rId8" Type="http://schemas.openxmlformats.org/officeDocument/2006/relationships/printerSettings" Target="../printerSettings/printerSettings1684.bin"/><Relationship Id="rId13" Type="http://schemas.openxmlformats.org/officeDocument/2006/relationships/printerSettings" Target="../printerSettings/printerSettings1689.bin"/><Relationship Id="rId18" Type="http://schemas.openxmlformats.org/officeDocument/2006/relationships/printerSettings" Target="../printerSettings/printerSettings1694.bin"/><Relationship Id="rId3" Type="http://schemas.openxmlformats.org/officeDocument/2006/relationships/printerSettings" Target="../printerSettings/printerSettings1679.bin"/><Relationship Id="rId21" Type="http://schemas.openxmlformats.org/officeDocument/2006/relationships/printerSettings" Target="../printerSettings/printerSettings1697.bin"/><Relationship Id="rId7" Type="http://schemas.openxmlformats.org/officeDocument/2006/relationships/printerSettings" Target="../printerSettings/printerSettings1683.bin"/><Relationship Id="rId12" Type="http://schemas.openxmlformats.org/officeDocument/2006/relationships/printerSettings" Target="../printerSettings/printerSettings1688.bin"/><Relationship Id="rId17" Type="http://schemas.openxmlformats.org/officeDocument/2006/relationships/printerSettings" Target="../printerSettings/printerSettings1693.bin"/><Relationship Id="rId25" Type="http://schemas.openxmlformats.org/officeDocument/2006/relationships/drawing" Target="../drawings/drawing71.xml"/><Relationship Id="rId2" Type="http://schemas.openxmlformats.org/officeDocument/2006/relationships/printerSettings" Target="../printerSettings/printerSettings1678.bin"/><Relationship Id="rId16" Type="http://schemas.openxmlformats.org/officeDocument/2006/relationships/printerSettings" Target="../printerSettings/printerSettings1692.bin"/><Relationship Id="rId20" Type="http://schemas.openxmlformats.org/officeDocument/2006/relationships/printerSettings" Target="../printerSettings/printerSettings1696.bin"/><Relationship Id="rId1" Type="http://schemas.openxmlformats.org/officeDocument/2006/relationships/printerSettings" Target="../printerSettings/printerSettings1677.bin"/><Relationship Id="rId6" Type="http://schemas.openxmlformats.org/officeDocument/2006/relationships/printerSettings" Target="../printerSettings/printerSettings1682.bin"/><Relationship Id="rId11" Type="http://schemas.openxmlformats.org/officeDocument/2006/relationships/printerSettings" Target="../printerSettings/printerSettings1687.bin"/><Relationship Id="rId24" Type="http://schemas.openxmlformats.org/officeDocument/2006/relationships/printerSettings" Target="../printerSettings/printerSettings1700.bin"/><Relationship Id="rId5" Type="http://schemas.openxmlformats.org/officeDocument/2006/relationships/printerSettings" Target="../printerSettings/printerSettings1681.bin"/><Relationship Id="rId15" Type="http://schemas.openxmlformats.org/officeDocument/2006/relationships/printerSettings" Target="../printerSettings/printerSettings1691.bin"/><Relationship Id="rId23" Type="http://schemas.openxmlformats.org/officeDocument/2006/relationships/printerSettings" Target="../printerSettings/printerSettings1699.bin"/><Relationship Id="rId10" Type="http://schemas.openxmlformats.org/officeDocument/2006/relationships/printerSettings" Target="../printerSettings/printerSettings1686.bin"/><Relationship Id="rId19" Type="http://schemas.openxmlformats.org/officeDocument/2006/relationships/printerSettings" Target="../printerSettings/printerSettings1695.bin"/><Relationship Id="rId4" Type="http://schemas.openxmlformats.org/officeDocument/2006/relationships/printerSettings" Target="../printerSettings/printerSettings1680.bin"/><Relationship Id="rId9" Type="http://schemas.openxmlformats.org/officeDocument/2006/relationships/printerSettings" Target="../printerSettings/printerSettings1685.bin"/><Relationship Id="rId14" Type="http://schemas.openxmlformats.org/officeDocument/2006/relationships/printerSettings" Target="../printerSettings/printerSettings1690.bin"/><Relationship Id="rId22" Type="http://schemas.openxmlformats.org/officeDocument/2006/relationships/printerSettings" Target="../printerSettings/printerSettings1698.bin"/></Relationships>
</file>

<file path=xl/worksheets/_rels/sheet81.xml.rels><?xml version="1.0" encoding="UTF-8" standalone="yes"?>
<Relationships xmlns="http://schemas.openxmlformats.org/package/2006/relationships"><Relationship Id="rId8" Type="http://schemas.openxmlformats.org/officeDocument/2006/relationships/printerSettings" Target="../printerSettings/printerSettings1708.bin"/><Relationship Id="rId13" Type="http://schemas.openxmlformats.org/officeDocument/2006/relationships/printerSettings" Target="../printerSettings/printerSettings1713.bin"/><Relationship Id="rId18" Type="http://schemas.openxmlformats.org/officeDocument/2006/relationships/printerSettings" Target="../printerSettings/printerSettings1718.bin"/><Relationship Id="rId3" Type="http://schemas.openxmlformats.org/officeDocument/2006/relationships/printerSettings" Target="../printerSettings/printerSettings1703.bin"/><Relationship Id="rId21" Type="http://schemas.openxmlformats.org/officeDocument/2006/relationships/printerSettings" Target="../printerSettings/printerSettings1721.bin"/><Relationship Id="rId7" Type="http://schemas.openxmlformats.org/officeDocument/2006/relationships/printerSettings" Target="../printerSettings/printerSettings1707.bin"/><Relationship Id="rId12" Type="http://schemas.openxmlformats.org/officeDocument/2006/relationships/printerSettings" Target="../printerSettings/printerSettings1712.bin"/><Relationship Id="rId17" Type="http://schemas.openxmlformats.org/officeDocument/2006/relationships/printerSettings" Target="../printerSettings/printerSettings1717.bin"/><Relationship Id="rId25" Type="http://schemas.openxmlformats.org/officeDocument/2006/relationships/drawing" Target="../drawings/drawing72.xml"/><Relationship Id="rId2" Type="http://schemas.openxmlformats.org/officeDocument/2006/relationships/printerSettings" Target="../printerSettings/printerSettings1702.bin"/><Relationship Id="rId16" Type="http://schemas.openxmlformats.org/officeDocument/2006/relationships/printerSettings" Target="../printerSettings/printerSettings1716.bin"/><Relationship Id="rId20" Type="http://schemas.openxmlformats.org/officeDocument/2006/relationships/printerSettings" Target="../printerSettings/printerSettings1720.bin"/><Relationship Id="rId1" Type="http://schemas.openxmlformats.org/officeDocument/2006/relationships/printerSettings" Target="../printerSettings/printerSettings1701.bin"/><Relationship Id="rId6" Type="http://schemas.openxmlformats.org/officeDocument/2006/relationships/printerSettings" Target="../printerSettings/printerSettings1706.bin"/><Relationship Id="rId11" Type="http://schemas.openxmlformats.org/officeDocument/2006/relationships/printerSettings" Target="../printerSettings/printerSettings1711.bin"/><Relationship Id="rId24" Type="http://schemas.openxmlformats.org/officeDocument/2006/relationships/printerSettings" Target="../printerSettings/printerSettings1724.bin"/><Relationship Id="rId5" Type="http://schemas.openxmlformats.org/officeDocument/2006/relationships/printerSettings" Target="../printerSettings/printerSettings1705.bin"/><Relationship Id="rId15" Type="http://schemas.openxmlformats.org/officeDocument/2006/relationships/printerSettings" Target="../printerSettings/printerSettings1715.bin"/><Relationship Id="rId23" Type="http://schemas.openxmlformats.org/officeDocument/2006/relationships/printerSettings" Target="../printerSettings/printerSettings1723.bin"/><Relationship Id="rId10" Type="http://schemas.openxmlformats.org/officeDocument/2006/relationships/printerSettings" Target="../printerSettings/printerSettings1710.bin"/><Relationship Id="rId19" Type="http://schemas.openxmlformats.org/officeDocument/2006/relationships/printerSettings" Target="../printerSettings/printerSettings1719.bin"/><Relationship Id="rId4" Type="http://schemas.openxmlformats.org/officeDocument/2006/relationships/printerSettings" Target="../printerSettings/printerSettings1704.bin"/><Relationship Id="rId9" Type="http://schemas.openxmlformats.org/officeDocument/2006/relationships/printerSettings" Target="../printerSettings/printerSettings1709.bin"/><Relationship Id="rId14" Type="http://schemas.openxmlformats.org/officeDocument/2006/relationships/printerSettings" Target="../printerSettings/printerSettings1714.bin"/><Relationship Id="rId22" Type="http://schemas.openxmlformats.org/officeDocument/2006/relationships/printerSettings" Target="../printerSettings/printerSettings1722.bin"/></Relationships>
</file>

<file path=xl/worksheets/_rels/sheet82.xml.rels><?xml version="1.0" encoding="UTF-8" standalone="yes"?>
<Relationships xmlns="http://schemas.openxmlformats.org/package/2006/relationships"><Relationship Id="rId8" Type="http://schemas.openxmlformats.org/officeDocument/2006/relationships/printerSettings" Target="../printerSettings/printerSettings1732.bin"/><Relationship Id="rId13" Type="http://schemas.openxmlformats.org/officeDocument/2006/relationships/printerSettings" Target="../printerSettings/printerSettings1737.bin"/><Relationship Id="rId18" Type="http://schemas.openxmlformats.org/officeDocument/2006/relationships/printerSettings" Target="../printerSettings/printerSettings1742.bin"/><Relationship Id="rId3" Type="http://schemas.openxmlformats.org/officeDocument/2006/relationships/printerSettings" Target="../printerSettings/printerSettings1727.bin"/><Relationship Id="rId21" Type="http://schemas.openxmlformats.org/officeDocument/2006/relationships/printerSettings" Target="../printerSettings/printerSettings1745.bin"/><Relationship Id="rId7" Type="http://schemas.openxmlformats.org/officeDocument/2006/relationships/printerSettings" Target="../printerSettings/printerSettings1731.bin"/><Relationship Id="rId12" Type="http://schemas.openxmlformats.org/officeDocument/2006/relationships/printerSettings" Target="../printerSettings/printerSettings1736.bin"/><Relationship Id="rId17" Type="http://schemas.openxmlformats.org/officeDocument/2006/relationships/printerSettings" Target="../printerSettings/printerSettings1741.bin"/><Relationship Id="rId25" Type="http://schemas.openxmlformats.org/officeDocument/2006/relationships/drawing" Target="../drawings/drawing73.xml"/><Relationship Id="rId2" Type="http://schemas.openxmlformats.org/officeDocument/2006/relationships/printerSettings" Target="../printerSettings/printerSettings1726.bin"/><Relationship Id="rId16" Type="http://schemas.openxmlformats.org/officeDocument/2006/relationships/printerSettings" Target="../printerSettings/printerSettings1740.bin"/><Relationship Id="rId20" Type="http://schemas.openxmlformats.org/officeDocument/2006/relationships/printerSettings" Target="../printerSettings/printerSettings1744.bin"/><Relationship Id="rId1" Type="http://schemas.openxmlformats.org/officeDocument/2006/relationships/printerSettings" Target="../printerSettings/printerSettings1725.bin"/><Relationship Id="rId6" Type="http://schemas.openxmlformats.org/officeDocument/2006/relationships/printerSettings" Target="../printerSettings/printerSettings1730.bin"/><Relationship Id="rId11" Type="http://schemas.openxmlformats.org/officeDocument/2006/relationships/printerSettings" Target="../printerSettings/printerSettings1735.bin"/><Relationship Id="rId24" Type="http://schemas.openxmlformats.org/officeDocument/2006/relationships/printerSettings" Target="../printerSettings/printerSettings1748.bin"/><Relationship Id="rId5" Type="http://schemas.openxmlformats.org/officeDocument/2006/relationships/printerSettings" Target="../printerSettings/printerSettings1729.bin"/><Relationship Id="rId15" Type="http://schemas.openxmlformats.org/officeDocument/2006/relationships/printerSettings" Target="../printerSettings/printerSettings1739.bin"/><Relationship Id="rId23" Type="http://schemas.openxmlformats.org/officeDocument/2006/relationships/printerSettings" Target="../printerSettings/printerSettings1747.bin"/><Relationship Id="rId10" Type="http://schemas.openxmlformats.org/officeDocument/2006/relationships/printerSettings" Target="../printerSettings/printerSettings1734.bin"/><Relationship Id="rId19" Type="http://schemas.openxmlformats.org/officeDocument/2006/relationships/printerSettings" Target="../printerSettings/printerSettings1743.bin"/><Relationship Id="rId4" Type="http://schemas.openxmlformats.org/officeDocument/2006/relationships/printerSettings" Target="../printerSettings/printerSettings1728.bin"/><Relationship Id="rId9" Type="http://schemas.openxmlformats.org/officeDocument/2006/relationships/printerSettings" Target="../printerSettings/printerSettings1733.bin"/><Relationship Id="rId14" Type="http://schemas.openxmlformats.org/officeDocument/2006/relationships/printerSettings" Target="../printerSettings/printerSettings1738.bin"/><Relationship Id="rId22" Type="http://schemas.openxmlformats.org/officeDocument/2006/relationships/printerSettings" Target="../printerSettings/printerSettings1746.bin"/></Relationships>
</file>

<file path=xl/worksheets/_rels/sheet83.xml.rels><?xml version="1.0" encoding="UTF-8" standalone="yes"?>
<Relationships xmlns="http://schemas.openxmlformats.org/package/2006/relationships"><Relationship Id="rId8" Type="http://schemas.openxmlformats.org/officeDocument/2006/relationships/printerSettings" Target="../printerSettings/printerSettings1756.bin"/><Relationship Id="rId13" Type="http://schemas.openxmlformats.org/officeDocument/2006/relationships/printerSettings" Target="../printerSettings/printerSettings1761.bin"/><Relationship Id="rId18" Type="http://schemas.openxmlformats.org/officeDocument/2006/relationships/printerSettings" Target="../printerSettings/printerSettings1766.bin"/><Relationship Id="rId3" Type="http://schemas.openxmlformats.org/officeDocument/2006/relationships/printerSettings" Target="../printerSettings/printerSettings1751.bin"/><Relationship Id="rId21" Type="http://schemas.openxmlformats.org/officeDocument/2006/relationships/printerSettings" Target="../printerSettings/printerSettings1769.bin"/><Relationship Id="rId7" Type="http://schemas.openxmlformats.org/officeDocument/2006/relationships/printerSettings" Target="../printerSettings/printerSettings1755.bin"/><Relationship Id="rId12" Type="http://schemas.openxmlformats.org/officeDocument/2006/relationships/printerSettings" Target="../printerSettings/printerSettings1760.bin"/><Relationship Id="rId17" Type="http://schemas.openxmlformats.org/officeDocument/2006/relationships/printerSettings" Target="../printerSettings/printerSettings1765.bin"/><Relationship Id="rId25" Type="http://schemas.openxmlformats.org/officeDocument/2006/relationships/drawing" Target="../drawings/drawing74.xml"/><Relationship Id="rId2" Type="http://schemas.openxmlformats.org/officeDocument/2006/relationships/printerSettings" Target="../printerSettings/printerSettings1750.bin"/><Relationship Id="rId16" Type="http://schemas.openxmlformats.org/officeDocument/2006/relationships/printerSettings" Target="../printerSettings/printerSettings1764.bin"/><Relationship Id="rId20" Type="http://schemas.openxmlformats.org/officeDocument/2006/relationships/printerSettings" Target="../printerSettings/printerSettings1768.bin"/><Relationship Id="rId1" Type="http://schemas.openxmlformats.org/officeDocument/2006/relationships/printerSettings" Target="../printerSettings/printerSettings1749.bin"/><Relationship Id="rId6" Type="http://schemas.openxmlformats.org/officeDocument/2006/relationships/printerSettings" Target="../printerSettings/printerSettings1754.bin"/><Relationship Id="rId11" Type="http://schemas.openxmlformats.org/officeDocument/2006/relationships/printerSettings" Target="../printerSettings/printerSettings1759.bin"/><Relationship Id="rId24" Type="http://schemas.openxmlformats.org/officeDocument/2006/relationships/printerSettings" Target="../printerSettings/printerSettings1772.bin"/><Relationship Id="rId5" Type="http://schemas.openxmlformats.org/officeDocument/2006/relationships/printerSettings" Target="../printerSettings/printerSettings1753.bin"/><Relationship Id="rId15" Type="http://schemas.openxmlformats.org/officeDocument/2006/relationships/printerSettings" Target="../printerSettings/printerSettings1763.bin"/><Relationship Id="rId23" Type="http://schemas.openxmlformats.org/officeDocument/2006/relationships/printerSettings" Target="../printerSettings/printerSettings1771.bin"/><Relationship Id="rId10" Type="http://schemas.openxmlformats.org/officeDocument/2006/relationships/printerSettings" Target="../printerSettings/printerSettings1758.bin"/><Relationship Id="rId19" Type="http://schemas.openxmlformats.org/officeDocument/2006/relationships/printerSettings" Target="../printerSettings/printerSettings1767.bin"/><Relationship Id="rId4" Type="http://schemas.openxmlformats.org/officeDocument/2006/relationships/printerSettings" Target="../printerSettings/printerSettings1752.bin"/><Relationship Id="rId9" Type="http://schemas.openxmlformats.org/officeDocument/2006/relationships/printerSettings" Target="../printerSettings/printerSettings1757.bin"/><Relationship Id="rId14" Type="http://schemas.openxmlformats.org/officeDocument/2006/relationships/printerSettings" Target="../printerSettings/printerSettings1762.bin"/><Relationship Id="rId22" Type="http://schemas.openxmlformats.org/officeDocument/2006/relationships/printerSettings" Target="../printerSettings/printerSettings1770.bin"/></Relationships>
</file>

<file path=xl/worksheets/_rels/sheet84.xml.rels><?xml version="1.0" encoding="UTF-8" standalone="yes"?>
<Relationships xmlns="http://schemas.openxmlformats.org/package/2006/relationships"><Relationship Id="rId8" Type="http://schemas.openxmlformats.org/officeDocument/2006/relationships/printerSettings" Target="../printerSettings/printerSettings1780.bin"/><Relationship Id="rId13" Type="http://schemas.openxmlformats.org/officeDocument/2006/relationships/printerSettings" Target="../printerSettings/printerSettings1785.bin"/><Relationship Id="rId18" Type="http://schemas.openxmlformats.org/officeDocument/2006/relationships/printerSettings" Target="../printerSettings/printerSettings1790.bin"/><Relationship Id="rId3" Type="http://schemas.openxmlformats.org/officeDocument/2006/relationships/printerSettings" Target="../printerSettings/printerSettings1775.bin"/><Relationship Id="rId21" Type="http://schemas.openxmlformats.org/officeDocument/2006/relationships/printerSettings" Target="../printerSettings/printerSettings1793.bin"/><Relationship Id="rId7" Type="http://schemas.openxmlformats.org/officeDocument/2006/relationships/printerSettings" Target="../printerSettings/printerSettings1779.bin"/><Relationship Id="rId12" Type="http://schemas.openxmlformats.org/officeDocument/2006/relationships/printerSettings" Target="../printerSettings/printerSettings1784.bin"/><Relationship Id="rId17" Type="http://schemas.openxmlformats.org/officeDocument/2006/relationships/printerSettings" Target="../printerSettings/printerSettings1789.bin"/><Relationship Id="rId25" Type="http://schemas.openxmlformats.org/officeDocument/2006/relationships/drawing" Target="../drawings/drawing75.xml"/><Relationship Id="rId2" Type="http://schemas.openxmlformats.org/officeDocument/2006/relationships/printerSettings" Target="../printerSettings/printerSettings1774.bin"/><Relationship Id="rId16" Type="http://schemas.openxmlformats.org/officeDocument/2006/relationships/printerSettings" Target="../printerSettings/printerSettings1788.bin"/><Relationship Id="rId20" Type="http://schemas.openxmlformats.org/officeDocument/2006/relationships/printerSettings" Target="../printerSettings/printerSettings1792.bin"/><Relationship Id="rId1" Type="http://schemas.openxmlformats.org/officeDocument/2006/relationships/printerSettings" Target="../printerSettings/printerSettings1773.bin"/><Relationship Id="rId6" Type="http://schemas.openxmlformats.org/officeDocument/2006/relationships/printerSettings" Target="../printerSettings/printerSettings1778.bin"/><Relationship Id="rId11" Type="http://schemas.openxmlformats.org/officeDocument/2006/relationships/printerSettings" Target="../printerSettings/printerSettings1783.bin"/><Relationship Id="rId24" Type="http://schemas.openxmlformats.org/officeDocument/2006/relationships/printerSettings" Target="../printerSettings/printerSettings1796.bin"/><Relationship Id="rId5" Type="http://schemas.openxmlformats.org/officeDocument/2006/relationships/printerSettings" Target="../printerSettings/printerSettings1777.bin"/><Relationship Id="rId15" Type="http://schemas.openxmlformats.org/officeDocument/2006/relationships/printerSettings" Target="../printerSettings/printerSettings1787.bin"/><Relationship Id="rId23" Type="http://schemas.openxmlformats.org/officeDocument/2006/relationships/printerSettings" Target="../printerSettings/printerSettings1795.bin"/><Relationship Id="rId10" Type="http://schemas.openxmlformats.org/officeDocument/2006/relationships/printerSettings" Target="../printerSettings/printerSettings1782.bin"/><Relationship Id="rId19" Type="http://schemas.openxmlformats.org/officeDocument/2006/relationships/printerSettings" Target="../printerSettings/printerSettings1791.bin"/><Relationship Id="rId4" Type="http://schemas.openxmlformats.org/officeDocument/2006/relationships/printerSettings" Target="../printerSettings/printerSettings1776.bin"/><Relationship Id="rId9" Type="http://schemas.openxmlformats.org/officeDocument/2006/relationships/printerSettings" Target="../printerSettings/printerSettings1781.bin"/><Relationship Id="rId14" Type="http://schemas.openxmlformats.org/officeDocument/2006/relationships/printerSettings" Target="../printerSettings/printerSettings1786.bin"/><Relationship Id="rId22" Type="http://schemas.openxmlformats.org/officeDocument/2006/relationships/printerSettings" Target="../printerSettings/printerSettings1794.bin"/></Relationships>
</file>

<file path=xl/worksheets/_rels/sheet85.xml.rels><?xml version="1.0" encoding="UTF-8" standalone="yes"?>
<Relationships xmlns="http://schemas.openxmlformats.org/package/2006/relationships"><Relationship Id="rId8" Type="http://schemas.openxmlformats.org/officeDocument/2006/relationships/printerSettings" Target="../printerSettings/printerSettings1804.bin"/><Relationship Id="rId13" Type="http://schemas.openxmlformats.org/officeDocument/2006/relationships/printerSettings" Target="../printerSettings/printerSettings1809.bin"/><Relationship Id="rId18" Type="http://schemas.openxmlformats.org/officeDocument/2006/relationships/printerSettings" Target="../printerSettings/printerSettings1814.bin"/><Relationship Id="rId3" Type="http://schemas.openxmlformats.org/officeDocument/2006/relationships/printerSettings" Target="../printerSettings/printerSettings1799.bin"/><Relationship Id="rId21" Type="http://schemas.openxmlformats.org/officeDocument/2006/relationships/printerSettings" Target="../printerSettings/printerSettings1817.bin"/><Relationship Id="rId7" Type="http://schemas.openxmlformats.org/officeDocument/2006/relationships/printerSettings" Target="../printerSettings/printerSettings1803.bin"/><Relationship Id="rId12" Type="http://schemas.openxmlformats.org/officeDocument/2006/relationships/printerSettings" Target="../printerSettings/printerSettings1808.bin"/><Relationship Id="rId17" Type="http://schemas.openxmlformats.org/officeDocument/2006/relationships/printerSettings" Target="../printerSettings/printerSettings1813.bin"/><Relationship Id="rId25" Type="http://schemas.openxmlformats.org/officeDocument/2006/relationships/drawing" Target="../drawings/drawing76.xml"/><Relationship Id="rId2" Type="http://schemas.openxmlformats.org/officeDocument/2006/relationships/printerSettings" Target="../printerSettings/printerSettings1798.bin"/><Relationship Id="rId16" Type="http://schemas.openxmlformats.org/officeDocument/2006/relationships/printerSettings" Target="../printerSettings/printerSettings1812.bin"/><Relationship Id="rId20" Type="http://schemas.openxmlformats.org/officeDocument/2006/relationships/printerSettings" Target="../printerSettings/printerSettings1816.bin"/><Relationship Id="rId1" Type="http://schemas.openxmlformats.org/officeDocument/2006/relationships/printerSettings" Target="../printerSettings/printerSettings1797.bin"/><Relationship Id="rId6" Type="http://schemas.openxmlformats.org/officeDocument/2006/relationships/printerSettings" Target="../printerSettings/printerSettings1802.bin"/><Relationship Id="rId11" Type="http://schemas.openxmlformats.org/officeDocument/2006/relationships/printerSettings" Target="../printerSettings/printerSettings1807.bin"/><Relationship Id="rId24" Type="http://schemas.openxmlformats.org/officeDocument/2006/relationships/printerSettings" Target="../printerSettings/printerSettings1820.bin"/><Relationship Id="rId5" Type="http://schemas.openxmlformats.org/officeDocument/2006/relationships/printerSettings" Target="../printerSettings/printerSettings1801.bin"/><Relationship Id="rId15" Type="http://schemas.openxmlformats.org/officeDocument/2006/relationships/printerSettings" Target="../printerSettings/printerSettings1811.bin"/><Relationship Id="rId23" Type="http://schemas.openxmlformats.org/officeDocument/2006/relationships/printerSettings" Target="../printerSettings/printerSettings1819.bin"/><Relationship Id="rId10" Type="http://schemas.openxmlformats.org/officeDocument/2006/relationships/printerSettings" Target="../printerSettings/printerSettings1806.bin"/><Relationship Id="rId19" Type="http://schemas.openxmlformats.org/officeDocument/2006/relationships/printerSettings" Target="../printerSettings/printerSettings1815.bin"/><Relationship Id="rId4" Type="http://schemas.openxmlformats.org/officeDocument/2006/relationships/printerSettings" Target="../printerSettings/printerSettings1800.bin"/><Relationship Id="rId9" Type="http://schemas.openxmlformats.org/officeDocument/2006/relationships/printerSettings" Target="../printerSettings/printerSettings1805.bin"/><Relationship Id="rId14" Type="http://schemas.openxmlformats.org/officeDocument/2006/relationships/printerSettings" Target="../printerSettings/printerSettings1810.bin"/><Relationship Id="rId22" Type="http://schemas.openxmlformats.org/officeDocument/2006/relationships/printerSettings" Target="../printerSettings/printerSettings1818.bin"/></Relationships>
</file>

<file path=xl/worksheets/_rels/sheet86.xml.rels><?xml version="1.0" encoding="UTF-8" standalone="yes"?>
<Relationships xmlns="http://schemas.openxmlformats.org/package/2006/relationships"><Relationship Id="rId8" Type="http://schemas.openxmlformats.org/officeDocument/2006/relationships/printerSettings" Target="../printerSettings/printerSettings1828.bin"/><Relationship Id="rId13" Type="http://schemas.openxmlformats.org/officeDocument/2006/relationships/printerSettings" Target="../printerSettings/printerSettings1833.bin"/><Relationship Id="rId18" Type="http://schemas.openxmlformats.org/officeDocument/2006/relationships/printerSettings" Target="../printerSettings/printerSettings1838.bin"/><Relationship Id="rId3" Type="http://schemas.openxmlformats.org/officeDocument/2006/relationships/printerSettings" Target="../printerSettings/printerSettings1823.bin"/><Relationship Id="rId21" Type="http://schemas.openxmlformats.org/officeDocument/2006/relationships/printerSettings" Target="../printerSettings/printerSettings1841.bin"/><Relationship Id="rId7" Type="http://schemas.openxmlformats.org/officeDocument/2006/relationships/printerSettings" Target="../printerSettings/printerSettings1827.bin"/><Relationship Id="rId12" Type="http://schemas.openxmlformats.org/officeDocument/2006/relationships/printerSettings" Target="../printerSettings/printerSettings1832.bin"/><Relationship Id="rId17" Type="http://schemas.openxmlformats.org/officeDocument/2006/relationships/printerSettings" Target="../printerSettings/printerSettings1837.bin"/><Relationship Id="rId25" Type="http://schemas.openxmlformats.org/officeDocument/2006/relationships/drawing" Target="../drawings/drawing77.xml"/><Relationship Id="rId2" Type="http://schemas.openxmlformats.org/officeDocument/2006/relationships/printerSettings" Target="../printerSettings/printerSettings1822.bin"/><Relationship Id="rId16" Type="http://schemas.openxmlformats.org/officeDocument/2006/relationships/printerSettings" Target="../printerSettings/printerSettings1836.bin"/><Relationship Id="rId20" Type="http://schemas.openxmlformats.org/officeDocument/2006/relationships/printerSettings" Target="../printerSettings/printerSettings1840.bin"/><Relationship Id="rId1" Type="http://schemas.openxmlformats.org/officeDocument/2006/relationships/printerSettings" Target="../printerSettings/printerSettings1821.bin"/><Relationship Id="rId6" Type="http://schemas.openxmlformats.org/officeDocument/2006/relationships/printerSettings" Target="../printerSettings/printerSettings1826.bin"/><Relationship Id="rId11" Type="http://schemas.openxmlformats.org/officeDocument/2006/relationships/printerSettings" Target="../printerSettings/printerSettings1831.bin"/><Relationship Id="rId24" Type="http://schemas.openxmlformats.org/officeDocument/2006/relationships/printerSettings" Target="../printerSettings/printerSettings1844.bin"/><Relationship Id="rId5" Type="http://schemas.openxmlformats.org/officeDocument/2006/relationships/printerSettings" Target="../printerSettings/printerSettings1825.bin"/><Relationship Id="rId15" Type="http://schemas.openxmlformats.org/officeDocument/2006/relationships/printerSettings" Target="../printerSettings/printerSettings1835.bin"/><Relationship Id="rId23" Type="http://schemas.openxmlformats.org/officeDocument/2006/relationships/printerSettings" Target="../printerSettings/printerSettings1843.bin"/><Relationship Id="rId10" Type="http://schemas.openxmlformats.org/officeDocument/2006/relationships/printerSettings" Target="../printerSettings/printerSettings1830.bin"/><Relationship Id="rId19" Type="http://schemas.openxmlformats.org/officeDocument/2006/relationships/printerSettings" Target="../printerSettings/printerSettings1839.bin"/><Relationship Id="rId4" Type="http://schemas.openxmlformats.org/officeDocument/2006/relationships/printerSettings" Target="../printerSettings/printerSettings1824.bin"/><Relationship Id="rId9" Type="http://schemas.openxmlformats.org/officeDocument/2006/relationships/printerSettings" Target="../printerSettings/printerSettings1829.bin"/><Relationship Id="rId14" Type="http://schemas.openxmlformats.org/officeDocument/2006/relationships/printerSettings" Target="../printerSettings/printerSettings1834.bin"/><Relationship Id="rId22" Type="http://schemas.openxmlformats.org/officeDocument/2006/relationships/printerSettings" Target="../printerSettings/printerSettings1842.bin"/></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1847.bin"/><Relationship Id="rId2" Type="http://schemas.openxmlformats.org/officeDocument/2006/relationships/printerSettings" Target="../printerSettings/printerSettings1846.bin"/><Relationship Id="rId1" Type="http://schemas.openxmlformats.org/officeDocument/2006/relationships/printerSettings" Target="../printerSettings/printerSettings1845.bin"/><Relationship Id="rId4" Type="http://schemas.openxmlformats.org/officeDocument/2006/relationships/printerSettings" Target="../printerSettings/printerSettings1848.bin"/></Relationships>
</file>

<file path=xl/worksheets/_rels/sheet89.xml.rels><?xml version="1.0" encoding="UTF-8" standalone="yes"?>
<Relationships xmlns="http://schemas.openxmlformats.org/package/2006/relationships"><Relationship Id="rId8" Type="http://schemas.openxmlformats.org/officeDocument/2006/relationships/printerSettings" Target="../printerSettings/printerSettings1856.bin"/><Relationship Id="rId13" Type="http://schemas.openxmlformats.org/officeDocument/2006/relationships/printerSettings" Target="../printerSettings/printerSettings1861.bin"/><Relationship Id="rId18" Type="http://schemas.openxmlformats.org/officeDocument/2006/relationships/printerSettings" Target="../printerSettings/printerSettings1866.bin"/><Relationship Id="rId3" Type="http://schemas.openxmlformats.org/officeDocument/2006/relationships/printerSettings" Target="../printerSettings/printerSettings1851.bin"/><Relationship Id="rId21" Type="http://schemas.openxmlformats.org/officeDocument/2006/relationships/printerSettings" Target="../printerSettings/printerSettings1869.bin"/><Relationship Id="rId7" Type="http://schemas.openxmlformats.org/officeDocument/2006/relationships/printerSettings" Target="../printerSettings/printerSettings1855.bin"/><Relationship Id="rId12" Type="http://schemas.openxmlformats.org/officeDocument/2006/relationships/printerSettings" Target="../printerSettings/printerSettings1860.bin"/><Relationship Id="rId17" Type="http://schemas.openxmlformats.org/officeDocument/2006/relationships/printerSettings" Target="../printerSettings/printerSettings1865.bin"/><Relationship Id="rId25" Type="http://schemas.openxmlformats.org/officeDocument/2006/relationships/drawing" Target="../drawings/drawing78.xml"/><Relationship Id="rId2" Type="http://schemas.openxmlformats.org/officeDocument/2006/relationships/printerSettings" Target="../printerSettings/printerSettings1850.bin"/><Relationship Id="rId16" Type="http://schemas.openxmlformats.org/officeDocument/2006/relationships/printerSettings" Target="../printerSettings/printerSettings1864.bin"/><Relationship Id="rId20" Type="http://schemas.openxmlformats.org/officeDocument/2006/relationships/printerSettings" Target="../printerSettings/printerSettings1868.bin"/><Relationship Id="rId1" Type="http://schemas.openxmlformats.org/officeDocument/2006/relationships/printerSettings" Target="../printerSettings/printerSettings1849.bin"/><Relationship Id="rId6" Type="http://schemas.openxmlformats.org/officeDocument/2006/relationships/printerSettings" Target="../printerSettings/printerSettings1854.bin"/><Relationship Id="rId11" Type="http://schemas.openxmlformats.org/officeDocument/2006/relationships/printerSettings" Target="../printerSettings/printerSettings1859.bin"/><Relationship Id="rId24" Type="http://schemas.openxmlformats.org/officeDocument/2006/relationships/printerSettings" Target="../printerSettings/printerSettings1872.bin"/><Relationship Id="rId5" Type="http://schemas.openxmlformats.org/officeDocument/2006/relationships/printerSettings" Target="../printerSettings/printerSettings1853.bin"/><Relationship Id="rId15" Type="http://schemas.openxmlformats.org/officeDocument/2006/relationships/printerSettings" Target="../printerSettings/printerSettings1863.bin"/><Relationship Id="rId23" Type="http://schemas.openxmlformats.org/officeDocument/2006/relationships/printerSettings" Target="../printerSettings/printerSettings1871.bin"/><Relationship Id="rId10" Type="http://schemas.openxmlformats.org/officeDocument/2006/relationships/printerSettings" Target="../printerSettings/printerSettings1858.bin"/><Relationship Id="rId19" Type="http://schemas.openxmlformats.org/officeDocument/2006/relationships/printerSettings" Target="../printerSettings/printerSettings1867.bin"/><Relationship Id="rId4" Type="http://schemas.openxmlformats.org/officeDocument/2006/relationships/printerSettings" Target="../printerSettings/printerSettings1852.bin"/><Relationship Id="rId9" Type="http://schemas.openxmlformats.org/officeDocument/2006/relationships/printerSettings" Target="../printerSettings/printerSettings1857.bin"/><Relationship Id="rId14" Type="http://schemas.openxmlformats.org/officeDocument/2006/relationships/printerSettings" Target="../printerSettings/printerSettings1862.bin"/><Relationship Id="rId22" Type="http://schemas.openxmlformats.org/officeDocument/2006/relationships/printerSettings" Target="../printerSettings/printerSettings187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52.bin"/><Relationship Id="rId13" Type="http://schemas.openxmlformats.org/officeDocument/2006/relationships/printerSettings" Target="../printerSettings/printerSettings157.bin"/><Relationship Id="rId18" Type="http://schemas.openxmlformats.org/officeDocument/2006/relationships/printerSettings" Target="../printerSettings/printerSettings162.bin"/><Relationship Id="rId3" Type="http://schemas.openxmlformats.org/officeDocument/2006/relationships/printerSettings" Target="../printerSettings/printerSettings147.bin"/><Relationship Id="rId21" Type="http://schemas.openxmlformats.org/officeDocument/2006/relationships/printerSettings" Target="../printerSettings/printerSettings165.bin"/><Relationship Id="rId7" Type="http://schemas.openxmlformats.org/officeDocument/2006/relationships/printerSettings" Target="../printerSettings/printerSettings151.bin"/><Relationship Id="rId12" Type="http://schemas.openxmlformats.org/officeDocument/2006/relationships/printerSettings" Target="../printerSettings/printerSettings156.bin"/><Relationship Id="rId17" Type="http://schemas.openxmlformats.org/officeDocument/2006/relationships/printerSettings" Target="../printerSettings/printerSettings161.bin"/><Relationship Id="rId25" Type="http://schemas.openxmlformats.org/officeDocument/2006/relationships/drawing" Target="../drawings/drawing7.xml"/><Relationship Id="rId2" Type="http://schemas.openxmlformats.org/officeDocument/2006/relationships/printerSettings" Target="../printerSettings/printerSettings146.bin"/><Relationship Id="rId16" Type="http://schemas.openxmlformats.org/officeDocument/2006/relationships/printerSettings" Target="../printerSettings/printerSettings160.bin"/><Relationship Id="rId20" Type="http://schemas.openxmlformats.org/officeDocument/2006/relationships/printerSettings" Target="../printerSettings/printerSettings164.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11" Type="http://schemas.openxmlformats.org/officeDocument/2006/relationships/printerSettings" Target="../printerSettings/printerSettings155.bin"/><Relationship Id="rId24" Type="http://schemas.openxmlformats.org/officeDocument/2006/relationships/printerSettings" Target="../printerSettings/printerSettings168.bin"/><Relationship Id="rId5" Type="http://schemas.openxmlformats.org/officeDocument/2006/relationships/printerSettings" Target="../printerSettings/printerSettings149.bin"/><Relationship Id="rId15" Type="http://schemas.openxmlformats.org/officeDocument/2006/relationships/printerSettings" Target="../printerSettings/printerSettings159.bin"/><Relationship Id="rId23" Type="http://schemas.openxmlformats.org/officeDocument/2006/relationships/printerSettings" Target="../printerSettings/printerSettings167.bin"/><Relationship Id="rId10" Type="http://schemas.openxmlformats.org/officeDocument/2006/relationships/printerSettings" Target="../printerSettings/printerSettings154.bin"/><Relationship Id="rId19" Type="http://schemas.openxmlformats.org/officeDocument/2006/relationships/printerSettings" Target="../printerSettings/printerSettings163.bin"/><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 Id="rId14" Type="http://schemas.openxmlformats.org/officeDocument/2006/relationships/printerSettings" Target="../printerSettings/printerSettings158.bin"/><Relationship Id="rId22" Type="http://schemas.openxmlformats.org/officeDocument/2006/relationships/printerSettings" Target="../printerSettings/printerSettings16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I95"/>
  <sheetViews>
    <sheetView showGridLines="0" tabSelected="1" workbookViewId="0">
      <pane ySplit="1" topLeftCell="A2" activePane="bottomLeft" state="frozenSplit"/>
      <selection pane="bottomLeft" activeCell="F46" sqref="F46:F53"/>
    </sheetView>
  </sheetViews>
  <sheetFormatPr defaultColWidth="9.140625" defaultRowHeight="12.75" x14ac:dyDescent="0.2"/>
  <cols>
    <col min="1" max="1" width="33.5703125" style="2" customWidth="1"/>
    <col min="2" max="2" width="11.5703125" style="2" customWidth="1"/>
    <col min="3" max="3" width="86.140625" style="2" customWidth="1"/>
    <col min="4" max="5" width="11.7109375" style="2" customWidth="1"/>
    <col min="6" max="6" width="64" style="2" customWidth="1"/>
    <col min="7" max="16384" width="9.140625" style="2"/>
  </cols>
  <sheetData>
    <row r="1" spans="1:5" ht="27" customHeight="1" x14ac:dyDescent="0.2">
      <c r="C1" s="316" t="s">
        <v>1973</v>
      </c>
      <c r="D1" s="316"/>
      <c r="E1" s="316"/>
    </row>
    <row r="2" spans="1:5" ht="3.6" customHeight="1" thickBot="1" x14ac:dyDescent="0.25"/>
    <row r="3" spans="1:5" ht="16.149999999999999" customHeight="1" thickBot="1" x14ac:dyDescent="0.25">
      <c r="A3" s="2" t="s">
        <v>387</v>
      </c>
      <c r="B3" s="449"/>
      <c r="C3" s="310" t="s">
        <v>27</v>
      </c>
      <c r="D3" s="410"/>
      <c r="E3" s="410"/>
    </row>
    <row r="4" spans="1:5" ht="16.149999999999999" customHeight="1" x14ac:dyDescent="0.2">
      <c r="A4" s="2" t="s">
        <v>388</v>
      </c>
      <c r="B4" s="20"/>
      <c r="C4" s="455" t="s">
        <v>1198</v>
      </c>
      <c r="D4" s="322"/>
      <c r="E4" s="322"/>
    </row>
    <row r="5" spans="1:5" ht="16.149999999999999" customHeight="1" x14ac:dyDescent="0.2">
      <c r="A5" s="2" t="s">
        <v>1199</v>
      </c>
      <c r="B5" s="20"/>
      <c r="C5" s="2" t="s">
        <v>149</v>
      </c>
      <c r="D5" s="11"/>
      <c r="E5" s="11"/>
    </row>
    <row r="6" spans="1:5" x14ac:dyDescent="0.2">
      <c r="A6" s="2" t="s">
        <v>1200</v>
      </c>
      <c r="B6" s="20"/>
      <c r="C6" s="169">
        <v>9</v>
      </c>
      <c r="E6" s="11"/>
    </row>
    <row r="7" spans="1:5" x14ac:dyDescent="0.2">
      <c r="B7" s="20"/>
      <c r="C7" s="169"/>
      <c r="E7" s="11"/>
    </row>
    <row r="8" spans="1:5" ht="30.75" customHeight="1" x14ac:dyDescent="0.2">
      <c r="A8" s="2" t="s">
        <v>1201</v>
      </c>
      <c r="B8" s="20"/>
      <c r="C8" s="20"/>
      <c r="D8" s="20"/>
      <c r="E8" s="20"/>
    </row>
    <row r="9" spans="1:5" s="6" customFormat="1" ht="39" customHeight="1" x14ac:dyDescent="0.2">
      <c r="A9" s="1" t="s">
        <v>692</v>
      </c>
      <c r="B9" s="1"/>
      <c r="C9" s="9" t="s">
        <v>131</v>
      </c>
      <c r="D9" s="9"/>
      <c r="E9" s="9"/>
    </row>
    <row r="10" spans="1:5" ht="26.25" customHeight="1" thickBot="1" x14ac:dyDescent="0.25">
      <c r="A10" s="451" t="s">
        <v>693</v>
      </c>
      <c r="B10" s="453"/>
      <c r="C10" s="453"/>
      <c r="D10" s="453"/>
      <c r="E10" s="453"/>
    </row>
    <row r="11" spans="1:5" s="6" customFormat="1" ht="23.25" thickBot="1" x14ac:dyDescent="0.25">
      <c r="A11" s="3" t="s">
        <v>391</v>
      </c>
      <c r="B11" s="4" t="s">
        <v>392</v>
      </c>
      <c r="C11" s="67" t="s">
        <v>308</v>
      </c>
      <c r="D11" s="67" t="s">
        <v>393</v>
      </c>
      <c r="E11" s="5" t="s">
        <v>309</v>
      </c>
    </row>
    <row r="12" spans="1:5" s="8" customFormat="1" x14ac:dyDescent="0.2">
      <c r="A12" s="68" t="s">
        <v>424</v>
      </c>
      <c r="B12" s="68" t="s">
        <v>313</v>
      </c>
      <c r="C12" s="68" t="s">
        <v>425</v>
      </c>
      <c r="D12" s="92" t="s">
        <v>778</v>
      </c>
      <c r="E12" s="69">
        <v>39147</v>
      </c>
    </row>
    <row r="13" spans="1:5" s="8" customFormat="1" x14ac:dyDescent="0.2">
      <c r="A13" s="68" t="s">
        <v>512</v>
      </c>
      <c r="B13" s="68" t="s">
        <v>313</v>
      </c>
      <c r="C13" s="68" t="s">
        <v>513</v>
      </c>
      <c r="D13" s="92" t="s">
        <v>778</v>
      </c>
      <c r="E13" s="69">
        <v>39154</v>
      </c>
    </row>
    <row r="14" spans="1:5" s="8" customFormat="1" x14ac:dyDescent="0.2">
      <c r="A14" s="68" t="s">
        <v>514</v>
      </c>
      <c r="B14" s="68" t="s">
        <v>313</v>
      </c>
      <c r="C14" s="68" t="s">
        <v>515</v>
      </c>
      <c r="D14" s="92" t="s">
        <v>778</v>
      </c>
      <c r="E14" s="69">
        <v>39154</v>
      </c>
    </row>
    <row r="15" spans="1:5" s="8" customFormat="1" x14ac:dyDescent="0.2">
      <c r="A15" s="68" t="s">
        <v>516</v>
      </c>
      <c r="B15" s="68" t="s">
        <v>313</v>
      </c>
      <c r="C15" s="68" t="s">
        <v>517</v>
      </c>
      <c r="D15" s="92" t="s">
        <v>778</v>
      </c>
      <c r="E15" s="69">
        <v>39154</v>
      </c>
    </row>
    <row r="16" spans="1:5" s="8" customFormat="1" x14ac:dyDescent="0.2">
      <c r="A16" s="68" t="s">
        <v>518</v>
      </c>
      <c r="B16" s="68" t="s">
        <v>313</v>
      </c>
      <c r="C16" s="68" t="s">
        <v>519</v>
      </c>
      <c r="D16" s="92" t="s">
        <v>778</v>
      </c>
      <c r="E16" s="69">
        <v>39154</v>
      </c>
    </row>
    <row r="17" spans="1:5" s="8" customFormat="1" x14ac:dyDescent="0.2">
      <c r="A17" s="68" t="s">
        <v>520</v>
      </c>
      <c r="B17" s="68" t="s">
        <v>313</v>
      </c>
      <c r="C17" s="68" t="s">
        <v>5</v>
      </c>
      <c r="D17" s="92" t="s">
        <v>778</v>
      </c>
      <c r="E17" s="69">
        <v>39154</v>
      </c>
    </row>
    <row r="18" spans="1:5" s="8" customFormat="1" x14ac:dyDescent="0.2">
      <c r="A18" s="70" t="s">
        <v>132</v>
      </c>
      <c r="B18" s="70" t="s">
        <v>313</v>
      </c>
      <c r="C18" s="70" t="s">
        <v>1081</v>
      </c>
      <c r="D18" s="70" t="s">
        <v>778</v>
      </c>
      <c r="E18" s="71">
        <v>39029</v>
      </c>
    </row>
    <row r="19" spans="1:5" s="8" customFormat="1" x14ac:dyDescent="0.2">
      <c r="A19" s="70" t="s">
        <v>1082</v>
      </c>
      <c r="B19" s="70" t="s">
        <v>313</v>
      </c>
      <c r="C19" s="70" t="s">
        <v>724</v>
      </c>
      <c r="D19" s="70" t="s">
        <v>778</v>
      </c>
      <c r="E19" s="71" t="s">
        <v>725</v>
      </c>
    </row>
    <row r="20" spans="1:5" s="8" customFormat="1" x14ac:dyDescent="0.2">
      <c r="A20" s="70" t="s">
        <v>726</v>
      </c>
      <c r="B20" s="70" t="s">
        <v>313</v>
      </c>
      <c r="C20" s="70" t="s">
        <v>160</v>
      </c>
      <c r="D20" s="70" t="s">
        <v>778</v>
      </c>
      <c r="E20" s="71" t="s">
        <v>725</v>
      </c>
    </row>
    <row r="21" spans="1:5" s="8" customFormat="1" x14ac:dyDescent="0.2">
      <c r="A21" s="70" t="s">
        <v>972</v>
      </c>
      <c r="B21" s="70" t="s">
        <v>313</v>
      </c>
      <c r="C21" s="70" t="s">
        <v>973</v>
      </c>
      <c r="D21" s="70" t="s">
        <v>778</v>
      </c>
      <c r="E21" s="71" t="s">
        <v>725</v>
      </c>
    </row>
    <row r="22" spans="1:5" s="8" customFormat="1" x14ac:dyDescent="0.2">
      <c r="A22" s="70" t="s">
        <v>974</v>
      </c>
      <c r="B22" s="70" t="s">
        <v>313</v>
      </c>
      <c r="C22" s="70" t="s">
        <v>488</v>
      </c>
      <c r="D22" s="70" t="s">
        <v>778</v>
      </c>
      <c r="E22" s="71" t="s">
        <v>725</v>
      </c>
    </row>
    <row r="23" spans="1:5" s="8" customFormat="1" x14ac:dyDescent="0.2">
      <c r="A23" s="92" t="s">
        <v>489</v>
      </c>
      <c r="B23" s="92" t="s">
        <v>313</v>
      </c>
      <c r="C23" s="92" t="s">
        <v>490</v>
      </c>
      <c r="D23" s="92" t="s">
        <v>778</v>
      </c>
      <c r="E23" s="93" t="s">
        <v>725</v>
      </c>
    </row>
    <row r="24" spans="1:5" s="8" customFormat="1" x14ac:dyDescent="0.2">
      <c r="A24" s="283" t="s">
        <v>2207</v>
      </c>
      <c r="B24" s="92" t="s">
        <v>6</v>
      </c>
      <c r="C24" s="150" t="s">
        <v>702</v>
      </c>
      <c r="D24" s="92" t="s">
        <v>778</v>
      </c>
      <c r="E24" s="93" t="s">
        <v>725</v>
      </c>
    </row>
    <row r="25" spans="1:5" s="8" customFormat="1" x14ac:dyDescent="0.2">
      <c r="A25" s="283" t="s">
        <v>1643</v>
      </c>
      <c r="B25" s="92" t="s">
        <v>6</v>
      </c>
      <c r="C25" s="150" t="s">
        <v>1656</v>
      </c>
      <c r="D25" s="92" t="s">
        <v>778</v>
      </c>
      <c r="E25" s="93" t="s">
        <v>725</v>
      </c>
    </row>
    <row r="26" spans="1:5" s="8" customFormat="1" x14ac:dyDescent="0.2">
      <c r="A26" s="283" t="s">
        <v>2649</v>
      </c>
      <c r="B26" s="92" t="s">
        <v>6</v>
      </c>
      <c r="C26" s="150" t="s">
        <v>2650</v>
      </c>
      <c r="D26" s="92" t="s">
        <v>778</v>
      </c>
      <c r="E26" s="93" t="s">
        <v>725</v>
      </c>
    </row>
    <row r="27" spans="1:5" s="8" customFormat="1" x14ac:dyDescent="0.2">
      <c r="A27" s="283" t="s">
        <v>2651</v>
      </c>
      <c r="B27" s="92" t="s">
        <v>6</v>
      </c>
      <c r="C27" s="150" t="s">
        <v>2652</v>
      </c>
      <c r="D27" s="92" t="s">
        <v>778</v>
      </c>
      <c r="E27" s="93" t="s">
        <v>725</v>
      </c>
    </row>
    <row r="28" spans="1:5" s="8" customFormat="1" x14ac:dyDescent="0.2">
      <c r="A28" s="283" t="s">
        <v>1658</v>
      </c>
      <c r="B28" s="92" t="s">
        <v>6</v>
      </c>
      <c r="C28" s="150" t="s">
        <v>1657</v>
      </c>
      <c r="D28" s="92" t="s">
        <v>778</v>
      </c>
      <c r="E28" s="93" t="s">
        <v>725</v>
      </c>
    </row>
    <row r="29" spans="1:5" s="8" customFormat="1" x14ac:dyDescent="0.2">
      <c r="A29" s="283" t="s">
        <v>2653</v>
      </c>
      <c r="B29" s="92" t="s">
        <v>6</v>
      </c>
      <c r="C29" s="150" t="s">
        <v>2654</v>
      </c>
      <c r="D29" s="92" t="s">
        <v>778</v>
      </c>
      <c r="E29" s="93" t="s">
        <v>725</v>
      </c>
    </row>
    <row r="30" spans="1:5" s="8" customFormat="1" x14ac:dyDescent="0.2">
      <c r="A30" s="283" t="s">
        <v>2655</v>
      </c>
      <c r="B30" s="92" t="s">
        <v>6</v>
      </c>
      <c r="C30" s="150" t="s">
        <v>2656</v>
      </c>
      <c r="D30" s="92" t="s">
        <v>778</v>
      </c>
      <c r="E30" s="93" t="s">
        <v>725</v>
      </c>
    </row>
    <row r="31" spans="1:5" s="8" customFormat="1" x14ac:dyDescent="0.2">
      <c r="A31" s="283" t="s">
        <v>2657</v>
      </c>
      <c r="B31" s="92" t="s">
        <v>6</v>
      </c>
      <c r="C31" s="150" t="s">
        <v>2658</v>
      </c>
      <c r="D31" s="92" t="s">
        <v>778</v>
      </c>
      <c r="E31" s="93" t="s">
        <v>725</v>
      </c>
    </row>
    <row r="32" spans="1:5" s="8" customFormat="1" x14ac:dyDescent="0.2">
      <c r="A32" s="91"/>
      <c r="B32" s="91"/>
      <c r="C32" s="91"/>
      <c r="D32" s="91"/>
      <c r="E32" s="90"/>
    </row>
    <row r="33" spans="1:6" ht="13.5" customHeight="1" thickBot="1" x14ac:dyDescent="0.25">
      <c r="A33" s="451" t="s">
        <v>978</v>
      </c>
      <c r="B33" s="453"/>
      <c r="C33" s="453"/>
      <c r="D33" s="453"/>
      <c r="E33" s="453"/>
    </row>
    <row r="34" spans="1:6" s="6" customFormat="1" ht="23.25" thickBot="1" x14ac:dyDescent="0.25">
      <c r="A34" s="3" t="s">
        <v>391</v>
      </c>
      <c r="B34" s="4" t="s">
        <v>392</v>
      </c>
      <c r="C34" s="67" t="s">
        <v>308</v>
      </c>
      <c r="D34" s="67" t="s">
        <v>393</v>
      </c>
      <c r="E34" s="5" t="s">
        <v>309</v>
      </c>
    </row>
    <row r="35" spans="1:6" s="8" customFormat="1" x14ac:dyDescent="0.2">
      <c r="A35" s="68"/>
      <c r="B35" s="68"/>
      <c r="C35" s="68"/>
      <c r="D35" s="92"/>
      <c r="E35" s="69"/>
    </row>
    <row r="36" spans="1:6" s="8" customFormat="1" x14ac:dyDescent="0.2">
      <c r="A36" s="70"/>
      <c r="B36" s="70"/>
      <c r="C36" s="70"/>
      <c r="D36" s="70"/>
      <c r="E36" s="71"/>
    </row>
    <row r="37" spans="1:6" s="8" customFormat="1" x14ac:dyDescent="0.2">
      <c r="A37" s="9"/>
      <c r="B37" s="9"/>
      <c r="C37" s="9"/>
      <c r="D37" s="9"/>
      <c r="E37" s="9"/>
    </row>
    <row r="38" spans="1:6" s="6" customFormat="1" ht="12.75" customHeight="1" x14ac:dyDescent="0.2">
      <c r="A38" s="74" t="s">
        <v>1053</v>
      </c>
      <c r="B38" s="74"/>
      <c r="C38" s="74"/>
      <c r="D38" s="74"/>
      <c r="E38" s="74"/>
    </row>
    <row r="39" spans="1:6" x14ac:dyDescent="0.2">
      <c r="B39" s="11"/>
      <c r="E39" s="11"/>
    </row>
    <row r="40" spans="1:6" x14ac:dyDescent="0.2">
      <c r="B40" s="11"/>
      <c r="E40" s="11"/>
    </row>
    <row r="41" spans="1:6" s="12" customFormat="1" ht="26.25" customHeight="1" x14ac:dyDescent="0.2">
      <c r="A41" s="320" t="s">
        <v>1368</v>
      </c>
      <c r="B41" s="320"/>
      <c r="C41" s="320"/>
      <c r="D41" s="320"/>
      <c r="E41" s="320"/>
    </row>
    <row r="42" spans="1:6" ht="22.5" customHeight="1" x14ac:dyDescent="0.2">
      <c r="A42" s="74" t="s">
        <v>478</v>
      </c>
      <c r="B42" s="74"/>
      <c r="C42" s="74"/>
      <c r="E42" s="13" t="s">
        <v>479</v>
      </c>
      <c r="F42" s="2">
        <v>18</v>
      </c>
    </row>
    <row r="43" spans="1:6" ht="18.75" customHeight="1" thickBot="1" x14ac:dyDescent="0.25">
      <c r="A43" s="451"/>
      <c r="B43" s="451"/>
      <c r="C43" s="451" t="s">
        <v>6303</v>
      </c>
      <c r="D43" s="451"/>
      <c r="E43" s="451"/>
    </row>
    <row r="44" spans="1:6" s="6" customFormat="1" ht="22.5" x14ac:dyDescent="0.2">
      <c r="A44" s="76" t="s">
        <v>480</v>
      </c>
      <c r="B44" s="77" t="s">
        <v>311</v>
      </c>
      <c r="C44" s="78" t="s">
        <v>1225</v>
      </c>
      <c r="D44" s="77" t="s">
        <v>310</v>
      </c>
      <c r="E44" s="79" t="s">
        <v>320</v>
      </c>
    </row>
    <row r="45" spans="1:6" ht="12.75" customHeight="1" x14ac:dyDescent="0.2">
      <c r="A45" s="1403" t="s">
        <v>2659</v>
      </c>
      <c r="B45" s="1403" t="s">
        <v>2660</v>
      </c>
      <c r="C45" s="1403" t="s">
        <v>2662</v>
      </c>
      <c r="D45" s="1403">
        <v>1000</v>
      </c>
      <c r="E45" s="1134" t="s">
        <v>424</v>
      </c>
      <c r="F45" s="987"/>
    </row>
    <row r="46" spans="1:6" ht="12.75" customHeight="1" x14ac:dyDescent="0.2">
      <c r="A46" s="1404" t="s">
        <v>4025</v>
      </c>
      <c r="B46" s="1404" t="s">
        <v>4018</v>
      </c>
      <c r="C46" s="1404" t="s">
        <v>4028</v>
      </c>
      <c r="D46" s="1404">
        <v>1000</v>
      </c>
      <c r="E46" s="1134" t="s">
        <v>132</v>
      </c>
      <c r="F46" s="1381" t="s">
        <v>4601</v>
      </c>
    </row>
    <row r="47" spans="1:6" ht="12.75" customHeight="1" x14ac:dyDescent="0.2">
      <c r="A47" s="1403" t="s">
        <v>6304</v>
      </c>
      <c r="B47" s="1403" t="s">
        <v>6314</v>
      </c>
      <c r="C47" s="1403" t="s">
        <v>6316</v>
      </c>
      <c r="D47" s="1403">
        <v>1000</v>
      </c>
      <c r="E47" s="1134" t="s">
        <v>424</v>
      </c>
      <c r="F47" s="1381" t="s">
        <v>2052</v>
      </c>
    </row>
    <row r="48" spans="1:6" ht="12.75" customHeight="1" x14ac:dyDescent="0.2">
      <c r="A48" s="1404" t="s">
        <v>3000</v>
      </c>
      <c r="B48" s="1404" t="s">
        <v>2998</v>
      </c>
      <c r="C48" s="1404" t="s">
        <v>3001</v>
      </c>
      <c r="D48" s="1404">
        <v>1000</v>
      </c>
      <c r="E48" s="1134" t="s">
        <v>424</v>
      </c>
      <c r="F48" s="1381" t="s">
        <v>2053</v>
      </c>
    </row>
    <row r="49" spans="1:8" ht="12.75" customHeight="1" x14ac:dyDescent="0.2">
      <c r="A49" s="1403" t="s">
        <v>2084</v>
      </c>
      <c r="B49" s="1403" t="s">
        <v>2086</v>
      </c>
      <c r="C49" s="1403" t="s">
        <v>2088</v>
      </c>
      <c r="D49" s="1403">
        <v>1000</v>
      </c>
      <c r="E49" s="1134" t="s">
        <v>132</v>
      </c>
      <c r="F49" s="1381" t="s">
        <v>2057</v>
      </c>
    </row>
    <row r="50" spans="1:8" ht="12.75" customHeight="1" x14ac:dyDescent="0.2">
      <c r="A50" s="1404" t="s">
        <v>2085</v>
      </c>
      <c r="B50" s="1404" t="s">
        <v>2087</v>
      </c>
      <c r="C50" s="1404" t="s">
        <v>2089</v>
      </c>
      <c r="D50" s="1404">
        <v>1000</v>
      </c>
      <c r="E50" s="1134" t="s">
        <v>424</v>
      </c>
      <c r="F50" s="1381" t="s">
        <v>2054</v>
      </c>
    </row>
    <row r="51" spans="1:8" ht="12.75" customHeight="1" x14ac:dyDescent="0.2">
      <c r="A51" s="1403" t="s">
        <v>1976</v>
      </c>
      <c r="B51" s="1403" t="s">
        <v>1975</v>
      </c>
      <c r="C51" s="1403" t="s">
        <v>1977</v>
      </c>
      <c r="D51" s="1403">
        <v>1000</v>
      </c>
      <c r="E51" s="1134" t="s">
        <v>424</v>
      </c>
      <c r="F51" s="1381" t="s">
        <v>2055</v>
      </c>
    </row>
    <row r="52" spans="1:8" ht="12.75" customHeight="1" x14ac:dyDescent="0.2">
      <c r="A52" s="1404" t="s">
        <v>4026</v>
      </c>
      <c r="B52" s="1404" t="s">
        <v>4021</v>
      </c>
      <c r="C52" s="1404" t="s">
        <v>4029</v>
      </c>
      <c r="D52" s="1404">
        <v>1000</v>
      </c>
      <c r="E52" s="1134" t="s">
        <v>132</v>
      </c>
      <c r="F52" s="1381" t="s">
        <v>2059</v>
      </c>
    </row>
    <row r="53" spans="1:8" ht="12.75" customHeight="1" x14ac:dyDescent="0.2">
      <c r="A53" s="1404" t="s">
        <v>6305</v>
      </c>
      <c r="B53" s="1404" t="s">
        <v>6315</v>
      </c>
      <c r="C53" s="1404" t="s">
        <v>6317</v>
      </c>
      <c r="D53" s="1404">
        <v>1000</v>
      </c>
      <c r="E53" s="1134" t="s">
        <v>424</v>
      </c>
      <c r="F53" s="987"/>
    </row>
    <row r="54" spans="1:8" ht="12.75" customHeight="1" x14ac:dyDescent="0.2">
      <c r="A54" s="1403" t="s">
        <v>4027</v>
      </c>
      <c r="B54" s="1403" t="s">
        <v>4023</v>
      </c>
      <c r="C54" s="1403" t="s">
        <v>4030</v>
      </c>
      <c r="D54" s="1403">
        <v>1000</v>
      </c>
      <c r="E54" s="1134" t="s">
        <v>424</v>
      </c>
      <c r="F54" s="987"/>
    </row>
    <row r="55" spans="1:8" ht="12.75" customHeight="1" x14ac:dyDescent="0.2">
      <c r="A55" s="1404" t="s">
        <v>6306</v>
      </c>
      <c r="B55" s="1404" t="s">
        <v>4017</v>
      </c>
      <c r="C55" s="1404" t="s">
        <v>6318</v>
      </c>
      <c r="D55" s="1404">
        <v>4020</v>
      </c>
      <c r="E55" s="1134" t="s">
        <v>424</v>
      </c>
      <c r="F55" s="987"/>
    </row>
    <row r="56" spans="1:8" ht="12.75" customHeight="1" x14ac:dyDescent="0.2">
      <c r="A56" s="1403" t="s">
        <v>6307</v>
      </c>
      <c r="B56" s="1403" t="s">
        <v>4019</v>
      </c>
      <c r="C56" s="1403" t="s">
        <v>6319</v>
      </c>
      <c r="D56" s="1403">
        <v>4020</v>
      </c>
      <c r="E56" s="1134" t="s">
        <v>424</v>
      </c>
      <c r="F56" s="987"/>
    </row>
    <row r="57" spans="1:8" ht="12.75" customHeight="1" x14ac:dyDescent="0.2">
      <c r="A57" s="1404" t="s">
        <v>6308</v>
      </c>
      <c r="B57" s="1404" t="s">
        <v>2661</v>
      </c>
      <c r="C57" s="1404" t="s">
        <v>6320</v>
      </c>
      <c r="D57" s="1404">
        <v>4020</v>
      </c>
      <c r="E57" s="1134" t="s">
        <v>132</v>
      </c>
      <c r="F57" s="987"/>
    </row>
    <row r="58" spans="1:8" ht="12.75" customHeight="1" x14ac:dyDescent="0.2">
      <c r="A58" s="1403" t="s">
        <v>6309</v>
      </c>
      <c r="B58" s="1403" t="s">
        <v>4024</v>
      </c>
      <c r="C58" s="1403" t="s">
        <v>6321</v>
      </c>
      <c r="D58" s="1403">
        <v>4020</v>
      </c>
      <c r="E58" s="1134" t="s">
        <v>424</v>
      </c>
      <c r="F58" s="987"/>
    </row>
    <row r="59" spans="1:8" ht="12.75" customHeight="1" x14ac:dyDescent="0.2">
      <c r="A59" s="1404" t="s">
        <v>6310</v>
      </c>
      <c r="B59" s="1404" t="s">
        <v>4020</v>
      </c>
      <c r="C59" s="1404" t="s">
        <v>6322</v>
      </c>
      <c r="D59" s="1404">
        <v>4020</v>
      </c>
      <c r="E59" s="1134" t="s">
        <v>424</v>
      </c>
      <c r="F59" s="987"/>
    </row>
    <row r="60" spans="1:8" ht="12.75" customHeight="1" x14ac:dyDescent="0.2">
      <c r="A60" s="1403" t="s">
        <v>6311</v>
      </c>
      <c r="B60" s="1403" t="s">
        <v>4022</v>
      </c>
      <c r="C60" s="1403" t="s">
        <v>6323</v>
      </c>
      <c r="D60" s="1403">
        <v>4020</v>
      </c>
      <c r="E60" s="1134" t="s">
        <v>424</v>
      </c>
      <c r="F60" s="987"/>
    </row>
    <row r="61" spans="1:8" ht="12.75" customHeight="1" x14ac:dyDescent="0.2">
      <c r="A61" s="1404" t="s">
        <v>6312</v>
      </c>
      <c r="B61" s="1404" t="s">
        <v>2997</v>
      </c>
      <c r="C61" s="1404" t="s">
        <v>4031</v>
      </c>
      <c r="D61" s="1404">
        <v>5020</v>
      </c>
      <c r="E61" s="1134" t="s">
        <v>1643</v>
      </c>
      <c r="F61" s="987"/>
    </row>
    <row r="62" spans="1:8" ht="12.75" customHeight="1" x14ac:dyDescent="0.2">
      <c r="A62" s="1403" t="s">
        <v>6313</v>
      </c>
      <c r="B62" s="1403" t="s">
        <v>2999</v>
      </c>
      <c r="C62" s="1403" t="s">
        <v>4032</v>
      </c>
      <c r="D62" s="1403">
        <v>5020</v>
      </c>
      <c r="E62" s="1134" t="s">
        <v>1643</v>
      </c>
      <c r="F62" s="987"/>
    </row>
    <row r="63" spans="1:8" x14ac:dyDescent="0.2">
      <c r="B63" s="23"/>
      <c r="C63" s="169"/>
      <c r="D63" s="61"/>
      <c r="E63" s="59"/>
      <c r="F63" s="61"/>
      <c r="G63" s="61"/>
      <c r="H63" s="61"/>
    </row>
    <row r="64" spans="1:8" ht="31.5" customHeight="1" thickBot="1" x14ac:dyDescent="0.25">
      <c r="A64" s="321" t="s">
        <v>344</v>
      </c>
      <c r="B64" s="20"/>
      <c r="C64" s="21"/>
      <c r="D64" s="61"/>
      <c r="E64" s="62" t="s">
        <v>479</v>
      </c>
      <c r="F64" s="6">
        <v>0</v>
      </c>
      <c r="G64" s="63"/>
      <c r="H64" s="61"/>
    </row>
    <row r="65" spans="1:9" s="22" customFormat="1" ht="12" thickBot="1" x14ac:dyDescent="0.25">
      <c r="A65" s="3" t="s">
        <v>480</v>
      </c>
      <c r="B65" s="15" t="s">
        <v>188</v>
      </c>
      <c r="C65" s="15" t="s">
        <v>1225</v>
      </c>
      <c r="D65" s="609"/>
      <c r="E65" s="610"/>
      <c r="F65" s="610"/>
      <c r="G65" s="610"/>
      <c r="H65" s="609"/>
      <c r="I65" s="611"/>
    </row>
    <row r="66" spans="1:9" s="23" customFormat="1" ht="11.25" x14ac:dyDescent="0.2">
      <c r="A66" s="16"/>
      <c r="B66" s="16"/>
      <c r="C66" s="711"/>
      <c r="D66" s="612"/>
      <c r="E66" s="612"/>
      <c r="F66" s="612"/>
      <c r="G66" s="612"/>
      <c r="H66" s="612"/>
      <c r="I66" s="709"/>
    </row>
    <row r="67" spans="1:9" s="23" customFormat="1" ht="11.25" x14ac:dyDescent="0.2">
      <c r="A67" s="18"/>
      <c r="B67" s="18"/>
      <c r="C67" s="18"/>
      <c r="D67" s="612"/>
      <c r="E67" s="612"/>
      <c r="F67" s="612"/>
      <c r="G67" s="612"/>
      <c r="H67" s="612"/>
      <c r="I67" s="709"/>
    </row>
    <row r="68" spans="1:9" s="23" customFormat="1" ht="12" thickBot="1" x14ac:dyDescent="0.25">
      <c r="A68" s="24"/>
      <c r="B68" s="24"/>
      <c r="C68" s="24"/>
      <c r="D68" s="612"/>
      <c r="E68" s="612"/>
      <c r="F68" s="612"/>
      <c r="G68" s="612"/>
      <c r="H68" s="612"/>
      <c r="I68" s="709"/>
    </row>
    <row r="69" spans="1:9" s="23" customFormat="1" thickBot="1" x14ac:dyDescent="0.25">
      <c r="A69" s="25" t="s">
        <v>1031</v>
      </c>
      <c r="B69" s="26"/>
      <c r="C69" s="65"/>
      <c r="D69" s="613"/>
      <c r="E69" s="613"/>
      <c r="F69" s="613"/>
      <c r="G69" s="613"/>
      <c r="H69" s="613"/>
      <c r="I69" s="710"/>
    </row>
    <row r="70" spans="1:9" s="23" customFormat="1" ht="12" x14ac:dyDescent="0.2">
      <c r="A70" s="125"/>
      <c r="B70" s="116"/>
      <c r="C70" s="117"/>
      <c r="D70" s="59"/>
      <c r="E70" s="59"/>
      <c r="F70" s="59"/>
      <c r="G70" s="59"/>
      <c r="H70" s="59"/>
    </row>
    <row r="71" spans="1:9" s="23" customFormat="1" ht="12" x14ac:dyDescent="0.2">
      <c r="A71" s="125"/>
      <c r="B71" s="116"/>
      <c r="C71" s="117"/>
      <c r="D71" s="59"/>
      <c r="E71" s="59"/>
      <c r="F71" s="59"/>
      <c r="G71" s="59"/>
      <c r="H71" s="59"/>
    </row>
    <row r="72" spans="1:9" s="23" customFormat="1" ht="24.75" thickBot="1" x14ac:dyDescent="0.25">
      <c r="A72" s="321" t="s">
        <v>610</v>
      </c>
      <c r="B72" s="321"/>
      <c r="C72" s="321"/>
      <c r="D72" s="60"/>
      <c r="E72" s="62" t="s">
        <v>479</v>
      </c>
      <c r="F72" s="6">
        <v>0</v>
      </c>
      <c r="G72" s="412"/>
      <c r="H72" s="412"/>
      <c r="I72" s="2"/>
    </row>
    <row r="73" spans="1:9" s="23" customFormat="1" ht="12" thickBot="1" x14ac:dyDescent="0.25">
      <c r="A73" s="3" t="s">
        <v>480</v>
      </c>
      <c r="B73" s="27" t="s">
        <v>188</v>
      </c>
      <c r="C73" s="15" t="s">
        <v>611</v>
      </c>
      <c r="D73" s="609"/>
      <c r="E73" s="610"/>
      <c r="F73" s="610"/>
      <c r="G73" s="610"/>
      <c r="H73" s="609"/>
    </row>
    <row r="74" spans="1:9" s="23" customFormat="1" ht="12" x14ac:dyDescent="0.2">
      <c r="A74" s="501"/>
      <c r="B74" s="115"/>
      <c r="C74" s="501"/>
      <c r="D74" s="608"/>
      <c r="E74" s="608"/>
      <c r="F74" s="608"/>
      <c r="G74" s="608"/>
      <c r="H74" s="608"/>
    </row>
    <row r="75" spans="1:9" s="23" customFormat="1" ht="12" x14ac:dyDescent="0.2">
      <c r="A75" s="501"/>
      <c r="B75" s="115"/>
      <c r="C75" s="712"/>
      <c r="D75" s="608"/>
      <c r="E75" s="608"/>
      <c r="F75" s="608"/>
      <c r="G75" s="608"/>
      <c r="H75" s="608"/>
    </row>
    <row r="76" spans="1:9" s="23" customFormat="1" thickBot="1" x14ac:dyDescent="0.25">
      <c r="A76" s="430"/>
      <c r="B76" s="430"/>
      <c r="C76" s="430"/>
      <c r="D76" s="608"/>
      <c r="E76" s="608"/>
      <c r="F76" s="608"/>
      <c r="G76" s="608"/>
      <c r="H76" s="608"/>
    </row>
    <row r="77" spans="1:9" s="23" customFormat="1" thickBot="1" x14ac:dyDescent="0.25">
      <c r="A77" s="25" t="s">
        <v>1031</v>
      </c>
      <c r="B77" s="26">
        <v>0</v>
      </c>
      <c r="C77" s="65"/>
      <c r="D77" s="59"/>
      <c r="E77" s="59"/>
      <c r="F77" s="59"/>
      <c r="G77" s="59"/>
      <c r="H77" s="59"/>
    </row>
    <row r="78" spans="1:9" s="23" customFormat="1" ht="12" x14ac:dyDescent="0.2">
      <c r="A78" s="125"/>
      <c r="B78" s="116"/>
      <c r="C78" s="117"/>
      <c r="D78" s="59"/>
      <c r="E78" s="59"/>
      <c r="F78" s="59"/>
      <c r="G78" s="59"/>
      <c r="H78" s="59"/>
    </row>
    <row r="79" spans="1:9" s="23" customFormat="1" ht="12" x14ac:dyDescent="0.2">
      <c r="A79" s="125"/>
      <c r="B79" s="116"/>
      <c r="C79" s="117"/>
      <c r="D79" s="59"/>
      <c r="E79" s="59"/>
      <c r="F79" s="59"/>
      <c r="G79" s="59"/>
      <c r="H79" s="59"/>
    </row>
    <row r="80" spans="1:9" s="23" customFormat="1" ht="11.25" x14ac:dyDescent="0.2">
      <c r="A80" s="22"/>
      <c r="C80" s="22"/>
      <c r="D80" s="59"/>
      <c r="E80" s="59"/>
      <c r="F80" s="59"/>
      <c r="G80" s="59"/>
      <c r="H80" s="59"/>
    </row>
    <row r="81" spans="1:6" x14ac:dyDescent="0.2">
      <c r="B81" s="23"/>
      <c r="C81" s="169"/>
      <c r="E81" s="59"/>
    </row>
    <row r="82" spans="1:6" s="12" customFormat="1" ht="55.5" customHeight="1" x14ac:dyDescent="0.2">
      <c r="A82" s="320" t="s">
        <v>354</v>
      </c>
      <c r="B82" s="20"/>
      <c r="C82" s="21"/>
      <c r="D82" s="60"/>
      <c r="E82" s="60"/>
    </row>
    <row r="83" spans="1:6" ht="25.5" customHeight="1" thickBot="1" x14ac:dyDescent="0.25">
      <c r="A83" s="317" t="s">
        <v>355</v>
      </c>
      <c r="B83" s="321"/>
      <c r="C83" s="321"/>
      <c r="D83" s="64"/>
      <c r="E83" s="62" t="s">
        <v>479</v>
      </c>
    </row>
    <row r="84" spans="1:6" s="31" customFormat="1" ht="12" thickBot="1" x14ac:dyDescent="0.25">
      <c r="A84" s="318" t="s">
        <v>356</v>
      </c>
      <c r="B84" s="15" t="s">
        <v>188</v>
      </c>
      <c r="C84" s="30" t="s">
        <v>1226</v>
      </c>
      <c r="D84" s="624" t="s">
        <v>357</v>
      </c>
      <c r="E84" s="610"/>
      <c r="F84" s="714"/>
    </row>
    <row r="85" spans="1:6" s="31" customFormat="1" ht="11.25" x14ac:dyDescent="0.2">
      <c r="A85" s="452"/>
      <c r="B85" s="16"/>
      <c r="C85" s="34"/>
      <c r="D85" s="719"/>
      <c r="E85" s="612"/>
      <c r="F85" s="715"/>
    </row>
    <row r="86" spans="1:6" s="31" customFormat="1" ht="11.25" x14ac:dyDescent="0.2">
      <c r="A86" s="208"/>
      <c r="B86" s="18"/>
      <c r="C86" s="34"/>
      <c r="D86" s="35"/>
      <c r="E86" s="612"/>
      <c r="F86" s="715"/>
    </row>
    <row r="87" spans="1:6" s="31" customFormat="1" ht="11.25" x14ac:dyDescent="0.2">
      <c r="A87" s="36"/>
      <c r="B87" s="36"/>
      <c r="C87" s="37"/>
      <c r="D87" s="38"/>
      <c r="E87" s="713"/>
      <c r="F87" s="715"/>
    </row>
    <row r="88" spans="1:6" x14ac:dyDescent="0.2">
      <c r="B88" s="116"/>
      <c r="C88" s="169"/>
      <c r="E88" s="613"/>
      <c r="F88" s="716"/>
    </row>
    <row r="89" spans="1:6" s="12" customFormat="1" ht="18" customHeight="1" x14ac:dyDescent="0.2">
      <c r="A89" s="320" t="s">
        <v>1224</v>
      </c>
      <c r="B89" s="20"/>
      <c r="C89" s="19"/>
      <c r="D89" s="450"/>
      <c r="E89" s="717"/>
      <c r="F89" s="718"/>
    </row>
    <row r="90" spans="1:6" ht="27" customHeight="1" thickBot="1" x14ac:dyDescent="0.25">
      <c r="A90" s="11" t="s">
        <v>297</v>
      </c>
      <c r="B90" s="20"/>
      <c r="C90" s="21"/>
      <c r="D90" s="60"/>
      <c r="E90" s="60" t="s">
        <v>479</v>
      </c>
    </row>
    <row r="91" spans="1:6" s="31" customFormat="1" thickBot="1" x14ac:dyDescent="0.25">
      <c r="A91" s="314" t="s">
        <v>356</v>
      </c>
      <c r="B91" s="27" t="s">
        <v>188</v>
      </c>
      <c r="C91" s="30" t="s">
        <v>1226</v>
      </c>
      <c r="D91" s="721" t="s">
        <v>357</v>
      </c>
      <c r="E91" s="720"/>
    </row>
    <row r="92" spans="1:6" s="31" customFormat="1" ht="11.25" x14ac:dyDescent="0.2">
      <c r="A92" s="85"/>
      <c r="B92" s="895"/>
      <c r="C92" s="32"/>
      <c r="D92" s="570"/>
      <c r="E92" s="610"/>
    </row>
    <row r="93" spans="1:6" s="31" customFormat="1" ht="11.25" x14ac:dyDescent="0.2">
      <c r="A93" s="208"/>
      <c r="B93" s="115"/>
      <c r="C93" s="34"/>
      <c r="D93" s="35"/>
      <c r="E93" s="612"/>
    </row>
    <row r="94" spans="1:6" x14ac:dyDescent="0.2">
      <c r="A94" s="456"/>
      <c r="B94" s="288"/>
      <c r="C94" s="169"/>
      <c r="D94" s="456"/>
      <c r="E94" s="612"/>
    </row>
    <row r="95" spans="1:6" x14ac:dyDescent="0.2">
      <c r="E95" s="716"/>
    </row>
  </sheetData>
  <customSheetViews>
    <customSheetView guid="{A4F151BE-36B3-49E7-8F09-B7A86CDDD024}" showGridLines="0">
      <pane ySplit="1" topLeftCell="A2" activePane="bottomLeft" state="frozenSplit"/>
      <selection pane="bottomLeft" activeCell="F46" sqref="F46:F53"/>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38" activePane="bottomLeft" state="frozenSplit"/>
      <selection pane="bottomLeft" activeCell="A65" sqref="A65:XFD65"/>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14" activePane="bottomLeft" state="frozenSplit"/>
      <selection pane="bottomLeft" activeCell="J57" sqref="J57"/>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J57" sqref="J57"/>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sqref="A1:XFD1048576"/>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C90" sqref="C90"/>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5" activePane="bottomLeft" state="frozenSplit"/>
      <selection pane="bottomLeft" activeCell="A27" sqref="A27: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topLeftCell="B1">
      <pane ySplit="1" topLeftCell="A52" activePane="bottomLeft" state="frozenSplit"/>
      <selection pane="bottomLeft" activeCell="C75" sqref="C75"/>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6" activePane="bottomLeft" state="frozenSplit"/>
      <selection pane="bottomLeft" activeCell="L33" sqref="L33"/>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76" activePane="bottomLeft" state="frozenSplit"/>
      <selection pane="bottomLeft" activeCell="A30" sqref="A30:E30"/>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76" activePane="bottomLeft" state="frozenSplit"/>
      <selection pane="bottomLeft" activeCell="A30" sqref="A30:E30"/>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5" activePane="bottomLeft" state="frozenSplit"/>
      <selection pane="bottomLeft" activeCell="A20" sqref="A20:IV23"/>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activeCell="F1" sqref="F1:F65536"/>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F1" sqref="F1:F65536"/>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76" activePane="bottomLeft" state="frozenSplit"/>
      <selection pane="bottomLeft" activeCell="A30" sqref="A30:E30"/>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33" sqref="A33"/>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5" activePane="bottomLeft" state="frozenSplit"/>
      <selection pane="bottomLeft" activeCell="A27" sqref="A27: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48" activePane="bottomLeft" state="frozenSplit"/>
      <selection pane="bottomLeft" activeCell="C90" sqref="C90"/>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72" activePane="bottomLeft" state="frozenSplit"/>
      <selection pane="bottomLeft" activeCell="C90" sqref="C90"/>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35" activePane="bottomLeft" state="frozenSplit"/>
      <selection pane="bottomLeft" activeCell="C86" sqref="C86"/>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17" activePane="bottomLeft" state="frozenSplit"/>
      <selection pane="bottomLeft" activeCell="J57" sqref="J57"/>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W161"/>
  <sheetViews>
    <sheetView showGridLines="0" workbookViewId="0">
      <pane ySplit="1" topLeftCell="A14" activePane="bottomLeft" state="frozenSplit"/>
      <selection pane="bottomLeft" activeCell="C1" sqref="C1:E1"/>
    </sheetView>
  </sheetViews>
  <sheetFormatPr defaultColWidth="9.140625" defaultRowHeight="12.75" x14ac:dyDescent="0.2"/>
  <cols>
    <col min="1" max="1" width="15.7109375" style="2" customWidth="1"/>
    <col min="2" max="2" width="11.5703125" style="2" customWidth="1"/>
    <col min="3" max="3" width="39.140625" style="2" customWidth="1"/>
    <col min="4" max="4" width="18.28515625" style="2" customWidth="1"/>
    <col min="5" max="5" width="11.7109375" style="2" customWidth="1"/>
    <col min="6" max="16384" width="9.140625" style="2"/>
  </cols>
  <sheetData>
    <row r="1" spans="1:6" ht="35.25" customHeight="1" x14ac:dyDescent="0.2">
      <c r="A1" s="126"/>
      <c r="B1" s="39"/>
      <c r="C1" s="1433" t="s">
        <v>1973</v>
      </c>
      <c r="D1" s="1433"/>
      <c r="E1" s="1433"/>
    </row>
    <row r="2" spans="1:6" ht="0.95" customHeight="1" thickBot="1" x14ac:dyDescent="0.25">
      <c r="A2" s="126"/>
      <c r="B2" s="126"/>
      <c r="C2" s="126"/>
      <c r="D2" s="126"/>
      <c r="E2" s="126"/>
    </row>
    <row r="3" spans="1:6" ht="16.149999999999999" customHeight="1" thickBot="1" x14ac:dyDescent="0.25">
      <c r="A3" s="1423" t="s">
        <v>387</v>
      </c>
      <c r="B3" s="1423"/>
      <c r="C3" s="1434" t="s">
        <v>1351</v>
      </c>
      <c r="D3" s="1435"/>
      <c r="E3" s="1435"/>
    </row>
    <row r="4" spans="1:6" ht="16.149999999999999" customHeight="1" x14ac:dyDescent="0.2">
      <c r="A4" s="1423" t="s">
        <v>388</v>
      </c>
      <c r="B4" s="1423"/>
      <c r="C4" s="1466" t="s">
        <v>1628</v>
      </c>
      <c r="D4" s="1466"/>
      <c r="E4" s="1466"/>
    </row>
    <row r="5" spans="1:6" ht="16.149999999999999" customHeight="1" x14ac:dyDescent="0.2">
      <c r="A5" s="1423" t="s">
        <v>1199</v>
      </c>
      <c r="B5" s="1423"/>
      <c r="C5" s="1424" t="s">
        <v>1080</v>
      </c>
      <c r="D5" s="1424"/>
      <c r="E5" s="1424"/>
    </row>
    <row r="6" spans="1:6" x14ac:dyDescent="0.2">
      <c r="A6" s="1423" t="s">
        <v>1200</v>
      </c>
      <c r="B6" s="1423"/>
      <c r="C6" s="108" t="s">
        <v>3806</v>
      </c>
      <c r="D6" s="1424"/>
      <c r="E6" s="1424"/>
    </row>
    <row r="7" spans="1:6" x14ac:dyDescent="0.2">
      <c r="A7" s="1423"/>
      <c r="B7" s="1423"/>
      <c r="C7" s="21"/>
      <c r="D7" s="1424"/>
      <c r="E7" s="1424"/>
    </row>
    <row r="8" spans="1:6" ht="18" customHeight="1" x14ac:dyDescent="0.2">
      <c r="A8" s="1423" t="s">
        <v>1201</v>
      </c>
      <c r="B8" s="1423"/>
      <c r="C8" s="1423"/>
      <c r="D8" s="1423"/>
      <c r="E8" s="1423"/>
    </row>
    <row r="9" spans="1:6" s="6" customFormat="1" ht="39" customHeight="1" x14ac:dyDescent="0.2">
      <c r="A9" s="1" t="s">
        <v>692</v>
      </c>
      <c r="B9" s="1"/>
      <c r="C9" s="1440" t="s">
        <v>275</v>
      </c>
      <c r="D9" s="1438"/>
      <c r="E9" s="1438"/>
    </row>
    <row r="10" spans="1:6" ht="26.25" customHeight="1" thickBot="1" x14ac:dyDescent="0.25">
      <c r="A10" s="1425" t="s">
        <v>693</v>
      </c>
      <c r="B10" s="1425"/>
      <c r="C10" s="1425"/>
      <c r="D10" s="1425"/>
      <c r="E10" s="1425"/>
      <c r="F10" s="6">
        <v>18</v>
      </c>
    </row>
    <row r="11" spans="1:6" s="6" customFormat="1" ht="23.25" thickBot="1" x14ac:dyDescent="0.25">
      <c r="A11" s="3" t="s">
        <v>391</v>
      </c>
      <c r="B11" s="4" t="s">
        <v>392</v>
      </c>
      <c r="C11" s="67" t="s">
        <v>308</v>
      </c>
      <c r="D11" s="67" t="s">
        <v>393</v>
      </c>
      <c r="E11" s="5" t="s">
        <v>309</v>
      </c>
    </row>
    <row r="12" spans="1:6" s="8" customFormat="1" x14ac:dyDescent="0.2">
      <c r="A12" s="70" t="s">
        <v>324</v>
      </c>
      <c r="B12" s="70" t="s">
        <v>313</v>
      </c>
      <c r="C12" s="18" t="s">
        <v>325</v>
      </c>
      <c r="D12" s="70" t="s">
        <v>778</v>
      </c>
      <c r="E12" s="100">
        <v>37987</v>
      </c>
    </row>
    <row r="13" spans="1:6" s="8" customFormat="1" x14ac:dyDescent="0.2">
      <c r="A13" s="70" t="s">
        <v>1092</v>
      </c>
      <c r="B13" s="70" t="s">
        <v>313</v>
      </c>
      <c r="C13" s="18" t="s">
        <v>1093</v>
      </c>
      <c r="D13" s="70" t="s">
        <v>778</v>
      </c>
      <c r="E13" s="100">
        <v>37987</v>
      </c>
    </row>
    <row r="14" spans="1:6" s="8" customFormat="1" x14ac:dyDescent="0.2">
      <c r="A14" s="70" t="s">
        <v>1253</v>
      </c>
      <c r="B14" s="70" t="s">
        <v>313</v>
      </c>
      <c r="C14" s="18" t="s">
        <v>1254</v>
      </c>
      <c r="D14" s="70" t="s">
        <v>778</v>
      </c>
      <c r="E14" s="100">
        <v>37987</v>
      </c>
    </row>
    <row r="15" spans="1:6" s="8" customFormat="1" x14ac:dyDescent="0.2">
      <c r="A15" s="70" t="s">
        <v>1255</v>
      </c>
      <c r="B15" s="70" t="s">
        <v>313</v>
      </c>
      <c r="C15" s="18" t="s">
        <v>1256</v>
      </c>
      <c r="D15" s="70" t="s">
        <v>778</v>
      </c>
      <c r="E15" s="100">
        <v>37987</v>
      </c>
    </row>
    <row r="16" spans="1:6" s="8" customFormat="1" x14ac:dyDescent="0.2">
      <c r="A16" s="70" t="s">
        <v>1257</v>
      </c>
      <c r="B16" s="70" t="s">
        <v>313</v>
      </c>
      <c r="C16" s="18" t="s">
        <v>1373</v>
      </c>
      <c r="D16" s="70" t="s">
        <v>778</v>
      </c>
      <c r="E16" s="100">
        <v>37987</v>
      </c>
    </row>
    <row r="17" spans="1:5" s="8" customFormat="1" ht="14.25" customHeight="1" x14ac:dyDescent="0.2">
      <c r="A17" s="70" t="s">
        <v>747</v>
      </c>
      <c r="B17" s="70" t="s">
        <v>313</v>
      </c>
      <c r="C17" s="18" t="s">
        <v>748</v>
      </c>
      <c r="D17" s="70" t="s">
        <v>778</v>
      </c>
      <c r="E17" s="100">
        <v>37987</v>
      </c>
    </row>
    <row r="18" spans="1:5" s="8" customFormat="1" x14ac:dyDescent="0.2">
      <c r="A18" s="70" t="s">
        <v>749</v>
      </c>
      <c r="B18" s="70" t="s">
        <v>313</v>
      </c>
      <c r="C18" s="18" t="s">
        <v>917</v>
      </c>
      <c r="D18" s="70" t="s">
        <v>778</v>
      </c>
      <c r="E18" s="100">
        <v>37987</v>
      </c>
    </row>
    <row r="19" spans="1:5" s="8" customFormat="1" ht="12.75" customHeight="1" x14ac:dyDescent="0.2">
      <c r="A19" s="70" t="s">
        <v>179</v>
      </c>
      <c r="B19" s="70" t="s">
        <v>313</v>
      </c>
      <c r="C19" s="18" t="s">
        <v>180</v>
      </c>
      <c r="D19" s="70" t="s">
        <v>778</v>
      </c>
      <c r="E19" s="100">
        <v>37987</v>
      </c>
    </row>
    <row r="20" spans="1:5" s="8" customFormat="1" x14ac:dyDescent="0.2">
      <c r="A20" s="70" t="s">
        <v>1218</v>
      </c>
      <c r="B20" s="70" t="s">
        <v>313</v>
      </c>
      <c r="C20" s="18" t="s">
        <v>321</v>
      </c>
      <c r="D20" s="70" t="s">
        <v>778</v>
      </c>
      <c r="E20" s="100">
        <v>37987</v>
      </c>
    </row>
    <row r="21" spans="1:5" s="8" customFormat="1" ht="22.5" x14ac:dyDescent="0.2">
      <c r="A21" s="70" t="s">
        <v>239</v>
      </c>
      <c r="B21" s="70" t="s">
        <v>313</v>
      </c>
      <c r="C21" s="18" t="s">
        <v>942</v>
      </c>
      <c r="D21" s="70" t="s">
        <v>778</v>
      </c>
      <c r="E21" s="100">
        <v>37987</v>
      </c>
    </row>
    <row r="22" spans="1:5" s="8" customFormat="1" x14ac:dyDescent="0.2">
      <c r="A22" s="70" t="s">
        <v>162</v>
      </c>
      <c r="B22" s="70" t="s">
        <v>313</v>
      </c>
      <c r="C22" s="18" t="s">
        <v>1091</v>
      </c>
      <c r="D22" s="70" t="s">
        <v>778</v>
      </c>
      <c r="E22" s="100">
        <v>37987</v>
      </c>
    </row>
    <row r="23" spans="1:5" s="8" customFormat="1" x14ac:dyDescent="0.2">
      <c r="A23" s="70" t="s">
        <v>129</v>
      </c>
      <c r="B23" s="70" t="s">
        <v>313</v>
      </c>
      <c r="C23" s="18" t="s">
        <v>130</v>
      </c>
      <c r="D23" s="70" t="s">
        <v>737</v>
      </c>
      <c r="E23" s="100">
        <v>40444</v>
      </c>
    </row>
    <row r="24" spans="1:5" s="8" customFormat="1" x14ac:dyDescent="0.2">
      <c r="A24" s="70" t="s">
        <v>233</v>
      </c>
      <c r="B24" s="70" t="s">
        <v>959</v>
      </c>
      <c r="C24" s="18" t="s">
        <v>234</v>
      </c>
      <c r="D24" s="70" t="s">
        <v>737</v>
      </c>
      <c r="E24" s="100">
        <v>34700</v>
      </c>
    </row>
    <row r="25" spans="1:5" s="8" customFormat="1" x14ac:dyDescent="0.2">
      <c r="A25" s="70" t="s">
        <v>322</v>
      </c>
      <c r="B25" s="70" t="s">
        <v>959</v>
      </c>
      <c r="C25" s="18" t="s">
        <v>323</v>
      </c>
      <c r="D25" s="70" t="s">
        <v>737</v>
      </c>
      <c r="E25" s="100">
        <v>34700</v>
      </c>
    </row>
    <row r="26" spans="1:5" s="8" customFormat="1" x14ac:dyDescent="0.2">
      <c r="A26" s="70" t="s">
        <v>1162</v>
      </c>
      <c r="B26" s="70" t="s">
        <v>959</v>
      </c>
      <c r="C26" s="18" t="s">
        <v>789</v>
      </c>
      <c r="D26" s="70" t="s">
        <v>737</v>
      </c>
      <c r="E26" s="100">
        <v>34700</v>
      </c>
    </row>
    <row r="27" spans="1:5" s="8" customFormat="1" x14ac:dyDescent="0.2">
      <c r="A27" s="70" t="s">
        <v>790</v>
      </c>
      <c r="B27" s="70" t="s">
        <v>959</v>
      </c>
      <c r="C27" s="18" t="s">
        <v>791</v>
      </c>
      <c r="D27" s="70" t="s">
        <v>737</v>
      </c>
      <c r="E27" s="100">
        <v>34700</v>
      </c>
    </row>
    <row r="28" spans="1:5" s="8" customFormat="1" x14ac:dyDescent="0.2">
      <c r="A28" s="70" t="s">
        <v>792</v>
      </c>
      <c r="B28" s="70" t="s">
        <v>959</v>
      </c>
      <c r="C28" s="18" t="s">
        <v>793</v>
      </c>
      <c r="D28" s="70" t="s">
        <v>737</v>
      </c>
      <c r="E28" s="100">
        <v>34700</v>
      </c>
    </row>
    <row r="29" spans="1:5" s="8" customFormat="1" x14ac:dyDescent="0.2">
      <c r="A29" s="70" t="s">
        <v>1142</v>
      </c>
      <c r="B29" s="70" t="s">
        <v>959</v>
      </c>
      <c r="C29" s="18" t="s">
        <v>1470</v>
      </c>
      <c r="D29" s="70" t="s">
        <v>737</v>
      </c>
      <c r="E29" s="100">
        <v>34700</v>
      </c>
    </row>
    <row r="30" spans="1:5" s="8" customFormat="1" x14ac:dyDescent="0.2">
      <c r="A30" s="70" t="s">
        <v>1471</v>
      </c>
      <c r="B30" s="70" t="s">
        <v>959</v>
      </c>
      <c r="C30" s="18" t="s">
        <v>1472</v>
      </c>
      <c r="D30" s="70" t="s">
        <v>737</v>
      </c>
      <c r="E30" s="100">
        <v>35886</v>
      </c>
    </row>
    <row r="34" spans="1:6" s="8" customFormat="1" x14ac:dyDescent="0.2">
      <c r="A34" s="9"/>
      <c r="B34" s="9"/>
      <c r="C34" s="9"/>
      <c r="D34" s="9"/>
      <c r="E34" s="9"/>
    </row>
    <row r="35" spans="1:6" ht="13.5" thickBot="1" x14ac:dyDescent="0.25">
      <c r="A35" s="1425" t="s">
        <v>978</v>
      </c>
      <c r="B35" s="1425"/>
      <c r="C35" s="1425"/>
      <c r="D35" s="1425"/>
      <c r="E35" s="1425"/>
    </row>
    <row r="36" spans="1:6" s="6" customFormat="1" ht="23.25" thickBot="1" x14ac:dyDescent="0.25">
      <c r="A36" s="3" t="s">
        <v>391</v>
      </c>
      <c r="B36" s="4" t="s">
        <v>392</v>
      </c>
      <c r="C36" s="67" t="s">
        <v>308</v>
      </c>
      <c r="D36" s="67" t="s">
        <v>393</v>
      </c>
      <c r="E36" s="5" t="s">
        <v>309</v>
      </c>
    </row>
    <row r="37" spans="1:6" s="8" customFormat="1" x14ac:dyDescent="0.2">
      <c r="A37" s="68"/>
      <c r="B37" s="68"/>
      <c r="C37" s="16"/>
      <c r="D37" s="68"/>
      <c r="E37" s="548"/>
    </row>
    <row r="38" spans="1:6" s="8" customFormat="1" x14ac:dyDescent="0.2">
      <c r="A38" s="70"/>
      <c r="B38" s="70"/>
      <c r="C38" s="18"/>
      <c r="D38" s="70"/>
      <c r="E38" s="100"/>
    </row>
    <row r="39" spans="1:6" s="8" customFormat="1" x14ac:dyDescent="0.2">
      <c r="A39" s="9"/>
      <c r="B39" s="9"/>
      <c r="C39" s="9"/>
      <c r="D39" s="9"/>
      <c r="E39" s="9"/>
    </row>
    <row r="40" spans="1:6" s="6" customFormat="1" x14ac:dyDescent="0.2">
      <c r="A40" s="1438" t="s">
        <v>1053</v>
      </c>
      <c r="B40" s="1438"/>
      <c r="C40" s="1438"/>
      <c r="D40" s="1438"/>
      <c r="E40" s="1438"/>
    </row>
    <row r="41" spans="1:6" x14ac:dyDescent="0.2">
      <c r="A41" s="1424"/>
      <c r="B41" s="1424"/>
      <c r="C41" s="11"/>
      <c r="D41" s="1424"/>
      <c r="E41" s="1424"/>
    </row>
    <row r="42" spans="1:6" x14ac:dyDescent="0.2">
      <c r="A42" s="1424"/>
      <c r="B42" s="1424"/>
      <c r="C42" s="11"/>
      <c r="D42" s="1424"/>
      <c r="E42" s="1424"/>
    </row>
    <row r="43" spans="1:6" s="12" customFormat="1" ht="18" customHeight="1" x14ac:dyDescent="0.2">
      <c r="A43" s="1437" t="s">
        <v>1368</v>
      </c>
      <c r="B43" s="1437"/>
      <c r="C43" s="1437"/>
      <c r="D43" s="1437"/>
      <c r="E43" s="1437"/>
    </row>
    <row r="44" spans="1:6" ht="31.5" customHeight="1" x14ac:dyDescent="0.2">
      <c r="A44" s="1438" t="s">
        <v>478</v>
      </c>
      <c r="B44" s="1438"/>
      <c r="C44" s="1438"/>
      <c r="E44" s="13" t="s">
        <v>479</v>
      </c>
      <c r="F44" s="2">
        <v>67</v>
      </c>
    </row>
    <row r="45" spans="1:6" ht="31.5" customHeight="1" thickBot="1" x14ac:dyDescent="0.25">
      <c r="A45" s="1462" t="s">
        <v>4917</v>
      </c>
      <c r="B45" s="1463"/>
      <c r="C45" s="1463"/>
      <c r="D45" s="1463"/>
      <c r="E45" s="1463"/>
    </row>
    <row r="46" spans="1:6" s="6" customFormat="1" ht="22.5" x14ac:dyDescent="0.2">
      <c r="A46" s="76" t="s">
        <v>480</v>
      </c>
      <c r="B46" s="77" t="s">
        <v>311</v>
      </c>
      <c r="C46" s="78" t="s">
        <v>1225</v>
      </c>
      <c r="D46" s="77" t="s">
        <v>310</v>
      </c>
      <c r="E46" s="79" t="s">
        <v>320</v>
      </c>
    </row>
    <row r="47" spans="1:6" s="31" customFormat="1" ht="31.5" x14ac:dyDescent="0.2">
      <c r="A47" s="1365" t="s">
        <v>4919</v>
      </c>
      <c r="B47" s="1366" t="s">
        <v>4918</v>
      </c>
      <c r="C47" s="1365" t="s">
        <v>4923</v>
      </c>
      <c r="D47" s="1366" t="s">
        <v>254</v>
      </c>
      <c r="E47" s="1010" t="s">
        <v>1719</v>
      </c>
    </row>
    <row r="48" spans="1:6" s="31" customFormat="1" ht="12.75" customHeight="1" x14ac:dyDescent="0.2">
      <c r="A48" s="1365" t="s">
        <v>3050</v>
      </c>
      <c r="B48" s="1366" t="s">
        <v>3047</v>
      </c>
      <c r="C48" s="1365" t="s">
        <v>3056</v>
      </c>
      <c r="D48" s="1366" t="s">
        <v>1250</v>
      </c>
      <c r="E48" s="1010" t="s">
        <v>1719</v>
      </c>
    </row>
    <row r="49" spans="1:5" s="31" customFormat="1" ht="31.5" x14ac:dyDescent="0.2">
      <c r="A49" s="1365" t="s">
        <v>3051</v>
      </c>
      <c r="B49" s="1366" t="s">
        <v>3048</v>
      </c>
      <c r="C49" s="1365" t="s">
        <v>4924</v>
      </c>
      <c r="D49" s="1366" t="s">
        <v>1250</v>
      </c>
      <c r="E49" s="1010" t="s">
        <v>1719</v>
      </c>
    </row>
    <row r="50" spans="1:5" s="31" customFormat="1" ht="42" x14ac:dyDescent="0.2">
      <c r="A50" s="1365" t="s">
        <v>3053</v>
      </c>
      <c r="B50" s="1366" t="s">
        <v>2240</v>
      </c>
      <c r="C50" s="1365" t="s">
        <v>3059</v>
      </c>
      <c r="D50" s="1366" t="s">
        <v>1017</v>
      </c>
      <c r="E50" s="1010" t="s">
        <v>1719</v>
      </c>
    </row>
    <row r="51" spans="1:5" s="31" customFormat="1" ht="31.5" x14ac:dyDescent="0.2">
      <c r="A51" s="1365" t="s">
        <v>2928</v>
      </c>
      <c r="B51" s="1366" t="s">
        <v>2237</v>
      </c>
      <c r="C51" s="1365" t="s">
        <v>3057</v>
      </c>
      <c r="D51" s="1366" t="s">
        <v>1017</v>
      </c>
      <c r="E51" s="1010" t="s">
        <v>1719</v>
      </c>
    </row>
    <row r="52" spans="1:5" s="31" customFormat="1" ht="45.75" customHeight="1" x14ac:dyDescent="0.2">
      <c r="A52" s="1365" t="s">
        <v>4920</v>
      </c>
      <c r="B52" s="1366" t="s">
        <v>3809</v>
      </c>
      <c r="C52" s="1365" t="s">
        <v>3807</v>
      </c>
      <c r="D52" s="1366" t="s">
        <v>1017</v>
      </c>
      <c r="E52" s="1010" t="s">
        <v>1719</v>
      </c>
    </row>
    <row r="53" spans="1:5" s="31" customFormat="1" ht="30.75" customHeight="1" x14ac:dyDescent="0.2">
      <c r="A53" s="1365" t="s">
        <v>3052</v>
      </c>
      <c r="B53" s="1366" t="s">
        <v>2239</v>
      </c>
      <c r="C53" s="1365" t="s">
        <v>2931</v>
      </c>
      <c r="D53" s="1366" t="s">
        <v>1017</v>
      </c>
      <c r="E53" s="1010" t="s">
        <v>1719</v>
      </c>
    </row>
    <row r="54" spans="1:5" s="31" customFormat="1" ht="36" customHeight="1" x14ac:dyDescent="0.2">
      <c r="A54" s="1365" t="s">
        <v>2929</v>
      </c>
      <c r="B54" s="1366" t="s">
        <v>2238</v>
      </c>
      <c r="C54" s="1365" t="s">
        <v>3058</v>
      </c>
      <c r="D54" s="1366" t="s">
        <v>1017</v>
      </c>
      <c r="E54" s="1010" t="s">
        <v>1719</v>
      </c>
    </row>
    <row r="55" spans="1:5" s="31" customFormat="1" ht="36.75" customHeight="1" x14ac:dyDescent="0.2">
      <c r="A55" s="1365" t="s">
        <v>3808</v>
      </c>
      <c r="B55" s="1366" t="s">
        <v>3810</v>
      </c>
      <c r="C55" s="1365" t="s">
        <v>4925</v>
      </c>
      <c r="D55" s="1366" t="s">
        <v>1017</v>
      </c>
      <c r="E55" s="1010" t="s">
        <v>1719</v>
      </c>
    </row>
    <row r="56" spans="1:5" s="31" customFormat="1" ht="24" customHeight="1" x14ac:dyDescent="0.2">
      <c r="A56" s="1365" t="s">
        <v>4921</v>
      </c>
      <c r="B56" s="1366" t="s">
        <v>2926</v>
      </c>
      <c r="C56" s="1365" t="s">
        <v>2221</v>
      </c>
      <c r="D56" s="1366" t="s">
        <v>1245</v>
      </c>
      <c r="E56" s="1010" t="s">
        <v>1719</v>
      </c>
    </row>
    <row r="57" spans="1:5" s="31" customFormat="1" ht="33" customHeight="1" x14ac:dyDescent="0.2">
      <c r="A57" s="1365" t="s">
        <v>2930</v>
      </c>
      <c r="B57" s="1366" t="s">
        <v>2925</v>
      </c>
      <c r="C57" s="1365" t="s">
        <v>2037</v>
      </c>
      <c r="D57" s="1366" t="s">
        <v>983</v>
      </c>
      <c r="E57" s="1010" t="s">
        <v>1719</v>
      </c>
    </row>
    <row r="58" spans="1:5" s="31" customFormat="1" ht="21" x14ac:dyDescent="0.2">
      <c r="A58" s="1365" t="s">
        <v>3054</v>
      </c>
      <c r="B58" s="1366" t="s">
        <v>2927</v>
      </c>
      <c r="C58" s="1365" t="s">
        <v>2222</v>
      </c>
      <c r="D58" s="1366" t="s">
        <v>983</v>
      </c>
      <c r="E58" s="1010" t="s">
        <v>1719</v>
      </c>
    </row>
    <row r="59" spans="1:5" s="31" customFormat="1" ht="42" x14ac:dyDescent="0.2">
      <c r="A59" s="1365" t="s">
        <v>3055</v>
      </c>
      <c r="B59" s="1366" t="s">
        <v>2924</v>
      </c>
      <c r="C59" s="1365" t="s">
        <v>1715</v>
      </c>
      <c r="D59" s="1366" t="s">
        <v>983</v>
      </c>
      <c r="E59" s="1010" t="s">
        <v>1719</v>
      </c>
    </row>
    <row r="60" spans="1:5" s="31" customFormat="1" ht="42" x14ac:dyDescent="0.2">
      <c r="A60" s="1365" t="s">
        <v>4922</v>
      </c>
      <c r="B60" s="1366" t="s">
        <v>3049</v>
      </c>
      <c r="C60" s="1365" t="s">
        <v>4926</v>
      </c>
      <c r="D60" s="1366" t="s">
        <v>944</v>
      </c>
      <c r="E60" s="1364" t="s">
        <v>1719</v>
      </c>
    </row>
    <row r="61" spans="1:5" s="31" customFormat="1" ht="31.5" x14ac:dyDescent="0.15">
      <c r="A61" s="1367" t="s">
        <v>4932</v>
      </c>
      <c r="B61" s="1367" t="s">
        <v>4927</v>
      </c>
      <c r="C61" s="1368" t="s">
        <v>4930</v>
      </c>
      <c r="D61" s="1367" t="s">
        <v>254</v>
      </c>
      <c r="E61" s="1010" t="s">
        <v>1092</v>
      </c>
    </row>
    <row r="62" spans="1:5" s="31" customFormat="1" ht="11.25" x14ac:dyDescent="0.15">
      <c r="A62" s="1367" t="s">
        <v>4933</v>
      </c>
      <c r="B62" s="1367" t="s">
        <v>4928</v>
      </c>
      <c r="C62" s="1368" t="s">
        <v>4931</v>
      </c>
      <c r="D62" s="1367" t="s">
        <v>254</v>
      </c>
      <c r="E62" s="1010" t="s">
        <v>1092</v>
      </c>
    </row>
    <row r="63" spans="1:5" s="31" customFormat="1" ht="11.25" x14ac:dyDescent="0.15">
      <c r="A63" s="1367" t="s">
        <v>4934</v>
      </c>
      <c r="B63" s="1367" t="s">
        <v>4929</v>
      </c>
      <c r="C63" s="1368" t="s">
        <v>2039</v>
      </c>
      <c r="D63" s="1367" t="s">
        <v>1250</v>
      </c>
      <c r="E63" s="1010" t="s">
        <v>1092</v>
      </c>
    </row>
    <row r="64" spans="1:5" s="31" customFormat="1" ht="21" x14ac:dyDescent="0.15">
      <c r="A64" s="1367" t="s">
        <v>3060</v>
      </c>
      <c r="B64" s="1367" t="s">
        <v>2038</v>
      </c>
      <c r="C64" s="1368" t="s">
        <v>3061</v>
      </c>
      <c r="D64" s="1367" t="s">
        <v>944</v>
      </c>
      <c r="E64" s="1010" t="s">
        <v>1092</v>
      </c>
    </row>
    <row r="65" spans="1:23" s="31" customFormat="1" ht="21" x14ac:dyDescent="0.15">
      <c r="A65" s="1367" t="s">
        <v>2225</v>
      </c>
      <c r="B65" s="1367" t="s">
        <v>2224</v>
      </c>
      <c r="C65" s="1368" t="s">
        <v>2226</v>
      </c>
      <c r="D65" s="1367" t="s">
        <v>254</v>
      </c>
      <c r="E65" s="1010" t="s">
        <v>2006</v>
      </c>
    </row>
    <row r="66" spans="1:23" s="31" customFormat="1" ht="21" x14ac:dyDescent="0.15">
      <c r="A66" s="1367" t="s">
        <v>4935</v>
      </c>
      <c r="B66" s="1367" t="s">
        <v>2223</v>
      </c>
      <c r="C66" s="1368" t="s">
        <v>2937</v>
      </c>
      <c r="D66" s="1367" t="s">
        <v>1245</v>
      </c>
      <c r="E66" s="1010" t="s">
        <v>2006</v>
      </c>
    </row>
    <row r="67" spans="1:23" s="31" customFormat="1" ht="21" x14ac:dyDescent="0.15">
      <c r="A67" s="1367" t="s">
        <v>3063</v>
      </c>
      <c r="B67" s="1367" t="s">
        <v>2932</v>
      </c>
      <c r="C67" s="1368" t="s">
        <v>2935</v>
      </c>
      <c r="D67" s="1367" t="s">
        <v>1017</v>
      </c>
      <c r="E67" s="1010" t="s">
        <v>2006</v>
      </c>
    </row>
    <row r="68" spans="1:23" s="31" customFormat="1" ht="21" x14ac:dyDescent="0.15">
      <c r="A68" s="1367" t="s">
        <v>3062</v>
      </c>
      <c r="B68" s="1367" t="s">
        <v>2933</v>
      </c>
      <c r="C68" s="1368" t="s">
        <v>2936</v>
      </c>
      <c r="D68" s="1367" t="s">
        <v>1017</v>
      </c>
      <c r="E68" s="1010" t="s">
        <v>2006</v>
      </c>
    </row>
    <row r="69" spans="1:23" s="31" customFormat="1" ht="30" customHeight="1" x14ac:dyDescent="0.15">
      <c r="A69" s="1367" t="s">
        <v>3064</v>
      </c>
      <c r="B69" s="1367" t="s">
        <v>2241</v>
      </c>
      <c r="C69" s="1368" t="s">
        <v>3065</v>
      </c>
      <c r="D69" s="1367" t="s">
        <v>1017</v>
      </c>
      <c r="E69" s="1010" t="s">
        <v>2006</v>
      </c>
    </row>
    <row r="70" spans="1:23" s="31" customFormat="1" ht="19.5" customHeight="1" x14ac:dyDescent="0.15">
      <c r="A70" s="1235" t="s">
        <v>3063</v>
      </c>
      <c r="B70" s="1235" t="s">
        <v>2932</v>
      </c>
      <c r="C70" s="1251" t="s">
        <v>2935</v>
      </c>
      <c r="D70" s="1235" t="s">
        <v>1017</v>
      </c>
      <c r="E70" s="1010" t="s">
        <v>2006</v>
      </c>
    </row>
    <row r="71" spans="1:23" s="31" customFormat="1" ht="21" customHeight="1" x14ac:dyDescent="0.15">
      <c r="A71" s="1235" t="s">
        <v>3064</v>
      </c>
      <c r="B71" s="1235" t="s">
        <v>2241</v>
      </c>
      <c r="C71" s="1251" t="s">
        <v>3065</v>
      </c>
      <c r="D71" s="1235" t="s">
        <v>1017</v>
      </c>
      <c r="E71" s="1010" t="s">
        <v>2006</v>
      </c>
    </row>
    <row r="72" spans="1:23" s="31" customFormat="1" ht="27" customHeight="1" x14ac:dyDescent="0.15">
      <c r="A72" s="1235" t="s">
        <v>2934</v>
      </c>
      <c r="B72" s="1235" t="s">
        <v>2223</v>
      </c>
      <c r="C72" s="1251" t="s">
        <v>2937</v>
      </c>
      <c r="D72" s="1235" t="s">
        <v>1017</v>
      </c>
      <c r="E72" s="1010" t="s">
        <v>2006</v>
      </c>
    </row>
    <row r="73" spans="1:23" s="31" customFormat="1" ht="24" customHeight="1" x14ac:dyDescent="0.15">
      <c r="A73" s="1367" t="s">
        <v>1717</v>
      </c>
      <c r="B73" s="1367" t="s">
        <v>1714</v>
      </c>
      <c r="C73" s="1367" t="s">
        <v>1716</v>
      </c>
      <c r="D73" s="1367" t="s">
        <v>4956</v>
      </c>
      <c r="E73" s="1010" t="s">
        <v>4936</v>
      </c>
    </row>
    <row r="74" spans="1:23" s="31" customFormat="1" ht="23.25" customHeight="1" x14ac:dyDescent="0.15">
      <c r="A74" s="1367" t="s">
        <v>4942</v>
      </c>
      <c r="B74" s="1367" t="s">
        <v>4938</v>
      </c>
      <c r="C74" s="1367" t="s">
        <v>4950</v>
      </c>
      <c r="D74" s="1367" t="s">
        <v>254</v>
      </c>
      <c r="E74" s="1010" t="s">
        <v>1255</v>
      </c>
    </row>
    <row r="75" spans="1:23" s="31" customFormat="1" ht="22.5" customHeight="1" x14ac:dyDescent="0.15">
      <c r="A75" s="1367" t="s">
        <v>4943</v>
      </c>
      <c r="B75" s="1367" t="s">
        <v>4939</v>
      </c>
      <c r="C75" s="1367" t="s">
        <v>4951</v>
      </c>
      <c r="D75" s="1367" t="s">
        <v>1292</v>
      </c>
      <c r="E75" s="1010" t="s">
        <v>1255</v>
      </c>
    </row>
    <row r="76" spans="1:23" s="31" customFormat="1" ht="11.25" customHeight="1" x14ac:dyDescent="0.15">
      <c r="A76" s="1367" t="s">
        <v>4944</v>
      </c>
      <c r="B76" s="1367" t="s">
        <v>4940</v>
      </c>
      <c r="C76" s="1367" t="s">
        <v>4952</v>
      </c>
      <c r="D76" s="1367" t="s">
        <v>982</v>
      </c>
      <c r="E76" s="1010" t="s">
        <v>1718</v>
      </c>
    </row>
    <row r="77" spans="1:23" s="31" customFormat="1" ht="11.25" x14ac:dyDescent="0.15">
      <c r="A77" s="1367" t="s">
        <v>2944</v>
      </c>
      <c r="B77" s="1367" t="s">
        <v>2939</v>
      </c>
      <c r="C77" s="1367" t="s">
        <v>2946</v>
      </c>
      <c r="D77" s="1367" t="s">
        <v>1017</v>
      </c>
      <c r="E77" s="1010" t="s">
        <v>4937</v>
      </c>
    </row>
    <row r="78" spans="1:23" s="31" customFormat="1" ht="36" customHeight="1" x14ac:dyDescent="0.15">
      <c r="A78" s="1367" t="s">
        <v>2945</v>
      </c>
      <c r="B78" s="1367" t="s">
        <v>2941</v>
      </c>
      <c r="C78" s="1367" t="s">
        <v>2947</v>
      </c>
      <c r="D78" s="1367" t="s">
        <v>1017</v>
      </c>
      <c r="E78" s="1010" t="s">
        <v>4936</v>
      </c>
    </row>
    <row r="79" spans="1:23" s="31" customFormat="1" ht="11.25" x14ac:dyDescent="0.15">
      <c r="A79" s="1367" t="s">
        <v>3069</v>
      </c>
      <c r="B79" s="1367" t="s">
        <v>3067</v>
      </c>
      <c r="C79" s="1367" t="s">
        <v>3070</v>
      </c>
      <c r="D79" s="1367" t="s">
        <v>1017</v>
      </c>
      <c r="E79" s="1010" t="s">
        <v>1255</v>
      </c>
    </row>
    <row r="80" spans="1:23" s="18" customFormat="1" ht="11.25" x14ac:dyDescent="0.15">
      <c r="A80" s="1367" t="s">
        <v>2943</v>
      </c>
      <c r="B80" s="1367" t="s">
        <v>2938</v>
      </c>
      <c r="C80" s="1367" t="s">
        <v>4953</v>
      </c>
      <c r="D80" s="1367" t="s">
        <v>1017</v>
      </c>
      <c r="E80" s="1010" t="s">
        <v>4936</v>
      </c>
      <c r="F80" s="31"/>
      <c r="G80" s="31"/>
      <c r="H80" s="31"/>
      <c r="I80" s="31"/>
      <c r="J80" s="31"/>
      <c r="K80" s="31"/>
      <c r="L80" s="31"/>
      <c r="M80" s="31"/>
      <c r="N80" s="31"/>
      <c r="O80" s="31"/>
      <c r="P80" s="31"/>
      <c r="Q80" s="31"/>
      <c r="R80" s="31"/>
      <c r="S80" s="31"/>
      <c r="T80" s="31"/>
      <c r="U80" s="31"/>
      <c r="V80" s="31"/>
      <c r="W80" s="31"/>
    </row>
    <row r="81" spans="1:23" s="18" customFormat="1" ht="11.25" x14ac:dyDescent="0.15">
      <c r="A81" s="1367" t="s">
        <v>3068</v>
      </c>
      <c r="B81" s="1367" t="s">
        <v>3066</v>
      </c>
      <c r="C81" s="1367" t="s">
        <v>1716</v>
      </c>
      <c r="D81" s="1367" t="s">
        <v>1017</v>
      </c>
      <c r="E81" s="1010" t="s">
        <v>1255</v>
      </c>
      <c r="F81" s="31"/>
      <c r="G81" s="31"/>
      <c r="H81" s="31"/>
      <c r="I81" s="31"/>
      <c r="J81" s="31"/>
      <c r="K81" s="31"/>
      <c r="L81" s="31"/>
      <c r="M81" s="31"/>
      <c r="N81" s="31"/>
      <c r="O81" s="31"/>
      <c r="P81" s="31"/>
      <c r="Q81" s="31"/>
      <c r="R81" s="31"/>
      <c r="S81" s="31"/>
      <c r="T81" s="31"/>
      <c r="U81" s="31"/>
      <c r="V81" s="31"/>
      <c r="W81" s="31"/>
    </row>
    <row r="82" spans="1:23" s="18" customFormat="1" ht="29.25" customHeight="1" x14ac:dyDescent="0.15">
      <c r="A82" s="1367" t="s">
        <v>4945</v>
      </c>
      <c r="B82" s="1367" t="s">
        <v>2940</v>
      </c>
      <c r="C82" s="1367" t="s">
        <v>3071</v>
      </c>
      <c r="D82" s="1367" t="s">
        <v>1245</v>
      </c>
      <c r="E82" s="1010" t="s">
        <v>1255</v>
      </c>
      <c r="F82" s="31"/>
      <c r="G82" s="31"/>
      <c r="H82" s="31"/>
      <c r="I82" s="31"/>
      <c r="J82" s="31"/>
      <c r="K82" s="31"/>
      <c r="L82" s="31"/>
      <c r="M82" s="31"/>
      <c r="N82" s="31"/>
      <c r="O82" s="31"/>
      <c r="P82" s="31"/>
      <c r="Q82" s="31"/>
      <c r="R82" s="31"/>
      <c r="S82" s="31"/>
      <c r="T82" s="31"/>
      <c r="U82" s="31"/>
      <c r="V82" s="31"/>
      <c r="W82" s="31"/>
    </row>
    <row r="83" spans="1:23" s="23" customFormat="1" ht="29.25" customHeight="1" x14ac:dyDescent="0.15">
      <c r="A83" s="1367" t="s">
        <v>4946</v>
      </c>
      <c r="B83" s="1367" t="s">
        <v>2227</v>
      </c>
      <c r="C83" s="1367" t="s">
        <v>2228</v>
      </c>
      <c r="D83" s="1367" t="s">
        <v>1245</v>
      </c>
      <c r="E83" s="1010" t="s">
        <v>4936</v>
      </c>
      <c r="F83" s="31"/>
      <c r="G83" s="31"/>
      <c r="H83" s="31"/>
      <c r="I83" s="31"/>
      <c r="J83" s="31"/>
      <c r="K83" s="31"/>
      <c r="L83" s="31"/>
      <c r="M83" s="31"/>
      <c r="N83" s="31"/>
      <c r="O83" s="31"/>
      <c r="P83" s="31"/>
      <c r="Q83" s="31"/>
      <c r="R83" s="31"/>
      <c r="S83" s="31"/>
      <c r="T83" s="31"/>
      <c r="U83" s="31"/>
      <c r="V83" s="31"/>
      <c r="W83" s="31"/>
    </row>
    <row r="84" spans="1:23" s="23" customFormat="1" ht="29.25" customHeight="1" x14ac:dyDescent="0.15">
      <c r="A84" s="1367" t="s">
        <v>4947</v>
      </c>
      <c r="B84" s="1367" t="s">
        <v>2242</v>
      </c>
      <c r="C84" s="1367" t="s">
        <v>4954</v>
      </c>
      <c r="D84" s="1367" t="s">
        <v>1245</v>
      </c>
      <c r="E84" s="1010" t="s">
        <v>1255</v>
      </c>
      <c r="F84" s="31"/>
      <c r="G84" s="31"/>
      <c r="H84" s="31"/>
      <c r="I84" s="31"/>
      <c r="J84" s="31"/>
      <c r="K84" s="31"/>
      <c r="L84" s="31"/>
      <c r="M84" s="31"/>
      <c r="N84" s="31"/>
      <c r="O84" s="31"/>
      <c r="P84" s="31"/>
      <c r="Q84" s="31"/>
      <c r="R84" s="31"/>
      <c r="S84" s="31"/>
      <c r="T84" s="31"/>
      <c r="U84" s="31"/>
      <c r="V84" s="31"/>
      <c r="W84" s="31"/>
    </row>
    <row r="85" spans="1:23" s="23" customFormat="1" ht="29.25" customHeight="1" x14ac:dyDescent="0.15">
      <c r="A85" s="1367" t="s">
        <v>4948</v>
      </c>
      <c r="B85" s="1367" t="s">
        <v>2942</v>
      </c>
      <c r="C85" s="1367" t="s">
        <v>2948</v>
      </c>
      <c r="D85" s="1367" t="s">
        <v>1245</v>
      </c>
      <c r="E85" s="1010" t="s">
        <v>4936</v>
      </c>
      <c r="F85" s="31"/>
      <c r="G85" s="31"/>
      <c r="H85" s="31"/>
      <c r="I85" s="31"/>
      <c r="J85" s="31"/>
      <c r="K85" s="31"/>
      <c r="L85" s="31"/>
      <c r="M85" s="31"/>
      <c r="N85" s="31"/>
      <c r="O85" s="31"/>
      <c r="P85" s="31"/>
      <c r="Q85" s="31"/>
      <c r="R85" s="31"/>
      <c r="S85" s="31"/>
      <c r="T85" s="31"/>
      <c r="U85" s="31"/>
      <c r="V85" s="31"/>
      <c r="W85" s="31"/>
    </row>
    <row r="86" spans="1:23" s="23" customFormat="1" ht="29.25" customHeight="1" x14ac:dyDescent="0.15">
      <c r="A86" s="1367" t="s">
        <v>4949</v>
      </c>
      <c r="B86" s="1367" t="s">
        <v>4941</v>
      </c>
      <c r="C86" s="1367" t="s">
        <v>4955</v>
      </c>
      <c r="D86" s="1367" t="s">
        <v>943</v>
      </c>
      <c r="E86" s="1010" t="s">
        <v>1255</v>
      </c>
      <c r="F86" s="31"/>
      <c r="G86" s="31"/>
      <c r="H86" s="31"/>
      <c r="I86" s="31"/>
      <c r="J86" s="31"/>
      <c r="K86" s="31"/>
      <c r="L86" s="31"/>
      <c r="M86" s="31"/>
      <c r="N86" s="31"/>
      <c r="O86" s="31"/>
      <c r="P86" s="31"/>
      <c r="Q86" s="31"/>
      <c r="R86" s="31"/>
      <c r="S86" s="31"/>
      <c r="T86" s="31"/>
      <c r="U86" s="31"/>
      <c r="V86" s="31"/>
      <c r="W86" s="31"/>
    </row>
    <row r="87" spans="1:23" s="23" customFormat="1" ht="29.25" customHeight="1" x14ac:dyDescent="0.15">
      <c r="A87" s="1367" t="s">
        <v>5009</v>
      </c>
      <c r="B87" s="1367" t="s">
        <v>5008</v>
      </c>
      <c r="C87" s="1367" t="s">
        <v>5010</v>
      </c>
      <c r="D87" s="1367" t="s">
        <v>254</v>
      </c>
      <c r="E87" s="1010" t="s">
        <v>1257</v>
      </c>
      <c r="F87" s="31"/>
      <c r="G87" s="31"/>
      <c r="H87" s="31"/>
      <c r="I87" s="31"/>
      <c r="J87" s="31"/>
      <c r="K87" s="31"/>
      <c r="L87" s="31"/>
      <c r="M87" s="31"/>
      <c r="N87" s="31"/>
      <c r="O87" s="31"/>
      <c r="P87" s="31"/>
      <c r="Q87" s="31"/>
      <c r="R87" s="31"/>
      <c r="S87" s="31"/>
      <c r="T87" s="31"/>
      <c r="U87" s="31"/>
      <c r="V87" s="31"/>
      <c r="W87" s="31"/>
    </row>
    <row r="88" spans="1:23" s="31" customFormat="1" ht="11.25" x14ac:dyDescent="0.15">
      <c r="A88" s="1367" t="s">
        <v>4965</v>
      </c>
      <c r="B88" s="1367" t="s">
        <v>4957</v>
      </c>
      <c r="C88" s="1367" t="s">
        <v>4977</v>
      </c>
      <c r="D88" s="1367" t="s">
        <v>254</v>
      </c>
      <c r="E88" s="1010" t="s">
        <v>749</v>
      </c>
    </row>
    <row r="89" spans="1:23" s="31" customFormat="1" ht="11.25" x14ac:dyDescent="0.15">
      <c r="A89" s="1367" t="s">
        <v>2230</v>
      </c>
      <c r="B89" s="1367" t="s">
        <v>2229</v>
      </c>
      <c r="C89" s="1367" t="s">
        <v>2231</v>
      </c>
      <c r="D89" s="1367" t="s">
        <v>254</v>
      </c>
      <c r="E89" s="1010" t="s">
        <v>749</v>
      </c>
    </row>
    <row r="90" spans="1:23" s="31" customFormat="1" ht="11.25" x14ac:dyDescent="0.15">
      <c r="A90" s="1367" t="s">
        <v>4966</v>
      </c>
      <c r="B90" s="1367" t="s">
        <v>4958</v>
      </c>
      <c r="C90" s="1367" t="s">
        <v>4978</v>
      </c>
      <c r="D90" s="1367" t="s">
        <v>254</v>
      </c>
      <c r="E90" s="1010" t="s">
        <v>749</v>
      </c>
    </row>
    <row r="91" spans="1:23" s="31" customFormat="1" ht="11.25" x14ac:dyDescent="0.15">
      <c r="A91" s="1367" t="s">
        <v>4967</v>
      </c>
      <c r="B91" s="1367" t="s">
        <v>4959</v>
      </c>
      <c r="C91" s="1367" t="s">
        <v>4979</v>
      </c>
      <c r="D91" s="1367" t="s">
        <v>254</v>
      </c>
      <c r="E91" s="1010" t="s">
        <v>749</v>
      </c>
    </row>
    <row r="92" spans="1:23" s="31" customFormat="1" ht="11.25" x14ac:dyDescent="0.15">
      <c r="A92" s="1367" t="s">
        <v>4968</v>
      </c>
      <c r="B92" s="1367" t="s">
        <v>4960</v>
      </c>
      <c r="C92" s="1367" t="s">
        <v>4980</v>
      </c>
      <c r="D92" s="1367" t="s">
        <v>1292</v>
      </c>
      <c r="E92" s="1010" t="s">
        <v>749</v>
      </c>
    </row>
    <row r="93" spans="1:23" s="31" customFormat="1" ht="11.25" x14ac:dyDescent="0.15">
      <c r="A93" s="1367" t="s">
        <v>4969</v>
      </c>
      <c r="B93" s="1367" t="s">
        <v>4961</v>
      </c>
      <c r="C93" s="1367" t="s">
        <v>4981</v>
      </c>
      <c r="D93" s="1367" t="s">
        <v>1292</v>
      </c>
      <c r="E93" s="1010" t="s">
        <v>749</v>
      </c>
    </row>
    <row r="94" spans="1:23" s="31" customFormat="1" ht="11.25" x14ac:dyDescent="0.15">
      <c r="A94" s="1367" t="s">
        <v>4970</v>
      </c>
      <c r="B94" s="1367" t="s">
        <v>4962</v>
      </c>
      <c r="C94" s="1367" t="s">
        <v>4982</v>
      </c>
      <c r="D94" s="1367" t="s">
        <v>1292</v>
      </c>
      <c r="E94" s="1010" t="s">
        <v>749</v>
      </c>
    </row>
    <row r="95" spans="1:23" s="31" customFormat="1" ht="11.25" x14ac:dyDescent="0.15">
      <c r="A95" s="1367" t="s">
        <v>4971</v>
      </c>
      <c r="B95" s="1367" t="s">
        <v>4963</v>
      </c>
      <c r="C95" s="1367" t="s">
        <v>4983</v>
      </c>
      <c r="D95" s="1367" t="s">
        <v>1292</v>
      </c>
      <c r="E95" s="1010" t="s">
        <v>749</v>
      </c>
    </row>
    <row r="96" spans="1:23" s="31" customFormat="1" ht="11.25" x14ac:dyDescent="0.15">
      <c r="A96" s="1367" t="s">
        <v>4972</v>
      </c>
      <c r="B96" s="1367" t="s">
        <v>4964</v>
      </c>
      <c r="C96" s="1367" t="s">
        <v>4984</v>
      </c>
      <c r="D96" s="1367" t="s">
        <v>1292</v>
      </c>
      <c r="E96" s="1010" t="s">
        <v>749</v>
      </c>
    </row>
    <row r="97" spans="1:5" s="31" customFormat="1" ht="11.25" x14ac:dyDescent="0.15">
      <c r="A97" s="1367" t="s">
        <v>3076</v>
      </c>
      <c r="B97" s="1367" t="s">
        <v>3073</v>
      </c>
      <c r="C97" s="1367" t="s">
        <v>3079</v>
      </c>
      <c r="D97" s="1367" t="s">
        <v>1017</v>
      </c>
      <c r="E97" s="1010" t="s">
        <v>749</v>
      </c>
    </row>
    <row r="98" spans="1:5" s="31" customFormat="1" ht="11.25" x14ac:dyDescent="0.15">
      <c r="A98" s="1367" t="s">
        <v>4973</v>
      </c>
      <c r="B98" s="1367" t="s">
        <v>3072</v>
      </c>
      <c r="C98" s="1367" t="s">
        <v>3078</v>
      </c>
      <c r="D98" s="1367" t="s">
        <v>1017</v>
      </c>
      <c r="E98" s="1010" t="s">
        <v>749</v>
      </c>
    </row>
    <row r="99" spans="1:5" s="31" customFormat="1" ht="11.25" x14ac:dyDescent="0.15">
      <c r="A99" s="1367" t="s">
        <v>3077</v>
      </c>
      <c r="B99" s="1367" t="s">
        <v>3074</v>
      </c>
      <c r="C99" s="1367" t="s">
        <v>3080</v>
      </c>
      <c r="D99" s="1367" t="s">
        <v>1017</v>
      </c>
      <c r="E99" s="1010" t="s">
        <v>749</v>
      </c>
    </row>
    <row r="100" spans="1:5" s="31" customFormat="1" ht="11.25" x14ac:dyDescent="0.15">
      <c r="A100" s="1367" t="s">
        <v>4974</v>
      </c>
      <c r="B100" s="1367" t="s">
        <v>3075</v>
      </c>
      <c r="C100" s="1367" t="s">
        <v>3081</v>
      </c>
      <c r="D100" s="1367" t="s">
        <v>1017</v>
      </c>
      <c r="E100" s="1010" t="s">
        <v>749</v>
      </c>
    </row>
    <row r="101" spans="1:5" s="31" customFormat="1" ht="11.25" x14ac:dyDescent="0.15">
      <c r="A101" s="1367" t="s">
        <v>4975</v>
      </c>
      <c r="B101" s="1367" t="s">
        <v>2950</v>
      </c>
      <c r="C101" s="1367" t="s">
        <v>2951</v>
      </c>
      <c r="D101" s="1367" t="s">
        <v>943</v>
      </c>
      <c r="E101" s="1010" t="s">
        <v>749</v>
      </c>
    </row>
    <row r="102" spans="1:5" s="31" customFormat="1" ht="11.25" x14ac:dyDescent="0.15">
      <c r="A102" s="1367" t="s">
        <v>4976</v>
      </c>
      <c r="B102" s="1367" t="s">
        <v>2949</v>
      </c>
      <c r="C102" s="1367" t="s">
        <v>4985</v>
      </c>
      <c r="D102" s="1367" t="s">
        <v>943</v>
      </c>
      <c r="E102" s="1010" t="s">
        <v>749</v>
      </c>
    </row>
    <row r="103" spans="1:5" s="31" customFormat="1" ht="11.25" x14ac:dyDescent="0.15">
      <c r="A103" s="1367" t="s">
        <v>4989</v>
      </c>
      <c r="B103" s="1367" t="s">
        <v>4986</v>
      </c>
      <c r="C103" s="1367" t="s">
        <v>4990</v>
      </c>
      <c r="D103" s="1367" t="s">
        <v>254</v>
      </c>
      <c r="E103" s="1010" t="s">
        <v>179</v>
      </c>
    </row>
    <row r="104" spans="1:5" s="31" customFormat="1" ht="11.25" x14ac:dyDescent="0.15">
      <c r="A104" s="1367" t="s">
        <v>4919</v>
      </c>
      <c r="B104" s="1367" t="s">
        <v>4987</v>
      </c>
      <c r="C104" s="1367" t="s">
        <v>4991</v>
      </c>
      <c r="D104" s="1367" t="s">
        <v>1292</v>
      </c>
      <c r="E104" s="1010" t="s">
        <v>179</v>
      </c>
    </row>
    <row r="105" spans="1:5" s="31" customFormat="1" ht="11.25" x14ac:dyDescent="0.15">
      <c r="A105" s="1367" t="s">
        <v>2290</v>
      </c>
      <c r="B105" s="1367" t="s">
        <v>4988</v>
      </c>
      <c r="C105" s="1367" t="s">
        <v>4992</v>
      </c>
      <c r="D105" s="1367" t="s">
        <v>1292</v>
      </c>
      <c r="E105" s="1010" t="s">
        <v>179</v>
      </c>
    </row>
    <row r="106" spans="1:5" s="31" customFormat="1" ht="11.25" x14ac:dyDescent="0.15">
      <c r="A106" s="1367" t="s">
        <v>4995</v>
      </c>
      <c r="B106" s="1367" t="s">
        <v>4993</v>
      </c>
      <c r="C106" s="1367" t="s">
        <v>4997</v>
      </c>
      <c r="D106" s="1367" t="s">
        <v>1292</v>
      </c>
      <c r="E106" s="1010" t="s">
        <v>2244</v>
      </c>
    </row>
    <row r="107" spans="1:5" s="31" customFormat="1" ht="11.25" x14ac:dyDescent="0.15">
      <c r="A107" s="1367" t="s">
        <v>4996</v>
      </c>
      <c r="B107" s="1367" t="s">
        <v>4994</v>
      </c>
      <c r="C107" s="1367" t="s">
        <v>4998</v>
      </c>
      <c r="D107" s="1367" t="s">
        <v>1292</v>
      </c>
      <c r="E107" s="1010" t="s">
        <v>2244</v>
      </c>
    </row>
    <row r="108" spans="1:5" s="31" customFormat="1" ht="11.25" x14ac:dyDescent="0.15">
      <c r="A108" s="1367" t="s">
        <v>5003</v>
      </c>
      <c r="B108" s="1367" t="s">
        <v>4999</v>
      </c>
      <c r="C108" s="1367" t="s">
        <v>2243</v>
      </c>
      <c r="D108" s="1367" t="s">
        <v>254</v>
      </c>
      <c r="E108" s="1010" t="s">
        <v>2007</v>
      </c>
    </row>
    <row r="109" spans="1:5" s="31" customFormat="1" ht="11.25" x14ac:dyDescent="0.15">
      <c r="A109" s="1367" t="s">
        <v>5004</v>
      </c>
      <c r="B109" s="1367" t="s">
        <v>5000</v>
      </c>
      <c r="C109" s="1367" t="s">
        <v>2955</v>
      </c>
      <c r="D109" s="1367" t="s">
        <v>254</v>
      </c>
      <c r="E109" s="1010" t="s">
        <v>2007</v>
      </c>
    </row>
    <row r="110" spans="1:5" s="31" customFormat="1" ht="11.25" x14ac:dyDescent="0.15">
      <c r="A110" s="1367" t="s">
        <v>5005</v>
      </c>
      <c r="B110" s="1367" t="s">
        <v>5001</v>
      </c>
      <c r="C110" s="1367" t="s">
        <v>3811</v>
      </c>
      <c r="D110" s="1367" t="s">
        <v>254</v>
      </c>
      <c r="E110" s="1010" t="s">
        <v>2007</v>
      </c>
    </row>
    <row r="111" spans="1:5" s="31" customFormat="1" ht="11.25" x14ac:dyDescent="0.15">
      <c r="A111" s="1367" t="s">
        <v>5006</v>
      </c>
      <c r="B111" s="1367" t="s">
        <v>5002</v>
      </c>
      <c r="C111" s="1367" t="s">
        <v>5007</v>
      </c>
      <c r="D111" s="1367" t="s">
        <v>254</v>
      </c>
      <c r="E111" s="1010" t="s">
        <v>2007</v>
      </c>
    </row>
    <row r="112" spans="1:5" s="31" customFormat="1" ht="11.25" x14ac:dyDescent="0.15">
      <c r="A112" s="1367" t="s">
        <v>2954</v>
      </c>
      <c r="B112" s="1367" t="s">
        <v>2952</v>
      </c>
      <c r="C112" s="1367" t="s">
        <v>2955</v>
      </c>
      <c r="D112" s="1367" t="s">
        <v>254</v>
      </c>
      <c r="E112" s="1010" t="s">
        <v>2007</v>
      </c>
    </row>
    <row r="113" spans="1:6" s="31" customFormat="1" ht="11.25" x14ac:dyDescent="0.15">
      <c r="A113" s="1367" t="s">
        <v>3812</v>
      </c>
      <c r="B113" s="1367" t="s">
        <v>2953</v>
      </c>
      <c r="C113" s="1367" t="s">
        <v>2956</v>
      </c>
      <c r="D113" s="1367" t="s">
        <v>1245</v>
      </c>
      <c r="E113" s="1010" t="s">
        <v>2007</v>
      </c>
    </row>
    <row r="114" spans="1:6" s="31" customFormat="1" ht="11.25" x14ac:dyDescent="0.15">
      <c r="A114" s="1367"/>
      <c r="B114" s="1367"/>
      <c r="C114" s="1367"/>
      <c r="D114" s="1367"/>
      <c r="E114" s="1010"/>
    </row>
    <row r="115" spans="1:6" s="31" customFormat="1" ht="11.25" x14ac:dyDescent="0.15">
      <c r="A115" s="1367"/>
      <c r="B115" s="1367"/>
      <c r="C115" s="1367"/>
      <c r="D115" s="1367"/>
      <c r="E115" s="1010"/>
    </row>
    <row r="116" spans="1:6" x14ac:dyDescent="0.2">
      <c r="A116" s="1461"/>
      <c r="B116" s="1461"/>
      <c r="C116" s="21"/>
      <c r="D116" s="1451"/>
      <c r="E116" s="1451"/>
    </row>
    <row r="117" spans="1:6" ht="31.5" customHeight="1" thickBot="1" x14ac:dyDescent="0.25">
      <c r="A117" s="1455" t="s">
        <v>606</v>
      </c>
      <c r="B117" s="1455"/>
      <c r="C117" s="1455"/>
      <c r="D117" s="11"/>
      <c r="E117" s="13" t="s">
        <v>479</v>
      </c>
    </row>
    <row r="118" spans="1:6" s="22" customFormat="1" ht="23.25" thickBot="1" x14ac:dyDescent="0.25">
      <c r="A118" s="3" t="s">
        <v>480</v>
      </c>
      <c r="B118" s="15" t="s">
        <v>188</v>
      </c>
      <c r="C118" s="15" t="s">
        <v>1225</v>
      </c>
      <c r="D118" s="55" t="s">
        <v>189</v>
      </c>
      <c r="E118" s="56" t="s">
        <v>190</v>
      </c>
    </row>
    <row r="119" spans="1:6" s="23" customFormat="1" ht="11.25" x14ac:dyDescent="0.2">
      <c r="A119" s="16"/>
      <c r="B119" s="16"/>
      <c r="C119" s="16"/>
      <c r="D119" s="57">
        <f>+$B119*p!$C$7</f>
        <v>0</v>
      </c>
      <c r="E119" s="57">
        <f>+$B119*p!$C$8</f>
        <v>0</v>
      </c>
    </row>
    <row r="120" spans="1:6" s="23" customFormat="1" ht="11.25" x14ac:dyDescent="0.2">
      <c r="A120" s="18"/>
      <c r="B120" s="18"/>
      <c r="C120" s="18"/>
      <c r="D120" s="57">
        <f>+$B120*p!$C$7</f>
        <v>0</v>
      </c>
      <c r="E120" s="57">
        <f>+$B120*p!$C$8</f>
        <v>0</v>
      </c>
    </row>
    <row r="121" spans="1:6" s="23" customFormat="1" ht="12" thickBot="1" x14ac:dyDescent="0.25">
      <c r="A121" s="24"/>
      <c r="B121" s="24"/>
      <c r="C121" s="24"/>
      <c r="D121" s="57">
        <f>+$B121*p!$C$7</f>
        <v>0</v>
      </c>
      <c r="E121" s="57">
        <f>+$B121*p!$C$8</f>
        <v>0</v>
      </c>
    </row>
    <row r="122" spans="1:6" s="23" customFormat="1" thickBot="1" x14ac:dyDescent="0.25">
      <c r="A122" s="25" t="s">
        <v>1031</v>
      </c>
      <c r="B122" s="26">
        <f>SUM(B120:B121)</f>
        <v>0</v>
      </c>
      <c r="C122" s="65">
        <f>SUM(D122:E122)</f>
        <v>0</v>
      </c>
      <c r="D122" s="58">
        <f>SUM(D120:D121)</f>
        <v>0</v>
      </c>
      <c r="E122" s="58">
        <f>SUM(E120:E121)</f>
        <v>0</v>
      </c>
    </row>
    <row r="123" spans="1:6" s="23" customFormat="1" ht="11.25" x14ac:dyDescent="0.2">
      <c r="A123" s="22"/>
      <c r="C123" s="22"/>
      <c r="D123" s="59"/>
      <c r="E123" s="59"/>
    </row>
    <row r="124" spans="1:6" x14ac:dyDescent="0.2">
      <c r="A124" s="1423"/>
      <c r="B124" s="1423"/>
      <c r="C124" s="21"/>
      <c r="D124" s="1442"/>
      <c r="E124" s="1442"/>
    </row>
    <row r="125" spans="1:6" ht="31.5" customHeight="1" thickBot="1" x14ac:dyDescent="0.25">
      <c r="A125" s="1443" t="s">
        <v>344</v>
      </c>
      <c r="B125" s="1443"/>
      <c r="C125" s="1443"/>
      <c r="D125" s="60"/>
      <c r="E125" s="62" t="s">
        <v>479</v>
      </c>
    </row>
    <row r="126" spans="1:6" s="22" customFormat="1" ht="23.25" thickBot="1" x14ac:dyDescent="0.25">
      <c r="A126" s="3" t="s">
        <v>480</v>
      </c>
      <c r="B126" s="15" t="s">
        <v>188</v>
      </c>
      <c r="C126" s="741" t="s">
        <v>1225</v>
      </c>
      <c r="D126" s="609"/>
      <c r="E126" s="610"/>
      <c r="F126" s="611"/>
    </row>
    <row r="127" spans="1:6" s="23" customFormat="1" ht="11.25" x14ac:dyDescent="0.2">
      <c r="A127" s="16"/>
      <c r="B127" s="16"/>
      <c r="C127" s="16"/>
      <c r="D127" s="612"/>
      <c r="E127" s="612"/>
      <c r="F127" s="709"/>
    </row>
    <row r="128" spans="1:6" s="23" customFormat="1" ht="11.25" x14ac:dyDescent="0.2">
      <c r="A128" s="18"/>
      <c r="B128" s="18"/>
      <c r="C128" s="18"/>
      <c r="D128" s="612"/>
      <c r="E128" s="612"/>
      <c r="F128" s="709"/>
    </row>
    <row r="129" spans="1:9" s="23" customFormat="1" ht="12" thickBot="1" x14ac:dyDescent="0.25">
      <c r="A129" s="24"/>
      <c r="B129" s="24"/>
      <c r="C129" s="24"/>
      <c r="D129" s="612"/>
      <c r="E129" s="612"/>
      <c r="F129" s="709"/>
    </row>
    <row r="130" spans="1:9" s="23" customFormat="1" thickBot="1" x14ac:dyDescent="0.25">
      <c r="A130" s="25" t="s">
        <v>1031</v>
      </c>
      <c r="B130" s="26">
        <f>SUM(B127:B129)</f>
        <v>0</v>
      </c>
      <c r="C130" s="65"/>
      <c r="D130" s="613"/>
      <c r="E130" s="613"/>
      <c r="F130" s="709"/>
    </row>
    <row r="131" spans="1:9" s="23" customFormat="1" ht="11.25" x14ac:dyDescent="0.2">
      <c r="A131" s="22"/>
      <c r="C131" s="22"/>
      <c r="D131" s="59"/>
      <c r="E131" s="59"/>
    </row>
    <row r="132" spans="1:9" x14ac:dyDescent="0.2">
      <c r="A132" s="1423"/>
      <c r="B132" s="1423"/>
      <c r="C132" s="21"/>
      <c r="D132" s="1442"/>
      <c r="E132" s="1442"/>
    </row>
    <row r="133" spans="1:9" ht="31.5" customHeight="1" thickBot="1" x14ac:dyDescent="0.25">
      <c r="A133" s="1445" t="s">
        <v>609</v>
      </c>
      <c r="B133" s="1445"/>
      <c r="C133" s="1445"/>
      <c r="D133" s="131"/>
      <c r="E133" s="62" t="s">
        <v>479</v>
      </c>
      <c r="F133" s="6">
        <v>0</v>
      </c>
    </row>
    <row r="134" spans="1:9" s="23" customFormat="1" ht="23.25" thickBot="1" x14ac:dyDescent="0.25">
      <c r="A134" s="3" t="s">
        <v>480</v>
      </c>
      <c r="B134" s="27" t="s">
        <v>188</v>
      </c>
      <c r="C134" s="15" t="s">
        <v>611</v>
      </c>
      <c r="D134" s="609"/>
      <c r="E134" s="610"/>
      <c r="F134" s="610"/>
      <c r="G134" s="610"/>
      <c r="H134" s="609"/>
      <c r="I134" s="709"/>
    </row>
    <row r="135" spans="1:9" s="23" customFormat="1" ht="22.5" customHeight="1" x14ac:dyDescent="0.2">
      <c r="A135" s="1174"/>
      <c r="B135" s="1175"/>
      <c r="C135" s="1175"/>
      <c r="D135" s="612"/>
      <c r="E135" s="612"/>
      <c r="F135" s="612"/>
      <c r="G135" s="612"/>
      <c r="H135" s="612"/>
      <c r="I135" s="709"/>
    </row>
    <row r="136" spans="1:9" s="23" customFormat="1" ht="11.25" x14ac:dyDescent="0.2">
      <c r="A136" s="28"/>
      <c r="B136" s="28"/>
      <c r="C136" s="29"/>
      <c r="D136" s="612"/>
      <c r="E136" s="612"/>
      <c r="F136" s="612"/>
      <c r="G136" s="612"/>
      <c r="H136" s="612"/>
      <c r="I136" s="709"/>
    </row>
    <row r="137" spans="1:9" s="23" customFormat="1" ht="12" thickBot="1" x14ac:dyDescent="0.25">
      <c r="A137" s="24"/>
      <c r="B137" s="24"/>
      <c r="C137" s="24"/>
      <c r="D137" s="612"/>
      <c r="E137" s="612"/>
      <c r="F137" s="612"/>
      <c r="G137" s="612"/>
      <c r="H137" s="612"/>
      <c r="I137" s="709"/>
    </row>
    <row r="138" spans="1:9" s="23" customFormat="1" thickBot="1" x14ac:dyDescent="0.25">
      <c r="A138" s="25" t="s">
        <v>1031</v>
      </c>
      <c r="B138" s="26">
        <v>0</v>
      </c>
      <c r="C138" s="65"/>
      <c r="D138" s="612"/>
      <c r="E138" s="612"/>
      <c r="F138" s="612"/>
      <c r="G138" s="612"/>
      <c r="H138" s="612"/>
      <c r="I138" s="709"/>
    </row>
    <row r="139" spans="1:9" x14ac:dyDescent="0.2">
      <c r="A139" s="1467"/>
      <c r="B139" s="1467"/>
      <c r="C139" s="19"/>
      <c r="D139" s="1447"/>
      <c r="E139" s="1447"/>
    </row>
    <row r="140" spans="1:9" x14ac:dyDescent="0.2">
      <c r="A140" s="20"/>
      <c r="B140" s="20"/>
      <c r="C140" s="21"/>
      <c r="D140" s="60"/>
      <c r="E140" s="60"/>
    </row>
    <row r="141" spans="1:9" ht="31.5" customHeight="1" thickBot="1" x14ac:dyDescent="0.25">
      <c r="A141" s="1" t="s">
        <v>610</v>
      </c>
      <c r="B141" s="1"/>
      <c r="C141" s="1"/>
      <c r="D141" s="60"/>
      <c r="E141" s="62" t="s">
        <v>479</v>
      </c>
      <c r="F141" s="6">
        <v>1</v>
      </c>
      <c r="G141" s="412"/>
    </row>
    <row r="142" spans="1:9" s="23" customFormat="1" ht="22.5" x14ac:dyDescent="0.2">
      <c r="A142" s="76" t="s">
        <v>480</v>
      </c>
      <c r="B142" s="132" t="s">
        <v>188</v>
      </c>
      <c r="C142" s="78" t="s">
        <v>611</v>
      </c>
      <c r="D142" s="609"/>
      <c r="E142" s="610"/>
      <c r="F142" s="610"/>
      <c r="G142" s="610"/>
      <c r="H142" s="609"/>
      <c r="I142" s="709"/>
    </row>
    <row r="143" spans="1:9" s="23" customFormat="1" ht="11.25" x14ac:dyDescent="0.2">
      <c r="A143" s="1099"/>
      <c r="B143" s="1099"/>
      <c r="C143" s="1099"/>
      <c r="D143" s="609"/>
      <c r="E143" s="610"/>
      <c r="F143" s="610"/>
      <c r="G143" s="610"/>
      <c r="H143" s="609"/>
      <c r="I143" s="709"/>
    </row>
    <row r="144" spans="1:9" s="23" customFormat="1" ht="11.25" x14ac:dyDescent="0.2">
      <c r="A144" s="1098"/>
      <c r="B144" s="1098"/>
      <c r="C144" s="1098"/>
      <c r="D144" s="609"/>
      <c r="E144" s="610"/>
      <c r="F144" s="610"/>
      <c r="G144" s="610"/>
      <c r="H144" s="609"/>
      <c r="I144" s="709"/>
    </row>
    <row r="145" spans="1:9" s="23" customFormat="1" ht="39.75" customHeight="1" thickBot="1" x14ac:dyDescent="0.25">
      <c r="A145" s="1098" t="s">
        <v>1447</v>
      </c>
      <c r="B145" s="1098">
        <v>167</v>
      </c>
      <c r="C145" s="1098" t="s">
        <v>1334</v>
      </c>
      <c r="D145" s="612"/>
      <c r="E145" s="612"/>
      <c r="F145" s="612"/>
      <c r="G145" s="612"/>
      <c r="H145" s="612"/>
      <c r="I145" s="613"/>
    </row>
    <row r="146" spans="1:9" s="23" customFormat="1" thickBot="1" x14ac:dyDescent="0.25">
      <c r="A146" s="25" t="s">
        <v>1031</v>
      </c>
      <c r="B146" s="26">
        <f>SUM(B145:B145)</f>
        <v>167</v>
      </c>
      <c r="C146" s="65"/>
      <c r="D146" s="613"/>
      <c r="E146" s="613"/>
      <c r="F146" s="613"/>
      <c r="G146" s="613"/>
      <c r="H146" s="613"/>
      <c r="I146" s="709"/>
    </row>
    <row r="147" spans="1:9" x14ac:dyDescent="0.2">
      <c r="A147" s="20"/>
      <c r="B147" s="20"/>
      <c r="C147" s="21"/>
      <c r="D147" s="11"/>
      <c r="E147" s="11"/>
    </row>
    <row r="148" spans="1:9" x14ac:dyDescent="0.2">
      <c r="A148" s="1423"/>
      <c r="B148" s="1423"/>
      <c r="C148" s="21"/>
      <c r="D148" s="1424"/>
      <c r="E148" s="1424"/>
    </row>
    <row r="149" spans="1:9" s="12" customFormat="1" ht="27" customHeight="1" x14ac:dyDescent="0.2">
      <c r="A149" s="1437" t="s">
        <v>354</v>
      </c>
      <c r="B149" s="1437"/>
      <c r="C149" s="1437"/>
      <c r="D149" s="1437"/>
      <c r="E149" s="1437"/>
    </row>
    <row r="150" spans="1:9" ht="25.5" customHeight="1" thickBot="1" x14ac:dyDescent="0.25">
      <c r="A150" s="1465" t="s">
        <v>355</v>
      </c>
      <c r="B150" s="1465"/>
      <c r="C150" s="1465"/>
      <c r="D150" s="1465"/>
      <c r="E150" s="1465"/>
    </row>
    <row r="151" spans="1:9" s="31" customFormat="1" ht="12" thickBot="1" x14ac:dyDescent="0.25">
      <c r="A151" s="1430" t="s">
        <v>356</v>
      </c>
      <c r="B151" s="1431"/>
      <c r="C151" s="30" t="s">
        <v>1226</v>
      </c>
      <c r="D151" s="1431" t="s">
        <v>357</v>
      </c>
      <c r="E151" s="1431"/>
    </row>
    <row r="152" spans="1:9" s="31" customFormat="1" ht="11.25" x14ac:dyDescent="0.2">
      <c r="A152" s="1458"/>
      <c r="B152" s="1449"/>
      <c r="C152" s="32"/>
      <c r="D152" s="1459"/>
      <c r="E152" s="1460"/>
    </row>
    <row r="153" spans="1:9" s="31" customFormat="1" ht="11.25" x14ac:dyDescent="0.2">
      <c r="A153" s="1426"/>
      <c r="B153" s="1426"/>
      <c r="C153" s="34"/>
      <c r="D153" s="1427"/>
      <c r="E153" s="1427"/>
    </row>
    <row r="154" spans="1:9" s="31" customFormat="1" ht="11.25" x14ac:dyDescent="0.2">
      <c r="A154" s="36"/>
      <c r="B154" s="36"/>
      <c r="C154" s="37"/>
      <c r="D154" s="38"/>
      <c r="E154" s="38"/>
    </row>
    <row r="155" spans="1:9" s="31" customFormat="1" ht="11.25" x14ac:dyDescent="0.2">
      <c r="A155" s="36"/>
      <c r="B155" s="36"/>
      <c r="C155" s="37"/>
      <c r="D155" s="38"/>
      <c r="E155" s="38"/>
    </row>
    <row r="156" spans="1:9" s="12" customFormat="1" ht="18" customHeight="1" x14ac:dyDescent="0.2">
      <c r="A156" s="1437" t="s">
        <v>1224</v>
      </c>
      <c r="B156" s="1437"/>
      <c r="C156" s="1437"/>
      <c r="D156" s="1437"/>
      <c r="E156" s="1437"/>
    </row>
    <row r="157" spans="1:9" ht="27" customHeight="1" thickBot="1" x14ac:dyDescent="0.25">
      <c r="A157" s="1441" t="s">
        <v>297</v>
      </c>
      <c r="B157" s="1441"/>
      <c r="C157" s="1441"/>
      <c r="D157" s="1441"/>
      <c r="E157" s="1441"/>
    </row>
    <row r="158" spans="1:9" s="31" customFormat="1" ht="12" thickBot="1" x14ac:dyDescent="0.25">
      <c r="A158" s="1430" t="s">
        <v>356</v>
      </c>
      <c r="B158" s="1431"/>
      <c r="C158" s="30" t="s">
        <v>1226</v>
      </c>
      <c r="D158" s="1431" t="s">
        <v>357</v>
      </c>
      <c r="E158" s="1431"/>
    </row>
    <row r="159" spans="1:9" s="31" customFormat="1" ht="11.25" x14ac:dyDescent="0.2">
      <c r="A159" s="1429"/>
      <c r="B159" s="1429"/>
      <c r="C159" s="213"/>
      <c r="D159" s="1464"/>
      <c r="E159" s="1464"/>
    </row>
    <row r="160" spans="1:9" s="31" customFormat="1" ht="11.25" x14ac:dyDescent="0.2">
      <c r="A160" s="1426"/>
      <c r="B160" s="1426"/>
      <c r="C160" s="34"/>
      <c r="D160" s="1427"/>
      <c r="E160" s="1427"/>
    </row>
    <row r="161" spans="1:5" x14ac:dyDescent="0.2">
      <c r="A161" s="1423"/>
      <c r="B161" s="1423"/>
      <c r="C161" s="21"/>
      <c r="D161" s="1424"/>
      <c r="E161" s="1424"/>
    </row>
  </sheetData>
  <customSheetViews>
    <customSheetView guid="{A4F151BE-36B3-49E7-8F09-B7A86CDDD024}" showGridLines="0">
      <pane ySplit="1" topLeftCell="A14" activePane="bottomLeft" state="frozenSplit"/>
      <selection pane="bottomLeft" activeCell="C1" sqref="C1:E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116" sqref="A116:XFD11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122" activePane="bottomLeft" state="frozenSplit"/>
      <selection pane="bottomLeft" activeCell="C1" sqref="C1:E1"/>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14" activePane="bottomLeft" state="frozenSplit"/>
      <selection pane="bottomLeft" activeCell="C1" sqref="C1:E1"/>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3" activePane="bottomLeft" state="frozenSplit"/>
      <selection pane="bottomLeft" activeCell="A131" sqref="A131:E131"/>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129" activePane="bottomLeft" state="frozenSplit"/>
      <selection pane="bottomLeft" activeCell="A47" sqref="A47:E47"/>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33" activePane="bottomLeft" state="frozenSplit"/>
      <selection pane="bottomLeft" activeCell="A47" sqref="A47:E47"/>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14" activePane="bottomLeft" state="frozenSplit"/>
      <selection pane="bottomLeft" activeCell="C1" sqref="C1:F1"/>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F94" sqref="F94"/>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14"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14"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C12" sqref="C12:C160"/>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14" activePane="bottomLeft" state="frozenSplit"/>
      <selection pane="bottomLeft" activeCell="C1" sqref="C1:F1"/>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C1" sqref="C1:F1"/>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33" activePane="bottomLeft" state="frozenSplit"/>
      <selection pane="bottomLeft" activeCell="A47" sqref="A47:E47"/>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129" activePane="bottomLeft" state="frozenSplit"/>
      <selection pane="bottomLeft" activeCell="A47" sqref="A47:E47"/>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61" activePane="bottomLeft" state="frozenSplit"/>
      <selection pane="bottomLeft" activeCell="C2" sqref="C1:C1048576"/>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14" activePane="bottomLeft" state="frozenSplit"/>
      <selection pane="bottomLeft" activeCell="C1" sqref="C1:E1"/>
      <pageMargins left="0.25" right="0.25" top="0.25" bottom="0.25" header="0.5" footer="0.5"/>
      <pageSetup paperSize="9" orientation="portrait" r:id="rId23"/>
      <headerFooter alignWithMargins="0">
        <oddFooter>&amp;L&amp;C&amp;R</oddFooter>
      </headerFooter>
    </customSheetView>
  </customSheetViews>
  <mergeCells count="54">
    <mergeCell ref="A125:C125"/>
    <mergeCell ref="A139:B139"/>
    <mergeCell ref="D139:E139"/>
    <mergeCell ref="A133:C133"/>
    <mergeCell ref="A132:B132"/>
    <mergeCell ref="D132:E132"/>
    <mergeCell ref="A3:B3"/>
    <mergeCell ref="C3:E3"/>
    <mergeCell ref="A4:B4"/>
    <mergeCell ref="D6:E6"/>
    <mergeCell ref="A124:B124"/>
    <mergeCell ref="D124:E124"/>
    <mergeCell ref="A117:C117"/>
    <mergeCell ref="C4:E4"/>
    <mergeCell ref="C9:E9"/>
    <mergeCell ref="A5:B5"/>
    <mergeCell ref="D158:E158"/>
    <mergeCell ref="A156:E156"/>
    <mergeCell ref="A157:E157"/>
    <mergeCell ref="A158:B158"/>
    <mergeCell ref="C1:E1"/>
    <mergeCell ref="A10:E10"/>
    <mergeCell ref="A35:E35"/>
    <mergeCell ref="A7:B7"/>
    <mergeCell ref="D7:E7"/>
    <mergeCell ref="A8:E8"/>
    <mergeCell ref="A153:B153"/>
    <mergeCell ref="D153:E153"/>
    <mergeCell ref="A148:B148"/>
    <mergeCell ref="D148:E148"/>
    <mergeCell ref="A149:E149"/>
    <mergeCell ref="A150:E150"/>
    <mergeCell ref="A160:B160"/>
    <mergeCell ref="D160:E160"/>
    <mergeCell ref="A161:B161"/>
    <mergeCell ref="D161:E161"/>
    <mergeCell ref="A159:B159"/>
    <mergeCell ref="D159:E159"/>
    <mergeCell ref="A151:B151"/>
    <mergeCell ref="D151:E151"/>
    <mergeCell ref="A152:B152"/>
    <mergeCell ref="D152:E152"/>
    <mergeCell ref="C5:E5"/>
    <mergeCell ref="A6:B6"/>
    <mergeCell ref="D42:E42"/>
    <mergeCell ref="A41:B41"/>
    <mergeCell ref="A40:E40"/>
    <mergeCell ref="A42:B42"/>
    <mergeCell ref="A116:B116"/>
    <mergeCell ref="D116:E116"/>
    <mergeCell ref="D41:E41"/>
    <mergeCell ref="A43:E43"/>
    <mergeCell ref="A44:C44"/>
    <mergeCell ref="A45:E45"/>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I102"/>
  <sheetViews>
    <sheetView showGridLines="0" workbookViewId="0">
      <pane ySplit="1" topLeftCell="A8" activePane="bottomLeft" state="frozenSplit"/>
      <selection pane="bottomLeft" activeCell="A34" sqref="A34:F34"/>
    </sheetView>
  </sheetViews>
  <sheetFormatPr defaultColWidth="9.140625" defaultRowHeight="12.75" x14ac:dyDescent="0.2"/>
  <cols>
    <col min="1" max="1" width="17.5703125" style="2" customWidth="1"/>
    <col min="2" max="2" width="11.5703125" style="2" customWidth="1"/>
    <col min="3" max="3" width="88.42578125" style="2" customWidth="1"/>
    <col min="4" max="8" width="11.7109375" style="2" customWidth="1"/>
    <col min="9" max="16384" width="9.140625" style="2"/>
  </cols>
  <sheetData>
    <row r="1" spans="1:8" ht="27" customHeight="1" x14ac:dyDescent="0.2">
      <c r="A1" s="126"/>
      <c r="B1" s="39"/>
      <c r="C1" s="1433" t="s">
        <v>1973</v>
      </c>
      <c r="D1" s="1433"/>
      <c r="E1" s="1433"/>
      <c r="F1" s="1433"/>
      <c r="G1" s="126"/>
      <c r="H1" s="126"/>
    </row>
    <row r="2" spans="1:8" ht="0.95" customHeight="1" thickBot="1" x14ac:dyDescent="0.25">
      <c r="A2" s="126"/>
      <c r="B2" s="126"/>
      <c r="C2" s="126"/>
      <c r="D2" s="126"/>
      <c r="E2" s="126"/>
      <c r="F2" s="126"/>
      <c r="G2" s="126"/>
      <c r="H2" s="126"/>
    </row>
    <row r="3" spans="1:8" ht="16.149999999999999" customHeight="1" thickBot="1" x14ac:dyDescent="0.25">
      <c r="A3" s="1423" t="s">
        <v>387</v>
      </c>
      <c r="B3" s="1423"/>
      <c r="C3" s="1434" t="s">
        <v>422</v>
      </c>
      <c r="D3" s="1435"/>
      <c r="E3" s="1435"/>
      <c r="F3" s="1436"/>
      <c r="G3" s="126"/>
      <c r="H3" s="126"/>
    </row>
    <row r="4" spans="1:8" ht="16.149999999999999" customHeight="1" x14ac:dyDescent="0.2">
      <c r="A4" s="1423" t="s">
        <v>388</v>
      </c>
      <c r="B4" s="1423"/>
      <c r="C4" s="1424" t="s">
        <v>807</v>
      </c>
      <c r="D4" s="1424"/>
      <c r="E4" s="1424"/>
      <c r="F4" s="1424"/>
      <c r="G4" s="126"/>
      <c r="H4" s="126"/>
    </row>
    <row r="5" spans="1:8" ht="16.149999999999999" customHeight="1" x14ac:dyDescent="0.2">
      <c r="A5" s="1423" t="s">
        <v>1199</v>
      </c>
      <c r="B5" s="1423"/>
      <c r="C5" s="1424" t="s">
        <v>3920</v>
      </c>
      <c r="D5" s="1424"/>
      <c r="E5" s="1424"/>
      <c r="F5" s="1424"/>
      <c r="G5" s="126"/>
      <c r="H5" s="126"/>
    </row>
    <row r="6" spans="1:8" x14ac:dyDescent="0.2">
      <c r="A6" s="1423" t="s">
        <v>1200</v>
      </c>
      <c r="B6" s="1423"/>
      <c r="C6" s="108">
        <v>7</v>
      </c>
      <c r="D6" s="1424"/>
      <c r="E6" s="1424"/>
      <c r="F6" s="11"/>
      <c r="G6" s="126"/>
      <c r="H6" s="126"/>
    </row>
    <row r="7" spans="1:8" x14ac:dyDescent="0.2">
      <c r="A7" s="1423"/>
      <c r="B7" s="1423"/>
      <c r="C7" s="21"/>
      <c r="D7" s="1424"/>
      <c r="E7" s="1424"/>
      <c r="F7" s="11"/>
      <c r="G7" s="126"/>
      <c r="H7" s="126"/>
    </row>
    <row r="8" spans="1:8" ht="18" customHeight="1" x14ac:dyDescent="0.2">
      <c r="A8" s="1423" t="s">
        <v>1201</v>
      </c>
      <c r="B8" s="1423"/>
      <c r="C8" s="1423"/>
      <c r="D8" s="1423"/>
      <c r="E8" s="1423"/>
      <c r="F8" s="1423"/>
      <c r="G8" s="126"/>
      <c r="H8" s="126"/>
    </row>
    <row r="9" spans="1:8" s="6" customFormat="1" ht="39" customHeight="1" x14ac:dyDescent="0.2">
      <c r="A9" s="1" t="s">
        <v>692</v>
      </c>
      <c r="B9" s="1"/>
      <c r="C9" s="1440" t="s">
        <v>460</v>
      </c>
      <c r="D9" s="1438"/>
      <c r="E9" s="1438"/>
      <c r="F9" s="1438"/>
      <c r="G9" s="127"/>
      <c r="H9" s="127"/>
    </row>
    <row r="10" spans="1:8" ht="26.25" customHeight="1" thickBot="1" x14ac:dyDescent="0.25">
      <c r="A10" s="1425" t="s">
        <v>693</v>
      </c>
      <c r="B10" s="1425"/>
      <c r="C10" s="1425"/>
      <c r="D10" s="1425"/>
      <c r="E10" s="1425"/>
      <c r="F10" s="1425"/>
      <c r="G10" s="1454">
        <v>10</v>
      </c>
      <c r="H10" s="1454"/>
    </row>
    <row r="11" spans="1:8" s="6" customFormat="1" ht="22.5" x14ac:dyDescent="0.2">
      <c r="A11" s="76" t="s">
        <v>391</v>
      </c>
      <c r="B11" s="77" t="s">
        <v>392</v>
      </c>
      <c r="C11" s="87" t="s">
        <v>308</v>
      </c>
      <c r="D11" s="87" t="s">
        <v>393</v>
      </c>
      <c r="E11" s="79" t="s">
        <v>309</v>
      </c>
      <c r="F11" s="66"/>
    </row>
    <row r="12" spans="1:8" s="8" customFormat="1" x14ac:dyDescent="0.2">
      <c r="A12" s="70" t="s">
        <v>822</v>
      </c>
      <c r="B12" s="70" t="s">
        <v>313</v>
      </c>
      <c r="C12" s="896" t="s">
        <v>1971</v>
      </c>
      <c r="D12" s="70" t="s">
        <v>778</v>
      </c>
      <c r="E12" s="71">
        <v>37987</v>
      </c>
      <c r="F12" s="7"/>
    </row>
    <row r="13" spans="1:8" s="8" customFormat="1" x14ac:dyDescent="0.2">
      <c r="A13" s="70" t="s">
        <v>868</v>
      </c>
      <c r="B13" s="70" t="s">
        <v>313</v>
      </c>
      <c r="C13" s="70" t="s">
        <v>1129</v>
      </c>
      <c r="D13" s="70" t="s">
        <v>778</v>
      </c>
      <c r="E13" s="71">
        <v>37987</v>
      </c>
      <c r="F13" s="7"/>
    </row>
    <row r="14" spans="1:8" s="1321" customFormat="1" x14ac:dyDescent="0.2">
      <c r="A14" s="836" t="s">
        <v>1130</v>
      </c>
      <c r="B14" s="836" t="s">
        <v>313</v>
      </c>
      <c r="C14" s="836" t="s">
        <v>1713</v>
      </c>
      <c r="D14" s="836" t="s">
        <v>778</v>
      </c>
      <c r="E14" s="1007">
        <v>37987</v>
      </c>
      <c r="F14" s="1320"/>
    </row>
    <row r="15" spans="1:8" s="8" customFormat="1" x14ac:dyDescent="0.2">
      <c r="A15" s="70" t="s">
        <v>1131</v>
      </c>
      <c r="B15" s="70" t="s">
        <v>313</v>
      </c>
      <c r="C15" s="70" t="s">
        <v>1132</v>
      </c>
      <c r="D15" s="70" t="s">
        <v>778</v>
      </c>
      <c r="E15" s="71">
        <v>37987</v>
      </c>
      <c r="F15" s="7"/>
    </row>
    <row r="16" spans="1:8" s="1321" customFormat="1" x14ac:dyDescent="0.2">
      <c r="A16" s="836" t="s">
        <v>1133</v>
      </c>
      <c r="B16" s="836" t="s">
        <v>313</v>
      </c>
      <c r="C16" s="836" t="s">
        <v>3919</v>
      </c>
      <c r="D16" s="836" t="s">
        <v>778</v>
      </c>
      <c r="E16" s="1007">
        <v>39273</v>
      </c>
      <c r="F16" s="1320"/>
    </row>
    <row r="17" spans="1:8" s="8" customFormat="1" x14ac:dyDescent="0.2">
      <c r="A17" s="70" t="s">
        <v>1135</v>
      </c>
      <c r="B17" s="70" t="s">
        <v>959</v>
      </c>
      <c r="C17" s="70" t="s">
        <v>1136</v>
      </c>
      <c r="D17" s="70" t="s">
        <v>737</v>
      </c>
      <c r="E17" s="71">
        <v>34851</v>
      </c>
      <c r="F17" s="7"/>
    </row>
    <row r="18" spans="1:8" s="8" customFormat="1" x14ac:dyDescent="0.2">
      <c r="A18" s="70" t="s">
        <v>763</v>
      </c>
      <c r="B18" s="70" t="s">
        <v>959</v>
      </c>
      <c r="C18" s="70" t="s">
        <v>1147</v>
      </c>
      <c r="D18" s="70" t="s">
        <v>737</v>
      </c>
      <c r="E18" s="71">
        <v>35109</v>
      </c>
      <c r="F18" s="7"/>
    </row>
    <row r="19" spans="1:8" s="8" customFormat="1" x14ac:dyDescent="0.2">
      <c r="A19" s="70" t="s">
        <v>764</v>
      </c>
      <c r="B19" s="70" t="s">
        <v>959</v>
      </c>
      <c r="C19" s="70" t="s">
        <v>765</v>
      </c>
      <c r="D19" s="70" t="s">
        <v>737</v>
      </c>
      <c r="E19" s="71">
        <v>35109</v>
      </c>
      <c r="F19" s="7"/>
    </row>
    <row r="20" spans="1:8" s="8" customFormat="1" x14ac:dyDescent="0.2">
      <c r="A20" s="70" t="s">
        <v>766</v>
      </c>
      <c r="B20" s="70" t="s">
        <v>959</v>
      </c>
      <c r="C20" s="70" t="s">
        <v>767</v>
      </c>
      <c r="D20" s="70" t="s">
        <v>737</v>
      </c>
      <c r="E20" s="71">
        <v>35109</v>
      </c>
      <c r="F20" s="7"/>
    </row>
    <row r="21" spans="1:8" s="8" customFormat="1" x14ac:dyDescent="0.2">
      <c r="A21" s="70" t="s">
        <v>1134</v>
      </c>
      <c r="B21" s="70" t="s">
        <v>959</v>
      </c>
      <c r="C21" s="70" t="s">
        <v>1132</v>
      </c>
      <c r="D21" s="70" t="s">
        <v>737</v>
      </c>
      <c r="E21" s="71">
        <v>35109</v>
      </c>
      <c r="F21" s="7"/>
    </row>
    <row r="22" spans="1:8" s="8" customFormat="1" x14ac:dyDescent="0.2">
      <c r="A22" s="9"/>
      <c r="B22" s="9"/>
      <c r="C22" s="9"/>
      <c r="D22" s="9"/>
      <c r="E22" s="9"/>
      <c r="F22" s="10"/>
    </row>
    <row r="23" spans="1:8" s="8" customFormat="1" x14ac:dyDescent="0.2">
      <c r="A23" s="9"/>
      <c r="B23" s="9"/>
      <c r="C23" s="9"/>
      <c r="D23" s="9"/>
      <c r="E23" s="9"/>
      <c r="F23" s="10"/>
    </row>
    <row r="24" spans="1:8" ht="13.5" thickBot="1" x14ac:dyDescent="0.25">
      <c r="A24" s="1425" t="s">
        <v>978</v>
      </c>
      <c r="B24" s="1425"/>
      <c r="C24" s="1425"/>
      <c r="D24" s="1425"/>
      <c r="E24" s="1425"/>
      <c r="F24" s="1425"/>
      <c r="G24" s="1439"/>
      <c r="H24" s="1439"/>
    </row>
    <row r="25" spans="1:8" s="6" customFormat="1" ht="23.25" thickBot="1" x14ac:dyDescent="0.25">
      <c r="A25" s="3" t="s">
        <v>391</v>
      </c>
      <c r="B25" s="4" t="s">
        <v>392</v>
      </c>
      <c r="C25" s="67" t="s">
        <v>308</v>
      </c>
      <c r="D25" s="67" t="s">
        <v>393</v>
      </c>
      <c r="E25" s="5" t="s">
        <v>309</v>
      </c>
    </row>
    <row r="26" spans="1:8" s="8" customFormat="1" x14ac:dyDescent="0.2">
      <c r="A26" s="68"/>
      <c r="B26" s="68"/>
      <c r="C26" s="68"/>
      <c r="D26" s="68"/>
      <c r="E26" s="69"/>
      <c r="F26" s="7"/>
    </row>
    <row r="27" spans="1:8" s="8" customFormat="1" x14ac:dyDescent="0.2">
      <c r="A27" s="70"/>
      <c r="B27" s="70"/>
      <c r="C27" s="70"/>
      <c r="D27" s="70"/>
      <c r="E27" s="71"/>
      <c r="F27" s="7"/>
    </row>
    <row r="28" spans="1:8" s="8" customFormat="1" x14ac:dyDescent="0.2">
      <c r="A28" s="9"/>
      <c r="B28" s="9"/>
      <c r="C28" s="9"/>
      <c r="D28" s="9"/>
      <c r="E28" s="9"/>
      <c r="F28" s="10"/>
    </row>
    <row r="29" spans="1:8" s="6" customFormat="1" x14ac:dyDescent="0.2">
      <c r="A29" s="1472" t="s">
        <v>1972</v>
      </c>
      <c r="B29" s="1438"/>
      <c r="C29" s="1438"/>
      <c r="D29" s="1438"/>
      <c r="E29" s="1438"/>
      <c r="F29" s="1438"/>
      <c r="G29" s="1439"/>
      <c r="H29" s="1439"/>
    </row>
    <row r="30" spans="1:8" x14ac:dyDescent="0.2">
      <c r="A30" s="1424"/>
      <c r="B30" s="1424"/>
      <c r="C30" s="11"/>
      <c r="D30" s="1424"/>
      <c r="E30" s="1424"/>
      <c r="F30" s="11"/>
    </row>
    <row r="31" spans="1:8" x14ac:dyDescent="0.2">
      <c r="A31" s="1424"/>
      <c r="B31" s="1424"/>
      <c r="C31" s="11"/>
      <c r="D31" s="1424"/>
      <c r="E31" s="1424"/>
      <c r="F31" s="11"/>
      <c r="G31" s="126"/>
      <c r="H31" s="126"/>
    </row>
    <row r="32" spans="1:8" s="12" customFormat="1" ht="18" customHeight="1" x14ac:dyDescent="0.2">
      <c r="A32" s="1437" t="s">
        <v>1368</v>
      </c>
      <c r="B32" s="1437"/>
      <c r="C32" s="1437"/>
      <c r="D32" s="1437"/>
      <c r="E32" s="1437"/>
      <c r="F32" s="1437"/>
    </row>
    <row r="33" spans="1:8" ht="26.25" customHeight="1" x14ac:dyDescent="0.2">
      <c r="A33" s="1438" t="s">
        <v>478</v>
      </c>
      <c r="B33" s="1438"/>
      <c r="C33" s="1438"/>
      <c r="E33" s="13" t="s">
        <v>479</v>
      </c>
      <c r="F33" s="6">
        <v>17</v>
      </c>
      <c r="G33" s="1439"/>
      <c r="H33" s="1439"/>
    </row>
    <row r="34" spans="1:8" ht="31.5" customHeight="1" thickBot="1" x14ac:dyDescent="0.25">
      <c r="A34" s="1444" t="s">
        <v>6774</v>
      </c>
      <c r="B34" s="1444"/>
      <c r="C34" s="1444"/>
      <c r="D34" s="1444"/>
      <c r="E34" s="1444"/>
      <c r="F34" s="1444"/>
      <c r="G34" s="14"/>
    </row>
    <row r="35" spans="1:8" s="6" customFormat="1" ht="22.5" x14ac:dyDescent="0.2">
      <c r="A35" s="76" t="s">
        <v>480</v>
      </c>
      <c r="B35" s="77" t="s">
        <v>311</v>
      </c>
      <c r="C35" s="78" t="s">
        <v>1225</v>
      </c>
      <c r="D35" s="77" t="s">
        <v>310</v>
      </c>
      <c r="E35" s="79" t="s">
        <v>320</v>
      </c>
      <c r="F35" s="66"/>
      <c r="G35" s="66"/>
      <c r="H35" s="66"/>
    </row>
    <row r="36" spans="1:8" ht="22.5" customHeight="1" x14ac:dyDescent="0.2">
      <c r="A36" s="1094" t="s">
        <v>2188</v>
      </c>
      <c r="B36" s="1322" t="s">
        <v>2187</v>
      </c>
      <c r="C36" s="1323" t="s">
        <v>2189</v>
      </c>
      <c r="D36" s="134">
        <v>4060</v>
      </c>
      <c r="E36" s="134" t="s">
        <v>868</v>
      </c>
      <c r="F36" s="10"/>
      <c r="G36" s="8"/>
      <c r="H36" s="8"/>
    </row>
    <row r="37" spans="1:8" ht="22.5" customHeight="1" x14ac:dyDescent="0.2">
      <c r="A37" s="1094" t="s">
        <v>3916</v>
      </c>
      <c r="B37" s="1322" t="s">
        <v>2190</v>
      </c>
      <c r="C37" s="1323" t="s">
        <v>3915</v>
      </c>
      <c r="D37" s="134">
        <v>5060</v>
      </c>
      <c r="E37" s="134" t="s">
        <v>1131</v>
      </c>
      <c r="F37" s="10"/>
      <c r="G37" s="8"/>
      <c r="H37" s="8"/>
    </row>
    <row r="38" spans="1:8" ht="22.5" customHeight="1" x14ac:dyDescent="0.2">
      <c r="A38" s="1094" t="s">
        <v>6590</v>
      </c>
      <c r="B38" s="1322" t="s">
        <v>3917</v>
      </c>
      <c r="C38" s="1323" t="s">
        <v>3918</v>
      </c>
      <c r="D38" s="134">
        <v>4060</v>
      </c>
      <c r="E38" s="134" t="s">
        <v>1131</v>
      </c>
      <c r="F38" s="10"/>
      <c r="G38" s="8"/>
      <c r="H38" s="8"/>
    </row>
    <row r="39" spans="1:8" ht="22.5" customHeight="1" x14ac:dyDescent="0.2">
      <c r="A39" s="1094" t="s">
        <v>6592</v>
      </c>
      <c r="B39" s="1094" t="s">
        <v>6591</v>
      </c>
      <c r="C39" s="1323" t="s">
        <v>6593</v>
      </c>
      <c r="D39" s="134">
        <v>4060</v>
      </c>
      <c r="E39" s="134" t="s">
        <v>1131</v>
      </c>
      <c r="F39" s="10"/>
      <c r="G39" s="8"/>
      <c r="H39" s="8"/>
    </row>
    <row r="40" spans="1:8" ht="22.5" customHeight="1" x14ac:dyDescent="0.2">
      <c r="A40" s="1094" t="s">
        <v>6594</v>
      </c>
      <c r="B40" s="1094" t="s">
        <v>6595</v>
      </c>
      <c r="C40" s="1323" t="s">
        <v>6596</v>
      </c>
      <c r="D40" s="134">
        <v>4010</v>
      </c>
      <c r="E40" s="134" t="s">
        <v>1131</v>
      </c>
      <c r="F40" s="10"/>
      <c r="G40" s="8"/>
      <c r="H40" s="8"/>
    </row>
    <row r="41" spans="1:8" ht="22.5" customHeight="1" x14ac:dyDescent="0.2">
      <c r="A41" s="1094" t="s">
        <v>6597</v>
      </c>
      <c r="B41" s="1094" t="s">
        <v>6598</v>
      </c>
      <c r="C41" s="1011" t="s">
        <v>6626</v>
      </c>
      <c r="D41" s="134">
        <v>1099</v>
      </c>
      <c r="E41" s="134" t="s">
        <v>1131</v>
      </c>
      <c r="F41" s="10"/>
      <c r="G41" s="8"/>
      <c r="H41" s="8"/>
    </row>
    <row r="42" spans="1:8" ht="22.5" customHeight="1" x14ac:dyDescent="0.2">
      <c r="A42" s="1094" t="s">
        <v>4361</v>
      </c>
      <c r="B42" s="1094" t="s">
        <v>6599</v>
      </c>
      <c r="C42" s="1323" t="s">
        <v>6601</v>
      </c>
      <c r="D42" s="134">
        <v>2060</v>
      </c>
      <c r="E42" s="134" t="s">
        <v>1131</v>
      </c>
      <c r="F42" s="10"/>
      <c r="G42" s="8"/>
      <c r="H42" s="8"/>
    </row>
    <row r="43" spans="1:8" ht="22.5" customHeight="1" x14ac:dyDescent="0.2">
      <c r="A43" s="1094" t="s">
        <v>6602</v>
      </c>
      <c r="B43" s="1094" t="s">
        <v>6600</v>
      </c>
      <c r="C43" s="1323" t="s">
        <v>6603</v>
      </c>
      <c r="D43" s="134">
        <v>2060</v>
      </c>
      <c r="E43" s="134" t="s">
        <v>1131</v>
      </c>
      <c r="F43" s="10"/>
      <c r="G43" s="8"/>
      <c r="H43" s="8"/>
    </row>
    <row r="44" spans="1:8" ht="22.5" customHeight="1" x14ac:dyDescent="0.2">
      <c r="A44" s="1094" t="s">
        <v>6604</v>
      </c>
      <c r="B44" s="1094" t="s">
        <v>6605</v>
      </c>
      <c r="C44" s="1323" t="s">
        <v>6606</v>
      </c>
      <c r="D44" s="134">
        <v>2060</v>
      </c>
      <c r="E44" s="134" t="s">
        <v>1131</v>
      </c>
      <c r="F44" s="10"/>
      <c r="G44" s="8"/>
      <c r="H44" s="8"/>
    </row>
    <row r="45" spans="1:8" ht="22.5" customHeight="1" x14ac:dyDescent="0.2">
      <c r="A45" s="1094" t="s">
        <v>6607</v>
      </c>
      <c r="B45" s="1094" t="s">
        <v>6608</v>
      </c>
      <c r="C45" s="1323" t="s">
        <v>6610</v>
      </c>
      <c r="D45" s="134">
        <v>2060</v>
      </c>
      <c r="E45" s="134" t="s">
        <v>1131</v>
      </c>
      <c r="F45" s="10"/>
      <c r="G45" s="8"/>
      <c r="H45" s="8"/>
    </row>
    <row r="46" spans="1:8" ht="22.5" customHeight="1" x14ac:dyDescent="0.2">
      <c r="A46" s="1094" t="s">
        <v>2290</v>
      </c>
      <c r="B46" s="1094" t="s">
        <v>6609</v>
      </c>
      <c r="C46" s="1323" t="s">
        <v>6611</v>
      </c>
      <c r="D46" s="134">
        <v>2060</v>
      </c>
      <c r="E46" s="134" t="s">
        <v>1131</v>
      </c>
      <c r="F46" s="10"/>
      <c r="G46" s="8"/>
      <c r="H46" s="8"/>
    </row>
    <row r="47" spans="1:8" ht="22.5" customHeight="1" x14ac:dyDescent="0.2">
      <c r="A47" s="1094" t="s">
        <v>6612</v>
      </c>
      <c r="B47" s="1094" t="s">
        <v>6613</v>
      </c>
      <c r="C47" s="1323" t="s">
        <v>6614</v>
      </c>
      <c r="D47" s="134">
        <v>2060</v>
      </c>
      <c r="E47" s="134" t="s">
        <v>1131</v>
      </c>
      <c r="F47" s="10"/>
      <c r="G47" s="8"/>
      <c r="H47" s="8"/>
    </row>
    <row r="48" spans="1:8" ht="22.5" customHeight="1" x14ac:dyDescent="0.2">
      <c r="A48" s="1094" t="s">
        <v>2290</v>
      </c>
      <c r="B48" s="1094" t="s">
        <v>6615</v>
      </c>
      <c r="C48" s="1323" t="s">
        <v>6616</v>
      </c>
      <c r="D48" s="134">
        <v>2060</v>
      </c>
      <c r="E48" s="134" t="s">
        <v>1131</v>
      </c>
      <c r="F48" s="10"/>
      <c r="G48" s="8"/>
      <c r="H48" s="8"/>
    </row>
    <row r="49" spans="1:9" ht="22.5" customHeight="1" x14ac:dyDescent="0.2">
      <c r="A49" s="1094" t="s">
        <v>6617</v>
      </c>
      <c r="B49" s="1094" t="s">
        <v>6618</v>
      </c>
      <c r="C49" s="1323" t="s">
        <v>6619</v>
      </c>
      <c r="D49" s="134">
        <v>2060</v>
      </c>
      <c r="E49" s="134" t="s">
        <v>1131</v>
      </c>
      <c r="F49" s="10"/>
      <c r="G49" s="8"/>
      <c r="H49" s="8"/>
    </row>
    <row r="50" spans="1:9" ht="22.5" customHeight="1" x14ac:dyDescent="0.2">
      <c r="A50" s="1094" t="s">
        <v>6620</v>
      </c>
      <c r="B50" s="1094" t="s">
        <v>6621</v>
      </c>
      <c r="C50" s="1011" t="s">
        <v>6627</v>
      </c>
      <c r="D50" s="134">
        <v>1099</v>
      </c>
      <c r="E50" s="134" t="s">
        <v>1131</v>
      </c>
      <c r="F50" s="10"/>
      <c r="G50" s="8"/>
      <c r="H50" s="8"/>
    </row>
    <row r="51" spans="1:9" ht="22.5" customHeight="1" x14ac:dyDescent="0.2">
      <c r="A51" s="1094" t="s">
        <v>6622</v>
      </c>
      <c r="B51" s="1094" t="s">
        <v>6623</v>
      </c>
      <c r="C51" s="1011" t="s">
        <v>6628</v>
      </c>
      <c r="D51" s="134">
        <v>1099</v>
      </c>
      <c r="E51" s="134" t="s">
        <v>1131</v>
      </c>
      <c r="F51" s="10"/>
      <c r="G51" s="8"/>
      <c r="H51" s="8"/>
    </row>
    <row r="52" spans="1:9" ht="22.5" customHeight="1" x14ac:dyDescent="0.2">
      <c r="A52" s="1094" t="s">
        <v>6625</v>
      </c>
      <c r="B52" s="1094" t="s">
        <v>6624</v>
      </c>
      <c r="C52" s="1011" t="s">
        <v>6629</v>
      </c>
      <c r="D52" s="134">
        <v>1099</v>
      </c>
      <c r="E52" s="134" t="s">
        <v>1131</v>
      </c>
      <c r="F52" s="10"/>
      <c r="G52" s="8"/>
      <c r="H52" s="8"/>
    </row>
    <row r="53" spans="1:9" ht="22.5" customHeight="1" x14ac:dyDescent="0.2">
      <c r="A53" s="1094"/>
      <c r="B53" s="1094"/>
      <c r="C53" s="1323"/>
      <c r="D53" s="134"/>
      <c r="E53" s="134"/>
      <c r="F53" s="10"/>
      <c r="G53" s="8"/>
      <c r="H53" s="8"/>
    </row>
    <row r="54" spans="1:9" ht="22.5" customHeight="1" x14ac:dyDescent="0.2">
      <c r="A54" s="1094"/>
      <c r="B54" s="1094"/>
      <c r="C54" s="1323"/>
      <c r="D54" s="134"/>
      <c r="E54" s="134"/>
      <c r="F54" s="10"/>
      <c r="G54" s="8"/>
      <c r="H54" s="8"/>
    </row>
    <row r="56" spans="1:9" x14ac:dyDescent="0.2">
      <c r="A56" s="31"/>
      <c r="B56" s="31"/>
      <c r="C56" s="31"/>
      <c r="D56" s="31"/>
      <c r="E56" s="31"/>
      <c r="F56" s="23"/>
      <c r="G56" s="23"/>
      <c r="H56" s="23"/>
    </row>
    <row r="57" spans="1:9" ht="31.5" customHeight="1" thickBot="1" x14ac:dyDescent="0.25">
      <c r="A57" s="1445" t="s">
        <v>606</v>
      </c>
      <c r="B57" s="1445"/>
      <c r="C57" s="1445"/>
      <c r="D57" s="11"/>
      <c r="E57" s="13" t="s">
        <v>479</v>
      </c>
      <c r="F57" s="6">
        <f>+COUNT(B59:B61)</f>
        <v>0</v>
      </c>
      <c r="G57" s="14"/>
    </row>
    <row r="58" spans="1:9" s="22" customFormat="1" ht="12" thickBot="1" x14ac:dyDescent="0.25">
      <c r="A58" s="3" t="s">
        <v>480</v>
      </c>
      <c r="B58" s="15" t="s">
        <v>188</v>
      </c>
      <c r="C58" s="15" t="s">
        <v>1225</v>
      </c>
      <c r="D58" s="609"/>
      <c r="E58" s="610"/>
      <c r="F58" s="610"/>
      <c r="G58" s="610"/>
      <c r="H58" s="609"/>
      <c r="I58" s="611"/>
    </row>
    <row r="59" spans="1:9" s="23" customFormat="1" ht="11.25" x14ac:dyDescent="0.2">
      <c r="A59" s="16"/>
      <c r="B59" s="16"/>
      <c r="C59" s="16"/>
      <c r="D59" s="612"/>
      <c r="E59" s="612"/>
      <c r="F59" s="612"/>
      <c r="G59" s="612"/>
      <c r="H59" s="612"/>
      <c r="I59" s="709"/>
    </row>
    <row r="60" spans="1:9" s="23" customFormat="1" ht="11.25" x14ac:dyDescent="0.2">
      <c r="A60" s="18"/>
      <c r="B60" s="18"/>
      <c r="C60" s="18"/>
      <c r="D60" s="612"/>
      <c r="E60" s="612"/>
      <c r="F60" s="612"/>
      <c r="G60" s="612"/>
      <c r="H60" s="612"/>
      <c r="I60" s="709"/>
    </row>
    <row r="61" spans="1:9" s="23" customFormat="1" ht="12" thickBot="1" x14ac:dyDescent="0.25">
      <c r="A61" s="24"/>
      <c r="B61" s="24"/>
      <c r="C61" s="24"/>
      <c r="D61" s="612"/>
      <c r="E61" s="612"/>
      <c r="F61" s="612"/>
      <c r="G61" s="612"/>
      <c r="H61" s="612"/>
      <c r="I61" s="709"/>
    </row>
    <row r="62" spans="1:9" s="23" customFormat="1" thickBot="1" x14ac:dyDescent="0.25">
      <c r="A62" s="25" t="s">
        <v>1031</v>
      </c>
      <c r="B62" s="26">
        <f>SUM(B60:B61)</f>
        <v>0</v>
      </c>
      <c r="C62" s="65"/>
      <c r="D62" s="613"/>
      <c r="E62" s="613"/>
      <c r="F62" s="613"/>
      <c r="G62" s="613"/>
      <c r="H62" s="613"/>
      <c r="I62" s="709"/>
    </row>
    <row r="63" spans="1:9" s="23" customFormat="1" ht="11.25" x14ac:dyDescent="0.2">
      <c r="A63" s="22"/>
      <c r="C63" s="22"/>
      <c r="D63" s="59"/>
      <c r="E63" s="59"/>
      <c r="F63" s="59"/>
      <c r="G63" s="59"/>
      <c r="H63" s="59"/>
    </row>
    <row r="64" spans="1:9" x14ac:dyDescent="0.2">
      <c r="A64" s="1423"/>
      <c r="B64" s="1423"/>
      <c r="C64" s="21"/>
      <c r="D64" s="1442"/>
      <c r="E64" s="1442"/>
      <c r="F64" s="60"/>
      <c r="G64" s="61"/>
      <c r="H64" s="61"/>
    </row>
    <row r="65" spans="1:9" ht="31.5" customHeight="1" thickBot="1" x14ac:dyDescent="0.25">
      <c r="A65" s="1443" t="s">
        <v>344</v>
      </c>
      <c r="B65" s="1443"/>
      <c r="C65" s="1443"/>
      <c r="D65" s="60"/>
      <c r="E65" s="62" t="s">
        <v>479</v>
      </c>
      <c r="F65" s="6">
        <f>+COUNT(B67:B69)</f>
        <v>0</v>
      </c>
      <c r="G65" s="63"/>
      <c r="H65" s="61"/>
    </row>
    <row r="66" spans="1:9" s="22" customFormat="1" ht="12" thickBot="1" x14ac:dyDescent="0.25">
      <c r="A66" s="3" t="s">
        <v>480</v>
      </c>
      <c r="B66" s="15" t="s">
        <v>188</v>
      </c>
      <c r="C66" s="741" t="s">
        <v>1225</v>
      </c>
      <c r="D66" s="609"/>
      <c r="E66" s="610"/>
      <c r="F66" s="610"/>
      <c r="G66" s="610"/>
      <c r="H66" s="609"/>
      <c r="I66" s="611"/>
    </row>
    <row r="67" spans="1:9" s="23" customFormat="1" ht="11.25" x14ac:dyDescent="0.2">
      <c r="A67" s="16"/>
      <c r="B67" s="16"/>
      <c r="C67" s="16"/>
      <c r="D67" s="612"/>
      <c r="E67" s="612"/>
      <c r="F67" s="612"/>
      <c r="G67" s="612"/>
      <c r="H67" s="612"/>
      <c r="I67" s="709"/>
    </row>
    <row r="68" spans="1:9" s="23" customFormat="1" ht="11.25" x14ac:dyDescent="0.2">
      <c r="A68" s="18"/>
      <c r="B68" s="18"/>
      <c r="C68" s="18"/>
      <c r="D68" s="612"/>
      <c r="E68" s="612"/>
      <c r="F68" s="612"/>
      <c r="G68" s="612"/>
      <c r="H68" s="612"/>
      <c r="I68" s="709"/>
    </row>
    <row r="69" spans="1:9" s="23" customFormat="1" ht="12" thickBot="1" x14ac:dyDescent="0.25">
      <c r="A69" s="24"/>
      <c r="B69" s="24"/>
      <c r="C69" s="24"/>
      <c r="D69" s="612"/>
      <c r="E69" s="612"/>
      <c r="F69" s="612"/>
      <c r="G69" s="612"/>
      <c r="H69" s="612"/>
      <c r="I69" s="709"/>
    </row>
    <row r="70" spans="1:9" s="23" customFormat="1" thickBot="1" x14ac:dyDescent="0.25">
      <c r="A70" s="25" t="s">
        <v>1031</v>
      </c>
      <c r="B70" s="26">
        <f>SUM(B67:B69)</f>
        <v>0</v>
      </c>
      <c r="C70" s="65"/>
      <c r="D70" s="613"/>
      <c r="E70" s="613"/>
      <c r="F70" s="613"/>
      <c r="G70" s="613"/>
      <c r="H70" s="613"/>
      <c r="I70" s="709"/>
    </row>
    <row r="71" spans="1:9" s="23" customFormat="1" ht="11.25" x14ac:dyDescent="0.2">
      <c r="A71" s="22"/>
      <c r="C71" s="22"/>
      <c r="D71" s="59"/>
      <c r="E71" s="59"/>
      <c r="F71" s="59"/>
      <c r="G71" s="59"/>
      <c r="H71" s="59"/>
    </row>
    <row r="72" spans="1:9" x14ac:dyDescent="0.2">
      <c r="A72" s="1423"/>
      <c r="B72" s="1423"/>
      <c r="C72" s="21"/>
      <c r="D72" s="1442"/>
      <c r="E72" s="1442"/>
      <c r="F72" s="60"/>
      <c r="G72" s="61"/>
      <c r="H72" s="61"/>
    </row>
    <row r="73" spans="1:9" ht="31.5" customHeight="1" thickBot="1" x14ac:dyDescent="0.25">
      <c r="A73" s="1445" t="s">
        <v>609</v>
      </c>
      <c r="B73" s="1445"/>
      <c r="C73" s="1445"/>
      <c r="D73" s="131"/>
      <c r="E73" s="62" t="s">
        <v>479</v>
      </c>
      <c r="F73" s="6">
        <f>+COUNT(B75:B77)</f>
        <v>0</v>
      </c>
      <c r="G73" s="1446"/>
      <c r="H73" s="1446"/>
    </row>
    <row r="74" spans="1:9" s="22" customFormat="1" ht="12" thickBot="1" x14ac:dyDescent="0.25">
      <c r="A74" s="3" t="s">
        <v>480</v>
      </c>
      <c r="B74" s="15" t="s">
        <v>188</v>
      </c>
      <c r="C74" s="15" t="s">
        <v>1225</v>
      </c>
      <c r="D74" s="609"/>
      <c r="E74" s="610"/>
      <c r="F74" s="610"/>
      <c r="G74" s="610"/>
      <c r="H74" s="609"/>
      <c r="I74" s="611"/>
    </row>
    <row r="75" spans="1:9" s="23" customFormat="1" ht="11.25" x14ac:dyDescent="0.2">
      <c r="A75" s="16"/>
      <c r="B75" s="16"/>
      <c r="C75" s="16"/>
      <c r="D75" s="612"/>
      <c r="E75" s="612"/>
      <c r="F75" s="612"/>
      <c r="G75" s="612"/>
      <c r="H75" s="612"/>
      <c r="I75" s="709"/>
    </row>
    <row r="76" spans="1:9" s="23" customFormat="1" ht="11.25" x14ac:dyDescent="0.2">
      <c r="A76" s="18"/>
      <c r="B76" s="18"/>
      <c r="C76" s="18"/>
      <c r="D76" s="612"/>
      <c r="E76" s="612"/>
      <c r="F76" s="612"/>
      <c r="G76" s="612"/>
      <c r="H76" s="612"/>
      <c r="I76" s="709"/>
    </row>
    <row r="77" spans="1:9" s="23" customFormat="1" ht="12" thickBot="1" x14ac:dyDescent="0.25">
      <c r="A77" s="24"/>
      <c r="B77" s="24"/>
      <c r="C77" s="24"/>
      <c r="D77" s="612"/>
      <c r="E77" s="612"/>
      <c r="F77" s="612"/>
      <c r="G77" s="612"/>
      <c r="H77" s="612"/>
      <c r="I77" s="709"/>
    </row>
    <row r="78" spans="1:9" s="23" customFormat="1" thickBot="1" x14ac:dyDescent="0.25">
      <c r="A78" s="25" t="s">
        <v>1031</v>
      </c>
      <c r="B78" s="26">
        <f>SUM(B75:B77)</f>
        <v>0</v>
      </c>
      <c r="C78" s="65"/>
      <c r="D78" s="613"/>
      <c r="E78" s="613"/>
      <c r="F78" s="613"/>
      <c r="G78" s="613"/>
      <c r="H78" s="613"/>
      <c r="I78" s="709"/>
    </row>
    <row r="79" spans="1:9" x14ac:dyDescent="0.2">
      <c r="A79" s="1423"/>
      <c r="B79" s="1423"/>
      <c r="C79" s="19"/>
      <c r="D79" s="1457"/>
      <c r="E79" s="1457"/>
      <c r="F79" s="1457"/>
      <c r="G79" s="750"/>
      <c r="H79" s="750"/>
      <c r="I79" s="716"/>
    </row>
    <row r="80" spans="1:9" x14ac:dyDescent="0.2">
      <c r="A80" s="20"/>
      <c r="B80" s="20"/>
      <c r="C80" s="21"/>
      <c r="D80" s="60"/>
      <c r="E80" s="60"/>
      <c r="F80" s="60"/>
      <c r="G80" s="61"/>
      <c r="H80" s="61"/>
    </row>
    <row r="81" spans="1:9" ht="31.5" customHeight="1" thickBot="1" x14ac:dyDescent="0.25">
      <c r="A81" s="1445" t="s">
        <v>610</v>
      </c>
      <c r="B81" s="1445"/>
      <c r="C81" s="1445"/>
      <c r="D81" s="60"/>
      <c r="E81" s="62" t="s">
        <v>479</v>
      </c>
      <c r="F81" s="6">
        <f>+COUNT(B83:B85)</f>
        <v>0</v>
      </c>
      <c r="G81" s="1446"/>
      <c r="H81" s="1446"/>
    </row>
    <row r="82" spans="1:9" s="23" customFormat="1" ht="12" thickBot="1" x14ac:dyDescent="0.25">
      <c r="A82" s="3" t="s">
        <v>480</v>
      </c>
      <c r="B82" s="27" t="s">
        <v>188</v>
      </c>
      <c r="C82" s="15" t="s">
        <v>611</v>
      </c>
      <c r="D82" s="609"/>
      <c r="E82" s="610"/>
      <c r="F82" s="610"/>
      <c r="G82" s="610"/>
      <c r="H82" s="609"/>
      <c r="I82" s="709"/>
    </row>
    <row r="83" spans="1:9" s="23" customFormat="1" ht="11.25" customHeight="1" x14ac:dyDescent="0.2">
      <c r="A83" s="16"/>
      <c r="B83" s="16"/>
      <c r="C83" s="16"/>
      <c r="D83" s="612"/>
      <c r="E83" s="612"/>
      <c r="F83" s="612"/>
      <c r="G83" s="612"/>
      <c r="H83" s="612"/>
      <c r="I83" s="709"/>
    </row>
    <row r="84" spans="1:9" s="23" customFormat="1" ht="11.25" x14ac:dyDescent="0.2">
      <c r="A84" s="18"/>
      <c r="B84" s="18"/>
      <c r="C84" s="18"/>
      <c r="D84" s="612"/>
      <c r="E84" s="612"/>
      <c r="F84" s="612"/>
      <c r="G84" s="612"/>
      <c r="H84" s="612"/>
      <c r="I84" s="709"/>
    </row>
    <row r="85" spans="1:9" s="23" customFormat="1" ht="12" thickBot="1" x14ac:dyDescent="0.25">
      <c r="A85" s="24"/>
      <c r="B85" s="24"/>
      <c r="C85" s="24"/>
      <c r="D85" s="612"/>
      <c r="E85" s="612"/>
      <c r="F85" s="612"/>
      <c r="G85" s="612"/>
      <c r="H85" s="612"/>
      <c r="I85" s="709"/>
    </row>
    <row r="86" spans="1:9" s="23" customFormat="1" thickBot="1" x14ac:dyDescent="0.25">
      <c r="A86" s="25" t="s">
        <v>1031</v>
      </c>
      <c r="B86" s="26">
        <f>SUM(B83:B85)</f>
        <v>0</v>
      </c>
      <c r="C86" s="65">
        <f>SUM(D86:H86)</f>
        <v>0</v>
      </c>
      <c r="D86" s="613"/>
      <c r="E86" s="613"/>
      <c r="F86" s="613"/>
      <c r="G86" s="613"/>
      <c r="H86" s="613"/>
      <c r="I86" s="709"/>
    </row>
    <row r="87" spans="1:9" x14ac:dyDescent="0.2">
      <c r="A87" s="20"/>
      <c r="B87" s="20"/>
      <c r="C87" s="21"/>
      <c r="D87" s="11"/>
      <c r="E87" s="11"/>
      <c r="F87" s="11"/>
    </row>
    <row r="88" spans="1:9" x14ac:dyDescent="0.2">
      <c r="A88" s="1423"/>
      <c r="B88" s="1423"/>
      <c r="C88" s="21"/>
      <c r="D88" s="1424"/>
      <c r="E88" s="1424"/>
      <c r="F88" s="11"/>
    </row>
    <row r="89" spans="1:9" s="12" customFormat="1" ht="18" customHeight="1" x14ac:dyDescent="0.2">
      <c r="A89" s="1437" t="s">
        <v>354</v>
      </c>
      <c r="B89" s="1437"/>
      <c r="C89" s="1437"/>
      <c r="D89" s="1437"/>
      <c r="E89" s="1437"/>
      <c r="F89" s="1437"/>
    </row>
    <row r="90" spans="1:9" ht="25.5" customHeight="1" thickBot="1" x14ac:dyDescent="0.25">
      <c r="A90" s="1424" t="s">
        <v>355</v>
      </c>
      <c r="B90" s="1424"/>
      <c r="C90" s="1424"/>
      <c r="D90" s="1424"/>
      <c r="E90" s="1424"/>
      <c r="F90" s="1424"/>
      <c r="G90" s="14"/>
    </row>
    <row r="91" spans="1:9" s="31" customFormat="1" ht="12" thickBot="1" x14ac:dyDescent="0.25">
      <c r="A91" s="1430" t="s">
        <v>356</v>
      </c>
      <c r="B91" s="1431"/>
      <c r="C91" s="30" t="s">
        <v>1226</v>
      </c>
      <c r="D91" s="1431" t="s">
        <v>357</v>
      </c>
      <c r="E91" s="1431"/>
      <c r="F91" s="734"/>
    </row>
    <row r="92" spans="1:9" s="31" customFormat="1" ht="11.25" x14ac:dyDescent="0.2">
      <c r="A92" s="1429"/>
      <c r="B92" s="1429"/>
      <c r="C92" s="32"/>
      <c r="D92" s="1428"/>
      <c r="E92" s="1428"/>
      <c r="F92" s="713"/>
    </row>
    <row r="93" spans="1:9" s="31" customFormat="1" ht="11.25" x14ac:dyDescent="0.2">
      <c r="A93" s="208"/>
      <c r="B93" s="209"/>
      <c r="C93" s="32"/>
      <c r="D93" s="315"/>
      <c r="E93" s="444"/>
      <c r="F93" s="713"/>
    </row>
    <row r="94" spans="1:9" s="31" customFormat="1" ht="11.25" x14ac:dyDescent="0.2">
      <c r="A94" s="102"/>
      <c r="B94" s="102"/>
      <c r="C94" s="34"/>
      <c r="D94" s="35"/>
      <c r="E94" s="35"/>
      <c r="F94" s="713"/>
    </row>
    <row r="95" spans="1:9" x14ac:dyDescent="0.2">
      <c r="A95" s="1423"/>
      <c r="B95" s="1423"/>
      <c r="C95" s="21"/>
      <c r="D95" s="1424"/>
      <c r="E95" s="1424"/>
      <c r="F95" s="733"/>
    </row>
    <row r="96" spans="1:9" s="12" customFormat="1" ht="18" customHeight="1" x14ac:dyDescent="0.2">
      <c r="A96" s="1437" t="s">
        <v>1224</v>
      </c>
      <c r="B96" s="1437"/>
      <c r="C96" s="1437"/>
      <c r="D96" s="1437"/>
      <c r="E96" s="1437"/>
      <c r="F96" s="1437"/>
    </row>
    <row r="97" spans="1:7" ht="27" customHeight="1" thickBot="1" x14ac:dyDescent="0.25">
      <c r="A97" s="1441" t="s">
        <v>297</v>
      </c>
      <c r="B97" s="1441"/>
      <c r="C97" s="1441"/>
      <c r="D97" s="1441"/>
      <c r="E97" s="1441"/>
      <c r="F97" s="1424"/>
      <c r="G97" s="14"/>
    </row>
    <row r="98" spans="1:7" s="31" customFormat="1" ht="12" thickBot="1" x14ac:dyDescent="0.25">
      <c r="A98" s="1430" t="s">
        <v>356</v>
      </c>
      <c r="B98" s="1468"/>
      <c r="C98" s="580" t="s">
        <v>1226</v>
      </c>
      <c r="D98" s="1469" t="s">
        <v>357</v>
      </c>
      <c r="E98" s="1432"/>
      <c r="F98" s="734"/>
    </row>
    <row r="99" spans="1:7" s="31" customFormat="1" ht="12" customHeight="1" x14ac:dyDescent="0.2">
      <c r="A99" s="1458"/>
      <c r="B99" s="1449"/>
      <c r="C99" s="80"/>
      <c r="D99" s="1459"/>
      <c r="E99" s="1460"/>
      <c r="F99" s="713"/>
    </row>
    <row r="100" spans="1:7" s="31" customFormat="1" ht="11.25" x14ac:dyDescent="0.2">
      <c r="A100" s="577"/>
      <c r="B100" s="578"/>
      <c r="C100" s="82"/>
      <c r="D100" s="579"/>
      <c r="E100" s="105"/>
      <c r="F100" s="713"/>
    </row>
    <row r="101" spans="1:7" s="31" customFormat="1" ht="11.25" x14ac:dyDescent="0.2">
      <c r="A101" s="1470"/>
      <c r="B101" s="1471"/>
      <c r="C101" s="88"/>
      <c r="D101" s="1428"/>
      <c r="E101" s="1428"/>
      <c r="F101" s="713"/>
    </row>
    <row r="102" spans="1:7" x14ac:dyDescent="0.2">
      <c r="A102" s="1461"/>
      <c r="B102" s="1461"/>
      <c r="C102" s="21"/>
      <c r="D102" s="1451"/>
      <c r="E102" s="1451"/>
      <c r="F102" s="11"/>
    </row>
  </sheetData>
  <customSheetViews>
    <customSheetView guid="{A4F151BE-36B3-49E7-8F09-B7A86CDDD024}" showGridLines="0">
      <pane ySplit="1" topLeftCell="A8" activePane="bottomLeft" state="frozenSplit"/>
      <selection pane="bottomLeft" activeCell="A34" sqref="A34:F3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9" activePane="bottomLeft" state="frozenSplit"/>
      <selection pane="bottomLeft" activeCell="A36" sqref="A36:XFD41"/>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50" activePane="bottomLeft" state="frozenSplit"/>
      <selection pane="bottomLeft" activeCell="A34" sqref="A34:F34"/>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8" activePane="bottomLeft" state="frozenSplit"/>
      <selection pane="bottomLeft" activeCell="A34" sqref="A34:F34"/>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8" activePane="bottomLeft" state="frozenSplit"/>
      <selection pane="bottomLeft" activeCell="H26" sqref="H26"/>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68" activePane="bottomLeft" state="frozenSplit"/>
      <selection pane="bottomLeft" activeCell="H39" sqref="H39"/>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3" activePane="bottomLeft" state="frozenSplit"/>
      <selection pane="bottomLeft" activeCell="H39" sqref="H39"/>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95" activePane="bottomLeft" state="frozenSplit"/>
      <selection pane="bottomLeft" activeCell="H115" sqref="A111:H115"/>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66" activePane="bottomLeft" state="frozenSplit"/>
      <selection pane="bottomLeft" activeCell="B72" sqref="B72"/>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95" activePane="bottomLeft" state="frozenSplit"/>
      <selection pane="bottomLeft" activeCell="H115" sqref="A111:H115"/>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24" sqref="A24:IV28"/>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14" activePane="bottomLeft" state="frozenSplit"/>
      <selection pane="bottomLeft" activeCell="M22" sqref="M22"/>
      <pageMargins left="0.75" right="0.75" top="1" bottom="1" header="0.5" footer="0.5"/>
      <pageSetup paperSize="9" orientation="portrait" r:id="rId13"/>
      <headerFooter alignWithMargins="0"/>
    </customSheetView>
    <customSheetView guid="{452B1860-8BEA-4644-8165-33AC0A7FD1C4}" showPageBreaks="1" showGridLines="0" showRuler="0">
      <pane ySplit="1" topLeftCell="A14" activePane="bottomLeft" state="frozenSplit"/>
      <selection pane="bottomLeft" activeCell="M22" sqref="M22"/>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A9" sqref="A9:IV9"/>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activeCell="G19" sqref="G19"/>
      <pageMargins left="0.75" right="0.75" top="1" bottom="1" header="0.5" footer="0.5"/>
      <pageSetup paperSize="9" orientation="portrait" r:id="rId16"/>
      <headerFooter alignWithMargins="0"/>
    </customSheetView>
    <customSheetView guid="{C1AE8DEA-AC3C-4DE5-B30C-7A7D6CCFA01A}" showGridLines="0" showRuler="0">
      <pane ySplit="1" topLeftCell="A95" activePane="bottomLeft" state="frozenSplit"/>
      <selection pane="bottomLeft" activeCell="J107" sqref="J107"/>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J107" sqref="J107"/>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3" activePane="bottomLeft" state="frozenSplit"/>
      <selection pane="bottomLeft" activeCell="H39" sqref="H39"/>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68" activePane="bottomLeft" state="frozenSplit"/>
      <selection pane="bottomLeft" activeCell="H39" sqref="H39"/>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32" activePane="bottomLeft" state="frozenSplit"/>
      <selection pane="bottomLeft" activeCell="H39" sqref="H39"/>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8" activePane="bottomLeft" state="frozenSplit"/>
      <selection pane="bottomLeft" activeCell="A34" sqref="A34:F34"/>
      <pageMargins left="0.25" right="0.25" top="0.25" bottom="0.25" header="0.5" footer="0.5"/>
      <pageSetup paperSize="9" orientation="portrait" r:id="rId23"/>
      <headerFooter alignWithMargins="0">
        <oddFooter>&amp;L&amp;C&amp;R</oddFooter>
      </headerFooter>
    </customSheetView>
  </customSheetViews>
  <mergeCells count="59">
    <mergeCell ref="A29:F29"/>
    <mergeCell ref="G29:H29"/>
    <mergeCell ref="A64:B64"/>
    <mergeCell ref="D64:E64"/>
    <mergeCell ref="G24:H24"/>
    <mergeCell ref="A30:B30"/>
    <mergeCell ref="D30:E30"/>
    <mergeCell ref="A24:F24"/>
    <mergeCell ref="A31:B31"/>
    <mergeCell ref="D31:E31"/>
    <mergeCell ref="G10:H10"/>
    <mergeCell ref="A4:B4"/>
    <mergeCell ref="C4:F4"/>
    <mergeCell ref="C5:F5"/>
    <mergeCell ref="A6:B6"/>
    <mergeCell ref="D6:E6"/>
    <mergeCell ref="G81:H81"/>
    <mergeCell ref="A73:C73"/>
    <mergeCell ref="A32:F32"/>
    <mergeCell ref="A33:C33"/>
    <mergeCell ref="G33:H33"/>
    <mergeCell ref="A34:F34"/>
    <mergeCell ref="A72:B72"/>
    <mergeCell ref="D72:E72"/>
    <mergeCell ref="G73:H73"/>
    <mergeCell ref="A79:B79"/>
    <mergeCell ref="D79:F79"/>
    <mergeCell ref="A81:C81"/>
    <mergeCell ref="A65:C65"/>
    <mergeCell ref="A57:C57"/>
    <mergeCell ref="C1:F1"/>
    <mergeCell ref="A10:F10"/>
    <mergeCell ref="A7:B7"/>
    <mergeCell ref="D7:E7"/>
    <mergeCell ref="A8:F8"/>
    <mergeCell ref="C9:F9"/>
    <mergeCell ref="A3:B3"/>
    <mergeCell ref="C3:F3"/>
    <mergeCell ref="A5:B5"/>
    <mergeCell ref="A102:B102"/>
    <mergeCell ref="D102:E102"/>
    <mergeCell ref="A97:F97"/>
    <mergeCell ref="A96:F96"/>
    <mergeCell ref="A98:B98"/>
    <mergeCell ref="D98:E98"/>
    <mergeCell ref="D101:E101"/>
    <mergeCell ref="A99:B99"/>
    <mergeCell ref="D99:E99"/>
    <mergeCell ref="A101:B101"/>
    <mergeCell ref="D95:E95"/>
    <mergeCell ref="A88:B88"/>
    <mergeCell ref="D88:E88"/>
    <mergeCell ref="A89:F89"/>
    <mergeCell ref="A90:F90"/>
    <mergeCell ref="A91:B91"/>
    <mergeCell ref="D91:E91"/>
    <mergeCell ref="A92:B92"/>
    <mergeCell ref="D92:E92"/>
    <mergeCell ref="A95:B95"/>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IV85"/>
  <sheetViews>
    <sheetView showGridLines="0" workbookViewId="0">
      <pane ySplit="1" topLeftCell="A72" activePane="bottomLeft" state="frozenSplit"/>
      <selection pane="bottomLeft" activeCell="C83" sqref="C83"/>
    </sheetView>
  </sheetViews>
  <sheetFormatPr defaultColWidth="9.140625" defaultRowHeight="12.75" x14ac:dyDescent="0.2"/>
  <cols>
    <col min="1" max="1" width="28.140625" style="2" customWidth="1"/>
    <col min="2" max="2" width="9" style="2" customWidth="1"/>
    <col min="3" max="3" width="113.28515625" style="2" customWidth="1"/>
    <col min="4" max="4" width="11.42578125" style="2" customWidth="1"/>
    <col min="5" max="6" width="11.7109375" style="2" customWidth="1"/>
    <col min="7" max="7" width="69.140625" style="2" customWidth="1"/>
    <col min="8" max="8" width="11.7109375" style="2" customWidth="1"/>
    <col min="9" max="16384" width="9.140625" style="2"/>
  </cols>
  <sheetData>
    <row r="1" spans="1:8" ht="37.5" customHeight="1" x14ac:dyDescent="0.2">
      <c r="A1" s="126"/>
      <c r="B1" s="39"/>
      <c r="C1" s="316" t="s">
        <v>1973</v>
      </c>
      <c r="F1" s="126"/>
      <c r="G1" s="126"/>
      <c r="H1" s="126"/>
    </row>
    <row r="2" spans="1:8" ht="37.5" customHeight="1" thickBot="1" x14ac:dyDescent="0.25">
      <c r="A2" s="126"/>
      <c r="B2" s="126"/>
      <c r="C2" s="126"/>
      <c r="D2" s="126"/>
      <c r="E2" s="126"/>
      <c r="F2" s="126"/>
      <c r="G2" s="126"/>
      <c r="H2" s="126"/>
    </row>
    <row r="3" spans="1:8" ht="37.5" customHeight="1" thickBot="1" x14ac:dyDescent="0.25">
      <c r="A3" s="20" t="s">
        <v>387</v>
      </c>
      <c r="B3" s="310"/>
      <c r="C3" s="310" t="s">
        <v>1807</v>
      </c>
      <c r="F3" s="126"/>
      <c r="G3" s="126"/>
      <c r="H3" s="126"/>
    </row>
    <row r="4" spans="1:8" ht="37.5" customHeight="1" x14ac:dyDescent="0.2">
      <c r="A4" s="20" t="s">
        <v>388</v>
      </c>
      <c r="B4" s="11"/>
      <c r="C4" s="11" t="s">
        <v>1198</v>
      </c>
      <c r="F4" s="126"/>
      <c r="G4" s="126"/>
      <c r="H4" s="126"/>
    </row>
    <row r="5" spans="1:8" ht="37.5" customHeight="1" x14ac:dyDescent="0.2">
      <c r="A5" s="20" t="s">
        <v>1199</v>
      </c>
      <c r="B5" s="11"/>
      <c r="C5" s="2" t="s">
        <v>1808</v>
      </c>
      <c r="G5" s="126"/>
      <c r="H5" s="126"/>
    </row>
    <row r="6" spans="1:8" ht="37.5" customHeight="1" x14ac:dyDescent="0.2">
      <c r="A6" s="20" t="s">
        <v>1200</v>
      </c>
      <c r="B6" s="108"/>
      <c r="C6" s="108">
        <v>4</v>
      </c>
      <c r="D6" s="11"/>
      <c r="E6" s="11"/>
      <c r="F6" s="11"/>
      <c r="G6" s="126"/>
      <c r="H6" s="126"/>
    </row>
    <row r="7" spans="1:8" ht="37.5" customHeight="1" x14ac:dyDescent="0.2">
      <c r="A7" s="20"/>
      <c r="B7" s="21"/>
      <c r="C7" s="21"/>
      <c r="D7" s="11"/>
      <c r="E7" s="11"/>
      <c r="F7" s="11"/>
      <c r="G7" s="126"/>
      <c r="H7" s="126"/>
    </row>
    <row r="8" spans="1:8" ht="37.5" customHeight="1" x14ac:dyDescent="0.2">
      <c r="A8" s="20" t="s">
        <v>1201</v>
      </c>
      <c r="F8" s="126"/>
      <c r="G8" s="126"/>
      <c r="H8" s="126"/>
    </row>
    <row r="9" spans="1:8" s="6" customFormat="1" ht="37.5" customHeight="1" x14ac:dyDescent="0.2">
      <c r="A9" s="20" t="s">
        <v>692</v>
      </c>
      <c r="B9" s="20"/>
      <c r="C9" s="118" t="s">
        <v>1809</v>
      </c>
      <c r="D9" s="2"/>
      <c r="E9" s="2"/>
      <c r="F9" s="127"/>
      <c r="G9" s="127"/>
      <c r="H9" s="127"/>
    </row>
    <row r="10" spans="1:8" ht="37.5" customHeight="1" thickBot="1" x14ac:dyDescent="0.25">
      <c r="A10" s="108" t="s">
        <v>693</v>
      </c>
      <c r="F10" s="75"/>
      <c r="G10" s="75"/>
    </row>
    <row r="11" spans="1:8" s="6" customFormat="1" ht="37.5" customHeight="1" x14ac:dyDescent="0.2">
      <c r="A11" s="76" t="s">
        <v>391</v>
      </c>
      <c r="B11" s="77" t="s">
        <v>392</v>
      </c>
      <c r="C11" s="87" t="s">
        <v>308</v>
      </c>
      <c r="D11" s="87" t="s">
        <v>393</v>
      </c>
      <c r="E11" s="79" t="s">
        <v>309</v>
      </c>
      <c r="F11" s="66"/>
    </row>
    <row r="12" spans="1:8" s="12" customFormat="1" ht="37.5" customHeight="1" x14ac:dyDescent="0.2">
      <c r="A12" s="896" t="s">
        <v>1284</v>
      </c>
      <c r="B12" s="896" t="s">
        <v>959</v>
      </c>
      <c r="C12" s="896" t="s">
        <v>566</v>
      </c>
      <c r="D12" s="896" t="s">
        <v>737</v>
      </c>
      <c r="E12" s="942">
        <v>35256</v>
      </c>
      <c r="F12" s="675"/>
    </row>
    <row r="13" spans="1:8" s="12" customFormat="1" ht="37.5" customHeight="1" x14ac:dyDescent="0.2">
      <c r="A13" s="896" t="s">
        <v>1810</v>
      </c>
      <c r="B13" s="896" t="s">
        <v>959</v>
      </c>
      <c r="C13" s="896" t="s">
        <v>1811</v>
      </c>
      <c r="D13" s="896" t="s">
        <v>737</v>
      </c>
      <c r="E13" s="942">
        <v>35172</v>
      </c>
      <c r="F13" s="675"/>
    </row>
    <row r="14" spans="1:8" s="12" customFormat="1" ht="37.5" customHeight="1" x14ac:dyDescent="0.2">
      <c r="A14" s="896" t="s">
        <v>1812</v>
      </c>
      <c r="B14" s="896" t="s">
        <v>6</v>
      </c>
      <c r="C14" s="896" t="s">
        <v>1813</v>
      </c>
      <c r="D14" s="896" t="s">
        <v>737</v>
      </c>
      <c r="E14" s="942">
        <v>40320</v>
      </c>
      <c r="F14" s="675"/>
    </row>
    <row r="15" spans="1:8" s="12" customFormat="1" ht="37.5" customHeight="1" x14ac:dyDescent="0.2">
      <c r="A15" s="896" t="s">
        <v>1814</v>
      </c>
      <c r="B15" s="896" t="s">
        <v>6</v>
      </c>
      <c r="C15" s="896" t="s">
        <v>1815</v>
      </c>
      <c r="D15" s="896" t="s">
        <v>737</v>
      </c>
      <c r="E15" s="942">
        <v>40320</v>
      </c>
      <c r="F15" s="675"/>
    </row>
    <row r="16" spans="1:8" s="12" customFormat="1" ht="37.5" customHeight="1" x14ac:dyDescent="0.2">
      <c r="A16" s="896" t="s">
        <v>1816</v>
      </c>
      <c r="B16" s="896" t="s">
        <v>6</v>
      </c>
      <c r="C16" s="896" t="s">
        <v>1817</v>
      </c>
      <c r="D16" s="896" t="s">
        <v>737</v>
      </c>
      <c r="E16" s="942">
        <v>39147</v>
      </c>
      <c r="F16" s="675"/>
    </row>
    <row r="17" spans="1:256" ht="37.5" customHeight="1" x14ac:dyDescent="0.2">
      <c r="A17" s="896" t="s">
        <v>1818</v>
      </c>
      <c r="B17" s="896" t="s">
        <v>6</v>
      </c>
      <c r="C17" s="896" t="s">
        <v>1819</v>
      </c>
      <c r="D17" s="896" t="s">
        <v>737</v>
      </c>
      <c r="E17" s="942">
        <v>39153</v>
      </c>
      <c r="F17" s="675"/>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row>
    <row r="18" spans="1:256" s="6" customFormat="1" ht="37.5" customHeight="1" x14ac:dyDescent="0.2">
      <c r="A18" s="896" t="s">
        <v>1820</v>
      </c>
      <c r="B18" s="896" t="s">
        <v>6</v>
      </c>
      <c r="C18" s="896" t="s">
        <v>1821</v>
      </c>
      <c r="D18" s="896" t="s">
        <v>737</v>
      </c>
      <c r="E18" s="942">
        <v>39153</v>
      </c>
      <c r="F18" s="675"/>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row>
    <row r="19" spans="1:256" s="12" customFormat="1" ht="37.5" customHeight="1" x14ac:dyDescent="0.2">
      <c r="A19" s="896" t="s">
        <v>1822</v>
      </c>
      <c r="B19" s="896" t="s">
        <v>6</v>
      </c>
      <c r="C19" s="896" t="s">
        <v>1823</v>
      </c>
      <c r="D19" s="896" t="s">
        <v>737</v>
      </c>
      <c r="E19" s="942">
        <v>39153</v>
      </c>
      <c r="F19" s="675"/>
    </row>
    <row r="20" spans="1:256" s="12" customFormat="1" ht="37.5" customHeight="1" x14ac:dyDescent="0.2">
      <c r="A20" s="929"/>
      <c r="B20" s="929"/>
      <c r="C20" s="929"/>
      <c r="D20" s="929"/>
      <c r="E20" s="675"/>
      <c r="F20" s="675"/>
    </row>
    <row r="21" spans="1:256" s="12" customFormat="1" ht="37.5" customHeight="1" x14ac:dyDescent="0.2">
      <c r="A21" s="929"/>
      <c r="B21" s="929"/>
      <c r="C21" s="929"/>
      <c r="D21" s="929"/>
      <c r="E21" s="675"/>
      <c r="F21" s="675"/>
    </row>
    <row r="22" spans="1:256" ht="37.5" customHeight="1" x14ac:dyDescent="0.2">
      <c r="A22" s="929"/>
      <c r="B22" s="929"/>
      <c r="C22" s="929"/>
      <c r="D22" s="929"/>
      <c r="E22" s="675"/>
      <c r="F22" s="675"/>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row>
    <row r="23" spans="1:256" s="12" customFormat="1" ht="37.5" customHeight="1" thickBot="1" x14ac:dyDescent="0.25">
      <c r="A23" s="108" t="s">
        <v>978</v>
      </c>
      <c r="B23" s="11"/>
      <c r="C23" s="11"/>
      <c r="D23" s="2"/>
      <c r="E23" s="11"/>
      <c r="G23" s="75"/>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row>
    <row r="24" spans="1:256" ht="37.5" customHeight="1" thickBot="1" x14ac:dyDescent="0.25">
      <c r="A24" s="3" t="s">
        <v>391</v>
      </c>
      <c r="B24" s="4" t="s">
        <v>392</v>
      </c>
      <c r="C24" s="67" t="s">
        <v>308</v>
      </c>
      <c r="D24" s="67" t="s">
        <v>393</v>
      </c>
      <c r="E24" s="5" t="s">
        <v>309</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row>
    <row r="25" spans="1:256" ht="37.5" customHeight="1" x14ac:dyDescent="0.2">
      <c r="A25" s="82" t="s">
        <v>711</v>
      </c>
      <c r="B25" s="82" t="s">
        <v>959</v>
      </c>
      <c r="C25" s="82" t="s">
        <v>1263</v>
      </c>
      <c r="D25" s="82" t="s">
        <v>1206</v>
      </c>
      <c r="E25" s="940" t="s">
        <v>712</v>
      </c>
      <c r="F25" s="7"/>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row>
    <row r="26" spans="1:256" ht="37.5" customHeight="1" x14ac:dyDescent="0.2">
      <c r="A26" s="21"/>
      <c r="B26" s="21"/>
      <c r="C26" s="21"/>
      <c r="D26" s="21"/>
      <c r="E26" s="21"/>
      <c r="F26" s="11"/>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row>
    <row r="27" spans="1:256" ht="37.5" customHeight="1" x14ac:dyDescent="0.15">
      <c r="A27" s="19" t="s">
        <v>2210</v>
      </c>
      <c r="B27" s="1032"/>
      <c r="C27" s="1033"/>
      <c r="D27" s="89"/>
      <c r="G27" s="75"/>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ht="37.5" customHeight="1" x14ac:dyDescent="0.2">
      <c r="A28" s="11"/>
      <c r="B28" s="19"/>
      <c r="C28" s="11"/>
      <c r="D28" s="11"/>
      <c r="E28" s="31"/>
      <c r="F28" s="11"/>
      <c r="G28" s="126"/>
      <c r="H28" s="126"/>
    </row>
    <row r="29" spans="1:256" ht="37.5" customHeight="1" x14ac:dyDescent="0.2">
      <c r="A29" s="127" t="s">
        <v>1368</v>
      </c>
      <c r="B29" s="21"/>
      <c r="C29" s="11"/>
      <c r="D29" s="929"/>
      <c r="E29" s="11"/>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row>
    <row r="30" spans="1:256" ht="37.5" customHeight="1" x14ac:dyDescent="0.15">
      <c r="A30" s="19" t="s">
        <v>478</v>
      </c>
      <c r="B30" s="289"/>
      <c r="C30" s="11"/>
      <c r="E30" s="684" t="s">
        <v>479</v>
      </c>
      <c r="F30" s="6">
        <v>6</v>
      </c>
      <c r="G30" s="75"/>
    </row>
    <row r="31" spans="1:256" s="22" customFormat="1" ht="37.5" customHeight="1" thickBot="1" x14ac:dyDescent="0.25">
      <c r="A31" s="21" t="s">
        <v>6303</v>
      </c>
      <c r="B31" s="950"/>
      <c r="C31" s="609"/>
      <c r="D31" s="610"/>
      <c r="E31" s="610"/>
      <c r="F31" s="610"/>
      <c r="G31" s="1381" t="s">
        <v>4601</v>
      </c>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s="31" customFormat="1" ht="37.5" customHeight="1" x14ac:dyDescent="0.2">
      <c r="A32" s="76" t="s">
        <v>480</v>
      </c>
      <c r="B32" s="662" t="s">
        <v>311</v>
      </c>
      <c r="C32" s="78" t="s">
        <v>1225</v>
      </c>
      <c r="D32" s="77" t="s">
        <v>310</v>
      </c>
      <c r="E32" s="79" t="s">
        <v>320</v>
      </c>
      <c r="F32" s="66"/>
      <c r="G32" s="1381" t="s">
        <v>2052</v>
      </c>
      <c r="H32" s="6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row>
    <row r="33" spans="1:256" s="31" customFormat="1" ht="37.5" customHeight="1" x14ac:dyDescent="0.15">
      <c r="A33" s="152" t="s">
        <v>4034</v>
      </c>
      <c r="B33" s="152" t="s">
        <v>4033</v>
      </c>
      <c r="C33" s="152" t="s">
        <v>4035</v>
      </c>
      <c r="D33" s="1324">
        <v>1000</v>
      </c>
      <c r="E33" s="896" t="s">
        <v>1816</v>
      </c>
      <c r="F33" s="2"/>
      <c r="G33" s="1381" t="s">
        <v>2053</v>
      </c>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s="31" customFormat="1" ht="37.5" customHeight="1" x14ac:dyDescent="0.15">
      <c r="A34" s="607" t="s">
        <v>2664</v>
      </c>
      <c r="B34" s="607" t="s">
        <v>1979</v>
      </c>
      <c r="C34" s="607" t="s">
        <v>2667</v>
      </c>
      <c r="D34" s="1325">
        <v>4020</v>
      </c>
      <c r="E34" s="896" t="s">
        <v>1816</v>
      </c>
      <c r="F34" s="2"/>
      <c r="G34" s="1381" t="s">
        <v>2057</v>
      </c>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31" customFormat="1" ht="37.5" customHeight="1" x14ac:dyDescent="0.15">
      <c r="A35" s="152" t="s">
        <v>2663</v>
      </c>
      <c r="B35" s="152" t="s">
        <v>1980</v>
      </c>
      <c r="C35" s="152" t="s">
        <v>2666</v>
      </c>
      <c r="D35" s="1324">
        <v>5020</v>
      </c>
      <c r="E35" s="896" t="s">
        <v>1816</v>
      </c>
      <c r="F35" s="2"/>
      <c r="G35" s="1381" t="s">
        <v>2054</v>
      </c>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31" customFormat="1" ht="37.5" customHeight="1" x14ac:dyDescent="0.15">
      <c r="A36" s="607" t="s">
        <v>6324</v>
      </c>
      <c r="B36" s="607" t="s">
        <v>2095</v>
      </c>
      <c r="C36" s="607" t="s">
        <v>6326</v>
      </c>
      <c r="D36" s="1325">
        <v>5020</v>
      </c>
      <c r="E36" s="896" t="s">
        <v>1816</v>
      </c>
      <c r="F36" s="2"/>
      <c r="G36" s="1381" t="s">
        <v>2055</v>
      </c>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37.5" customHeight="1" x14ac:dyDescent="0.15">
      <c r="A37" s="152" t="s">
        <v>2665</v>
      </c>
      <c r="B37" s="152" t="s">
        <v>1981</v>
      </c>
      <c r="C37" s="152" t="s">
        <v>2668</v>
      </c>
      <c r="D37" s="1324">
        <v>5020</v>
      </c>
      <c r="E37" s="896" t="s">
        <v>1816</v>
      </c>
      <c r="G37" s="1381" t="s">
        <v>2059</v>
      </c>
      <c r="H37" s="31"/>
    </row>
    <row r="38" spans="1:256" ht="37.5" customHeight="1" x14ac:dyDescent="0.15">
      <c r="A38" s="607" t="s">
        <v>6325</v>
      </c>
      <c r="B38" s="607" t="s">
        <v>1978</v>
      </c>
      <c r="C38" s="607" t="s">
        <v>6327</v>
      </c>
      <c r="D38" s="1325">
        <v>5520</v>
      </c>
      <c r="E38" s="896" t="s">
        <v>1816</v>
      </c>
      <c r="G38" s="1382" t="s">
        <v>2056</v>
      </c>
      <c r="H38" s="31"/>
    </row>
    <row r="39" spans="1:256" s="31" customFormat="1" ht="37.5" customHeight="1" x14ac:dyDescent="0.2">
      <c r="A39" s="20"/>
      <c r="C39" s="21"/>
      <c r="D39" s="11"/>
      <c r="E39" s="612"/>
      <c r="F39" s="11"/>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s="31" customFormat="1" ht="37.5" customHeight="1" x14ac:dyDescent="0.2">
      <c r="A40" s="411" t="s">
        <v>606</v>
      </c>
      <c r="B40" s="82"/>
      <c r="C40" s="936"/>
      <c r="D40" s="11"/>
      <c r="E40" s="684" t="s">
        <v>479</v>
      </c>
      <c r="F40" s="6">
        <f>+COUNT(B42:B44)</f>
        <v>0</v>
      </c>
      <c r="G40" s="14"/>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s="31" customFormat="1" ht="37.5" customHeight="1" thickBot="1" x14ac:dyDescent="0.25">
      <c r="A41" s="1034" t="s">
        <v>480</v>
      </c>
      <c r="B41" s="1035" t="s">
        <v>188</v>
      </c>
      <c r="C41" s="1035" t="s">
        <v>1225</v>
      </c>
      <c r="D41" s="609"/>
      <c r="E41" s="610"/>
      <c r="F41" s="610"/>
      <c r="G41" s="610"/>
      <c r="H41" s="609"/>
      <c r="I41" s="611"/>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row>
    <row r="42" spans="1:256" s="31" customFormat="1" ht="37.5" customHeight="1" x14ac:dyDescent="0.2">
      <c r="A42" s="81"/>
      <c r="B42" s="81"/>
      <c r="C42" s="81"/>
      <c r="D42" s="612"/>
      <c r="E42" s="612"/>
      <c r="F42" s="612"/>
      <c r="G42" s="612"/>
      <c r="H42" s="612"/>
      <c r="I42" s="715"/>
    </row>
    <row r="43" spans="1:256" ht="37.5" customHeight="1" x14ac:dyDescent="0.2">
      <c r="A43" s="82"/>
      <c r="B43" s="82"/>
      <c r="C43" s="82"/>
      <c r="D43" s="612"/>
      <c r="E43" s="612"/>
      <c r="F43" s="612"/>
      <c r="G43" s="612"/>
      <c r="H43" s="612"/>
      <c r="I43" s="715"/>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row>
    <row r="44" spans="1:256" ht="37.5" customHeight="1" thickBot="1" x14ac:dyDescent="0.25">
      <c r="A44" s="104"/>
      <c r="B44" s="104"/>
      <c r="C44" s="104"/>
      <c r="D44" s="612"/>
      <c r="E44" s="612"/>
      <c r="F44" s="612"/>
      <c r="G44" s="612"/>
      <c r="H44" s="612"/>
      <c r="I44" s="715"/>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c r="EG44" s="31"/>
      <c r="EH44" s="31"/>
      <c r="EI44" s="31"/>
      <c r="EJ44" s="31"/>
      <c r="EK44" s="31"/>
      <c r="EL44" s="31"/>
      <c r="EM44" s="31"/>
      <c r="EN44" s="31"/>
      <c r="EO44" s="31"/>
      <c r="EP44" s="31"/>
      <c r="EQ44" s="31"/>
      <c r="ER44" s="31"/>
      <c r="ES44" s="31"/>
      <c r="ET44" s="31"/>
      <c r="EU44" s="31"/>
      <c r="EV44" s="31"/>
      <c r="EW44" s="31"/>
      <c r="EX44" s="31"/>
      <c r="EY44" s="31"/>
      <c r="EZ44" s="31"/>
      <c r="FA44" s="31"/>
      <c r="FB44" s="31"/>
      <c r="FC44" s="31"/>
      <c r="FD44" s="31"/>
      <c r="FE44" s="31"/>
      <c r="FF44" s="31"/>
      <c r="FG44" s="31"/>
      <c r="FH44" s="31"/>
      <c r="FI44" s="31"/>
      <c r="FJ44" s="31"/>
      <c r="FK44" s="31"/>
      <c r="FL44" s="31"/>
      <c r="FM44" s="31"/>
      <c r="FN44" s="31"/>
      <c r="FO44" s="31"/>
      <c r="FP44" s="31"/>
      <c r="FQ44" s="31"/>
      <c r="FR44" s="31"/>
      <c r="FS44" s="31"/>
      <c r="FT44" s="31"/>
      <c r="FU44" s="31"/>
      <c r="FV44" s="31"/>
      <c r="FW44" s="31"/>
      <c r="FX44" s="31"/>
      <c r="FY44" s="31"/>
      <c r="FZ44" s="31"/>
      <c r="GA44" s="31"/>
      <c r="GB44" s="31"/>
      <c r="GC44" s="31"/>
      <c r="GD44" s="31"/>
      <c r="GE44" s="31"/>
      <c r="GF44" s="31"/>
      <c r="GG44" s="31"/>
      <c r="GH44" s="31"/>
      <c r="GI44" s="31"/>
      <c r="GJ44" s="31"/>
      <c r="GK44" s="31"/>
      <c r="GL44" s="31"/>
      <c r="GM44" s="31"/>
      <c r="GN44" s="31"/>
      <c r="GO44" s="31"/>
      <c r="GP44" s="31"/>
      <c r="GQ44" s="31"/>
      <c r="GR44" s="31"/>
      <c r="GS44" s="31"/>
      <c r="GT44" s="31"/>
      <c r="GU44" s="31"/>
      <c r="GV44" s="31"/>
      <c r="GW44" s="31"/>
      <c r="GX44" s="31"/>
      <c r="GY44" s="31"/>
      <c r="GZ44" s="31"/>
      <c r="HA44" s="31"/>
      <c r="HB44" s="31"/>
      <c r="HC44" s="31"/>
      <c r="HD44" s="31"/>
      <c r="HE44" s="31"/>
      <c r="HF44" s="31"/>
      <c r="HG44" s="31"/>
      <c r="HH44" s="31"/>
      <c r="HI44" s="31"/>
      <c r="HJ44" s="31"/>
      <c r="HK44" s="31"/>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row>
    <row r="45" spans="1:256" s="22" customFormat="1" ht="37.5" customHeight="1" thickBot="1" x14ac:dyDescent="0.25">
      <c r="A45" s="25" t="s">
        <v>1031</v>
      </c>
      <c r="B45" s="26">
        <f>SUM(B43:B44)</f>
        <v>0</v>
      </c>
      <c r="C45" s="65"/>
      <c r="D45" s="801"/>
      <c r="E45" s="801"/>
      <c r="F45" s="801"/>
      <c r="G45" s="801"/>
      <c r="H45" s="801"/>
      <c r="I45" s="715"/>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row>
    <row r="46" spans="1:256" s="31" customFormat="1" ht="37.5" customHeight="1" x14ac:dyDescent="0.2">
      <c r="A46" s="22"/>
      <c r="C46" s="22"/>
      <c r="D46" s="473"/>
      <c r="E46" s="473"/>
      <c r="F46" s="473"/>
      <c r="G46" s="473"/>
      <c r="H46" s="473"/>
    </row>
    <row r="47" spans="1:256" s="31" customFormat="1" ht="37.5" customHeight="1" x14ac:dyDescent="0.2">
      <c r="A47" s="20"/>
      <c r="B47" s="82"/>
      <c r="C47" s="21"/>
      <c r="D47" s="60"/>
      <c r="E47" s="612"/>
      <c r="F47" s="60"/>
      <c r="G47" s="61"/>
      <c r="H47" s="61"/>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s="31" customFormat="1" ht="37.5" customHeight="1" thickBot="1" x14ac:dyDescent="0.25">
      <c r="A48" s="697" t="s">
        <v>344</v>
      </c>
      <c r="B48" s="104"/>
      <c r="C48" s="612"/>
      <c r="D48" s="60"/>
      <c r="E48" s="698" t="s">
        <v>479</v>
      </c>
      <c r="F48" s="6">
        <f>+COUNT(B50:B52)</f>
        <v>0</v>
      </c>
      <c r="G48" s="63"/>
      <c r="H48" s="61"/>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s="31" customFormat="1" ht="37.5" customHeight="1" thickBot="1" x14ac:dyDescent="0.25">
      <c r="A49" s="3" t="s">
        <v>480</v>
      </c>
      <c r="B49" s="15" t="s">
        <v>188</v>
      </c>
      <c r="C49" s="741" t="s">
        <v>1225</v>
      </c>
      <c r="D49" s="609"/>
      <c r="E49" s="610"/>
      <c r="F49" s="610"/>
      <c r="G49" s="610"/>
      <c r="H49" s="609"/>
      <c r="I49" s="611"/>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2"/>
      <c r="IV49" s="22"/>
    </row>
    <row r="50" spans="1:256" ht="37.5" customHeight="1" x14ac:dyDescent="0.2">
      <c r="A50" s="81"/>
      <c r="B50" s="81"/>
      <c r="C50" s="81"/>
      <c r="D50" s="612"/>
      <c r="E50" s="612"/>
      <c r="F50" s="612"/>
      <c r="G50" s="612"/>
      <c r="H50" s="612"/>
      <c r="I50" s="715"/>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31"/>
      <c r="CO50" s="31"/>
      <c r="CP50" s="31"/>
      <c r="CQ50" s="31"/>
      <c r="CR50" s="31"/>
      <c r="CS50" s="31"/>
      <c r="CT50" s="31"/>
      <c r="CU50" s="31"/>
      <c r="CV50" s="31"/>
      <c r="CW50" s="31"/>
      <c r="CX50" s="31"/>
      <c r="CY50" s="31"/>
      <c r="CZ50" s="31"/>
      <c r="DA50" s="31"/>
      <c r="DB50" s="31"/>
      <c r="DC50" s="31"/>
      <c r="DD50" s="31"/>
      <c r="DE50" s="31"/>
      <c r="DF50" s="31"/>
      <c r="DG50" s="31"/>
      <c r="DH50" s="31"/>
      <c r="DI50" s="31"/>
      <c r="DJ50" s="31"/>
      <c r="DK50" s="31"/>
      <c r="DL50" s="31"/>
      <c r="DM50" s="31"/>
      <c r="DN50" s="31"/>
      <c r="DO50" s="31"/>
      <c r="DP50" s="31"/>
      <c r="DQ50" s="31"/>
      <c r="DR50" s="31"/>
      <c r="DS50" s="31"/>
      <c r="DT50" s="31"/>
      <c r="DU50" s="31"/>
      <c r="DV50" s="31"/>
      <c r="DW50" s="31"/>
      <c r="DX50" s="31"/>
      <c r="DY50" s="31"/>
      <c r="DZ50" s="31"/>
      <c r="EA50" s="31"/>
      <c r="EB50" s="31"/>
      <c r="EC50" s="31"/>
      <c r="ED50" s="31"/>
      <c r="EE50" s="31"/>
      <c r="EF50" s="31"/>
      <c r="EG50" s="31"/>
      <c r="EH50" s="31"/>
      <c r="EI50" s="31"/>
      <c r="EJ50" s="31"/>
      <c r="EK50" s="31"/>
      <c r="EL50" s="31"/>
      <c r="EM50" s="31"/>
      <c r="EN50" s="31"/>
      <c r="EO50" s="31"/>
      <c r="EP50" s="31"/>
      <c r="EQ50" s="31"/>
      <c r="ER50" s="31"/>
      <c r="ES50" s="31"/>
      <c r="ET50" s="31"/>
      <c r="EU50" s="31"/>
      <c r="EV50" s="31"/>
      <c r="EW50" s="31"/>
      <c r="EX50" s="31"/>
      <c r="EY50" s="31"/>
      <c r="EZ50" s="31"/>
      <c r="FA50" s="31"/>
      <c r="FB50" s="31"/>
      <c r="FC50" s="31"/>
      <c r="FD50" s="31"/>
      <c r="FE50" s="31"/>
      <c r="FF50" s="31"/>
      <c r="FG50" s="31"/>
      <c r="FH50" s="31"/>
      <c r="FI50" s="31"/>
      <c r="FJ50" s="31"/>
      <c r="FK50" s="31"/>
      <c r="FL50" s="31"/>
      <c r="FM50" s="31"/>
      <c r="FN50" s="31"/>
      <c r="FO50" s="31"/>
      <c r="FP50" s="31"/>
      <c r="FQ50" s="31"/>
      <c r="FR50" s="31"/>
      <c r="FS50" s="31"/>
      <c r="FT50" s="31"/>
      <c r="FU50" s="31"/>
      <c r="FV50" s="31"/>
      <c r="FW50" s="31"/>
      <c r="FX50" s="31"/>
      <c r="FY50" s="31"/>
      <c r="FZ50" s="31"/>
      <c r="GA50" s="31"/>
      <c r="GB50" s="31"/>
      <c r="GC50" s="31"/>
      <c r="GD50" s="31"/>
      <c r="GE50" s="31"/>
      <c r="GF50" s="31"/>
      <c r="GG50" s="31"/>
      <c r="GH50" s="31"/>
      <c r="GI50" s="31"/>
      <c r="GJ50" s="31"/>
      <c r="GK50" s="31"/>
      <c r="GL50" s="31"/>
      <c r="GM50" s="31"/>
      <c r="GN50" s="31"/>
      <c r="GO50" s="31"/>
      <c r="GP50" s="31"/>
      <c r="GQ50" s="31"/>
      <c r="GR50" s="31"/>
      <c r="GS50" s="31"/>
      <c r="GT50" s="31"/>
      <c r="GU50" s="31"/>
      <c r="GV50" s="31"/>
      <c r="GW50" s="31"/>
      <c r="GX50" s="31"/>
      <c r="GY50" s="31"/>
      <c r="GZ50" s="31"/>
      <c r="HA50" s="31"/>
      <c r="HB50" s="31"/>
      <c r="HC50" s="31"/>
      <c r="HD50" s="31"/>
      <c r="HE50" s="31"/>
      <c r="HF50" s="31"/>
      <c r="HG50" s="31"/>
      <c r="HH50" s="31"/>
      <c r="HI50" s="31"/>
      <c r="HJ50" s="31"/>
      <c r="HK50" s="31"/>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row>
    <row r="51" spans="1:256" ht="37.5" customHeight="1" x14ac:dyDescent="0.2">
      <c r="A51" s="82"/>
      <c r="B51" s="82"/>
      <c r="C51" s="82"/>
      <c r="D51" s="612"/>
      <c r="E51" s="612"/>
      <c r="F51" s="612"/>
      <c r="G51" s="612"/>
      <c r="H51" s="612"/>
      <c r="I51" s="715"/>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c r="EF51" s="31"/>
      <c r="EG51" s="31"/>
      <c r="EH51" s="31"/>
      <c r="EI51" s="31"/>
      <c r="EJ51" s="31"/>
      <c r="EK51" s="31"/>
      <c r="EL51" s="31"/>
      <c r="EM51" s="31"/>
      <c r="EN51" s="31"/>
      <c r="EO51" s="31"/>
      <c r="EP51" s="31"/>
      <c r="EQ51" s="31"/>
      <c r="ER51" s="31"/>
      <c r="ES51" s="31"/>
      <c r="ET51" s="31"/>
      <c r="EU51" s="31"/>
      <c r="EV51" s="31"/>
      <c r="EW51" s="31"/>
      <c r="EX51" s="31"/>
      <c r="EY51" s="31"/>
      <c r="EZ51" s="31"/>
      <c r="FA51" s="31"/>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c r="HA51" s="31"/>
      <c r="HB51" s="31"/>
      <c r="HC51" s="31"/>
      <c r="HD51" s="31"/>
      <c r="HE51" s="31"/>
      <c r="HF51" s="31"/>
      <c r="HG51" s="31"/>
      <c r="HH51" s="31"/>
      <c r="HI51" s="31"/>
      <c r="HJ51" s="31"/>
      <c r="HK51" s="31"/>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row>
    <row r="52" spans="1:256" ht="37.5" customHeight="1" thickBot="1" x14ac:dyDescent="0.25">
      <c r="A52" s="104"/>
      <c r="B52" s="104"/>
      <c r="C52" s="104"/>
      <c r="D52" s="612"/>
      <c r="E52" s="612"/>
      <c r="F52" s="612"/>
      <c r="G52" s="612"/>
      <c r="H52" s="612"/>
      <c r="I52" s="715"/>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c r="DN52" s="31"/>
      <c r="DO52" s="31"/>
      <c r="DP52" s="31"/>
      <c r="DQ52" s="31"/>
      <c r="DR52" s="31"/>
      <c r="DS52" s="31"/>
      <c r="DT52" s="31"/>
      <c r="DU52" s="31"/>
      <c r="DV52" s="31"/>
      <c r="DW52" s="31"/>
      <c r="DX52" s="31"/>
      <c r="DY52" s="31"/>
      <c r="DZ52" s="31"/>
      <c r="EA52" s="31"/>
      <c r="EB52" s="31"/>
      <c r="EC52" s="31"/>
      <c r="ED52" s="31"/>
      <c r="EE52" s="31"/>
      <c r="EF52" s="31"/>
      <c r="EG52" s="31"/>
      <c r="EH52" s="31"/>
      <c r="EI52" s="31"/>
      <c r="EJ52" s="31"/>
      <c r="EK52" s="31"/>
      <c r="EL52" s="31"/>
      <c r="EM52" s="31"/>
      <c r="EN52" s="31"/>
      <c r="EO52" s="31"/>
      <c r="EP52" s="31"/>
      <c r="EQ52" s="31"/>
      <c r="ER52" s="31"/>
      <c r="ES52" s="31"/>
      <c r="ET52" s="31"/>
      <c r="EU52" s="31"/>
      <c r="EV52" s="31"/>
      <c r="EW52" s="31"/>
      <c r="EX52" s="31"/>
      <c r="EY52" s="31"/>
      <c r="EZ52" s="31"/>
      <c r="FA52" s="31"/>
      <c r="FB52" s="31"/>
      <c r="FC52" s="31"/>
      <c r="FD52" s="31"/>
      <c r="FE52" s="31"/>
      <c r="FF52" s="31"/>
      <c r="FG52" s="31"/>
      <c r="FH52" s="31"/>
      <c r="FI52" s="31"/>
      <c r="FJ52" s="31"/>
      <c r="FK52" s="31"/>
      <c r="FL52" s="31"/>
      <c r="FM52" s="31"/>
      <c r="FN52" s="31"/>
      <c r="FO52" s="31"/>
      <c r="FP52" s="31"/>
      <c r="FQ52" s="31"/>
      <c r="FR52" s="31"/>
      <c r="FS52" s="31"/>
      <c r="FT52" s="31"/>
      <c r="FU52" s="31"/>
      <c r="FV52" s="31"/>
      <c r="FW52" s="31"/>
      <c r="FX52" s="31"/>
      <c r="FY52" s="31"/>
      <c r="FZ52" s="31"/>
      <c r="GA52" s="31"/>
      <c r="GB52" s="31"/>
      <c r="GC52" s="31"/>
      <c r="GD52" s="31"/>
      <c r="GE52" s="31"/>
      <c r="GF52" s="31"/>
      <c r="GG52" s="31"/>
      <c r="GH52" s="31"/>
      <c r="GI52" s="31"/>
      <c r="GJ52" s="31"/>
      <c r="GK52" s="31"/>
      <c r="GL52" s="31"/>
      <c r="GM52" s="31"/>
      <c r="GN52" s="31"/>
      <c r="GO52" s="31"/>
      <c r="GP52" s="31"/>
      <c r="GQ52" s="31"/>
      <c r="GR52" s="31"/>
      <c r="GS52" s="31"/>
      <c r="GT52" s="31"/>
      <c r="GU52" s="31"/>
      <c r="GV52" s="31"/>
      <c r="GW52" s="31"/>
      <c r="GX52" s="31"/>
      <c r="GY52" s="31"/>
      <c r="GZ52" s="31"/>
      <c r="HA52" s="31"/>
      <c r="HB52" s="31"/>
      <c r="HC52" s="31"/>
      <c r="HD52" s="31"/>
      <c r="HE52" s="31"/>
      <c r="HF52" s="31"/>
      <c r="HG52" s="31"/>
      <c r="HH52" s="31"/>
      <c r="HI52" s="31"/>
      <c r="HJ52" s="31"/>
      <c r="HK52" s="31"/>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row>
    <row r="53" spans="1:256" s="31" customFormat="1" ht="37.5" customHeight="1" thickBot="1" x14ac:dyDescent="0.25">
      <c r="A53" s="25" t="s">
        <v>1031</v>
      </c>
      <c r="B53" s="26">
        <f>SUM(B50:B52)</f>
        <v>0</v>
      </c>
      <c r="C53" s="65"/>
      <c r="D53" s="801"/>
      <c r="E53" s="801"/>
      <c r="F53" s="801"/>
      <c r="G53" s="801"/>
      <c r="H53" s="801"/>
      <c r="I53" s="715"/>
    </row>
    <row r="54" spans="1:256" s="31" customFormat="1" ht="37.5" customHeight="1" x14ac:dyDescent="0.2">
      <c r="A54" s="22"/>
      <c r="C54" s="22"/>
      <c r="D54" s="473"/>
      <c r="E54" s="473"/>
      <c r="F54" s="473"/>
      <c r="G54" s="473"/>
      <c r="H54" s="473"/>
    </row>
    <row r="55" spans="1:256" s="31" customFormat="1" ht="37.5" customHeight="1" x14ac:dyDescent="0.2">
      <c r="A55" s="20"/>
      <c r="B55" s="928"/>
      <c r="C55" s="21"/>
      <c r="D55" s="60"/>
      <c r="E55" s="612"/>
      <c r="F55" s="60"/>
      <c r="G55" s="61"/>
      <c r="H55" s="61"/>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31" customFormat="1" ht="37.5" customHeight="1" thickBot="1" x14ac:dyDescent="0.25">
      <c r="A56" s="20" t="s">
        <v>609</v>
      </c>
      <c r="B56" s="928"/>
      <c r="C56" s="612"/>
      <c r="D56" s="450"/>
      <c r="E56" s="698" t="s">
        <v>479</v>
      </c>
      <c r="F56" s="6">
        <f>+COUNT(B58:B60)</f>
        <v>0</v>
      </c>
      <c r="G56" s="412"/>
      <c r="H56" s="715"/>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31" customFormat="1" ht="37.5" customHeight="1" thickBot="1" x14ac:dyDescent="0.25">
      <c r="A57" s="3" t="s">
        <v>480</v>
      </c>
      <c r="B57" s="312" t="s">
        <v>188</v>
      </c>
      <c r="C57" s="312" t="s">
        <v>1225</v>
      </c>
      <c r="D57" s="609"/>
      <c r="E57" s="610"/>
      <c r="F57" s="610"/>
      <c r="G57" s="610"/>
      <c r="H57" s="609"/>
      <c r="I57" s="611"/>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row>
    <row r="58" spans="1:256" s="31" customFormat="1" ht="37.5" customHeight="1" x14ac:dyDescent="0.2">
      <c r="A58" s="81"/>
      <c r="B58" s="81"/>
      <c r="C58" s="81"/>
      <c r="D58" s="612"/>
      <c r="E58" s="612"/>
      <c r="F58" s="612"/>
      <c r="G58" s="612"/>
      <c r="H58" s="612"/>
      <c r="I58" s="715"/>
    </row>
    <row r="59" spans="1:256" ht="37.5" customHeight="1" x14ac:dyDescent="0.2">
      <c r="A59" s="82"/>
      <c r="B59" s="82"/>
      <c r="C59" s="82"/>
      <c r="D59" s="612"/>
      <c r="E59" s="612"/>
      <c r="F59" s="612"/>
      <c r="G59" s="612"/>
      <c r="H59" s="612"/>
      <c r="I59" s="715"/>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c r="CK59" s="31"/>
      <c r="CL59" s="31"/>
      <c r="CM59" s="31"/>
      <c r="CN59" s="31"/>
      <c r="CO59" s="31"/>
      <c r="CP59" s="31"/>
      <c r="CQ59" s="31"/>
      <c r="CR59" s="31"/>
      <c r="CS59" s="31"/>
      <c r="CT59" s="31"/>
      <c r="CU59" s="31"/>
      <c r="CV59" s="31"/>
      <c r="CW59" s="31"/>
      <c r="CX59" s="31"/>
      <c r="CY59" s="31"/>
      <c r="CZ59" s="31"/>
      <c r="DA59" s="31"/>
      <c r="DB59" s="31"/>
      <c r="DC59" s="31"/>
      <c r="DD59" s="31"/>
      <c r="DE59" s="31"/>
      <c r="DF59" s="31"/>
      <c r="DG59" s="31"/>
      <c r="DH59" s="31"/>
      <c r="DI59" s="31"/>
      <c r="DJ59" s="31"/>
      <c r="DK59" s="31"/>
      <c r="DL59" s="31"/>
      <c r="DM59" s="31"/>
      <c r="DN59" s="31"/>
      <c r="DO59" s="31"/>
      <c r="DP59" s="31"/>
      <c r="DQ59" s="31"/>
      <c r="DR59" s="31"/>
      <c r="DS59" s="31"/>
      <c r="DT59" s="31"/>
      <c r="DU59" s="31"/>
      <c r="DV59" s="31"/>
      <c r="DW59" s="31"/>
      <c r="DX59" s="31"/>
      <c r="DY59" s="31"/>
      <c r="DZ59" s="31"/>
      <c r="EA59" s="31"/>
      <c r="EB59" s="31"/>
      <c r="EC59" s="31"/>
      <c r="ED59" s="31"/>
      <c r="EE59" s="31"/>
      <c r="EF59" s="31"/>
      <c r="EG59" s="31"/>
      <c r="EH59" s="31"/>
      <c r="EI59" s="31"/>
      <c r="EJ59" s="31"/>
      <c r="EK59" s="31"/>
      <c r="EL59" s="31"/>
      <c r="EM59" s="31"/>
      <c r="EN59" s="31"/>
      <c r="EO59" s="31"/>
      <c r="EP59" s="31"/>
      <c r="EQ59" s="31"/>
      <c r="ER59" s="31"/>
      <c r="ES59" s="31"/>
      <c r="ET59" s="31"/>
      <c r="EU59" s="31"/>
      <c r="EV59" s="31"/>
      <c r="EW59" s="31"/>
      <c r="EX59" s="31"/>
      <c r="EY59" s="31"/>
      <c r="EZ59" s="31"/>
      <c r="FA59" s="31"/>
      <c r="FB59" s="31"/>
      <c r="FC59" s="31"/>
      <c r="FD59" s="31"/>
      <c r="FE59" s="31"/>
      <c r="FF59" s="31"/>
      <c r="FG59" s="31"/>
      <c r="FH59" s="31"/>
      <c r="FI59" s="31"/>
      <c r="FJ59" s="31"/>
      <c r="FK59" s="31"/>
      <c r="FL59" s="31"/>
      <c r="FM59" s="31"/>
      <c r="FN59" s="31"/>
      <c r="FO59" s="31"/>
      <c r="FP59" s="31"/>
      <c r="FQ59" s="31"/>
      <c r="FR59" s="31"/>
      <c r="FS59" s="31"/>
      <c r="FT59" s="31"/>
      <c r="FU59" s="31"/>
      <c r="FV59" s="31"/>
      <c r="FW59" s="31"/>
      <c r="FX59" s="31"/>
      <c r="FY59" s="31"/>
      <c r="FZ59" s="31"/>
      <c r="GA59" s="31"/>
      <c r="GB59" s="31"/>
      <c r="GC59" s="31"/>
      <c r="GD59" s="31"/>
      <c r="GE59" s="31"/>
      <c r="GF59" s="31"/>
      <c r="GG59" s="31"/>
      <c r="GH59" s="31"/>
      <c r="GI59" s="31"/>
      <c r="GJ59" s="31"/>
      <c r="GK59" s="31"/>
      <c r="GL59" s="31"/>
      <c r="GM59" s="31"/>
      <c r="GN59" s="31"/>
      <c r="GO59" s="31"/>
      <c r="GP59" s="31"/>
      <c r="GQ59" s="31"/>
      <c r="GR59" s="31"/>
      <c r="GS59" s="31"/>
      <c r="GT59" s="31"/>
      <c r="GU59" s="31"/>
      <c r="GV59" s="31"/>
      <c r="GW59" s="31"/>
      <c r="GX59" s="31"/>
      <c r="GY59" s="31"/>
      <c r="GZ59" s="31"/>
      <c r="HA59" s="31"/>
      <c r="HB59" s="31"/>
      <c r="HC59" s="31"/>
      <c r="HD59" s="31"/>
      <c r="HE59" s="31"/>
      <c r="HF59" s="31"/>
      <c r="HG59" s="31"/>
      <c r="HH59" s="31"/>
      <c r="HI59" s="31"/>
      <c r="HJ59" s="31"/>
      <c r="HK59" s="31"/>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row>
    <row r="60" spans="1:256" ht="37.5" customHeight="1" thickBot="1" x14ac:dyDescent="0.25">
      <c r="A60" s="104"/>
      <c r="B60" s="104"/>
      <c r="C60" s="104"/>
      <c r="D60" s="612"/>
      <c r="E60" s="612"/>
      <c r="F60" s="612"/>
      <c r="G60" s="612"/>
      <c r="H60" s="612"/>
      <c r="I60" s="715"/>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31"/>
      <c r="CO60" s="31"/>
      <c r="CP60" s="31"/>
      <c r="CQ60" s="31"/>
      <c r="CR60" s="31"/>
      <c r="CS60" s="31"/>
      <c r="CT60" s="31"/>
      <c r="CU60" s="31"/>
      <c r="CV60" s="31"/>
      <c r="CW60" s="31"/>
      <c r="CX60" s="31"/>
      <c r="CY60" s="31"/>
      <c r="CZ60" s="31"/>
      <c r="DA60" s="31"/>
      <c r="DB60" s="31"/>
      <c r="DC60" s="31"/>
      <c r="DD60" s="31"/>
      <c r="DE60" s="31"/>
      <c r="DF60" s="31"/>
      <c r="DG60" s="31"/>
      <c r="DH60" s="31"/>
      <c r="DI60" s="31"/>
      <c r="DJ60" s="31"/>
      <c r="DK60" s="31"/>
      <c r="DL60" s="31"/>
      <c r="DM60" s="31"/>
      <c r="DN60" s="31"/>
      <c r="DO60" s="31"/>
      <c r="DP60" s="31"/>
      <c r="DQ60" s="31"/>
      <c r="DR60" s="31"/>
      <c r="DS60" s="31"/>
      <c r="DT60" s="31"/>
      <c r="DU60" s="31"/>
      <c r="DV60" s="31"/>
      <c r="DW60" s="31"/>
      <c r="DX60" s="31"/>
      <c r="DY60" s="31"/>
      <c r="DZ60" s="31"/>
      <c r="EA60" s="31"/>
      <c r="EB60" s="31"/>
      <c r="EC60" s="31"/>
      <c r="ED60" s="31"/>
      <c r="EE60" s="31"/>
      <c r="EF60" s="31"/>
      <c r="EG60" s="31"/>
      <c r="EH60" s="31"/>
      <c r="EI60" s="31"/>
      <c r="EJ60" s="31"/>
      <c r="EK60" s="31"/>
      <c r="EL60" s="31"/>
      <c r="EM60" s="31"/>
      <c r="EN60" s="31"/>
      <c r="EO60" s="31"/>
      <c r="EP60" s="31"/>
      <c r="EQ60" s="31"/>
      <c r="ER60" s="31"/>
      <c r="ES60" s="31"/>
      <c r="ET60" s="31"/>
      <c r="EU60" s="31"/>
      <c r="EV60" s="31"/>
      <c r="EW60" s="31"/>
      <c r="EX60" s="31"/>
      <c r="EY60" s="31"/>
      <c r="EZ60" s="31"/>
      <c r="FA60" s="31"/>
      <c r="FB60" s="31"/>
      <c r="FC60" s="31"/>
      <c r="FD60" s="31"/>
      <c r="FE60" s="31"/>
      <c r="FF60" s="31"/>
      <c r="FG60" s="31"/>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c r="GK60" s="31"/>
      <c r="GL60" s="31"/>
      <c r="GM60" s="31"/>
      <c r="GN60" s="31"/>
      <c r="GO60" s="31"/>
      <c r="GP60" s="31"/>
      <c r="GQ60" s="31"/>
      <c r="GR60" s="31"/>
      <c r="GS60" s="31"/>
      <c r="GT60" s="31"/>
      <c r="GU60" s="31"/>
      <c r="GV60" s="31"/>
      <c r="GW60" s="31"/>
      <c r="GX60" s="31"/>
      <c r="GY60" s="31"/>
      <c r="GZ60" s="31"/>
      <c r="HA60" s="31"/>
      <c r="HB60" s="31"/>
      <c r="HC60" s="31"/>
      <c r="HD60" s="31"/>
      <c r="HE60" s="31"/>
      <c r="HF60" s="31"/>
      <c r="HG60" s="31"/>
      <c r="HH60" s="31"/>
      <c r="HI60" s="31"/>
      <c r="HJ60" s="31"/>
      <c r="HK60" s="31"/>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row>
    <row r="61" spans="1:256" s="12" customFormat="1" ht="37.5" customHeight="1" thickBot="1" x14ac:dyDescent="0.25">
      <c r="A61" s="25" t="s">
        <v>1031</v>
      </c>
      <c r="B61" s="26">
        <f>SUM(B58:B60)</f>
        <v>0</v>
      </c>
      <c r="C61" s="65"/>
      <c r="D61" s="801"/>
      <c r="E61" s="801"/>
      <c r="F61" s="801"/>
      <c r="G61" s="801"/>
      <c r="H61" s="801"/>
      <c r="I61" s="715"/>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row>
    <row r="62" spans="1:256" ht="37.5" customHeight="1" x14ac:dyDescent="0.2">
      <c r="A62" s="20"/>
      <c r="B62" s="117"/>
      <c r="C62" s="19"/>
      <c r="D62" s="450"/>
      <c r="E62" s="801"/>
      <c r="F62" s="14"/>
      <c r="G62" s="61"/>
      <c r="H62" s="61"/>
    </row>
    <row r="63" spans="1:256" s="31" customFormat="1" ht="37.5" customHeight="1" x14ac:dyDescent="0.2">
      <c r="A63" s="20"/>
      <c r="B63" s="20"/>
      <c r="C63" s="21"/>
      <c r="D63" s="60"/>
      <c r="E63" s="60"/>
      <c r="F63" s="60"/>
      <c r="G63" s="61"/>
      <c r="H63" s="61"/>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31" customFormat="1" ht="37.5" customHeight="1" thickBot="1" x14ac:dyDescent="0.25">
      <c r="A64" s="20" t="s">
        <v>610</v>
      </c>
      <c r="B64" s="463"/>
      <c r="C64" s="66"/>
      <c r="D64" s="60"/>
      <c r="E64" s="698" t="s">
        <v>479</v>
      </c>
      <c r="F64" s="6">
        <v>4</v>
      </c>
      <c r="G64" s="41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31" customFormat="1" ht="37.5" customHeight="1" thickBot="1" x14ac:dyDescent="0.25">
      <c r="A65" s="1036" t="s">
        <v>480</v>
      </c>
      <c r="B65" s="312" t="s">
        <v>188</v>
      </c>
      <c r="C65" s="312" t="s">
        <v>611</v>
      </c>
      <c r="D65" s="609"/>
      <c r="E65" s="610"/>
      <c r="F65" s="610"/>
      <c r="G65" s="610"/>
      <c r="H65" s="609"/>
      <c r="I65" s="715"/>
    </row>
    <row r="66" spans="1:256" s="31" customFormat="1" ht="37.5" customHeight="1" x14ac:dyDescent="0.2">
      <c r="A66" s="283" t="s">
        <v>1824</v>
      </c>
      <c r="B66" s="28">
        <v>14</v>
      </c>
      <c r="C66" s="1037" t="s">
        <v>1825</v>
      </c>
      <c r="D66" s="612"/>
      <c r="E66" s="612"/>
      <c r="F66" s="612"/>
      <c r="G66" s="612"/>
      <c r="H66" s="612"/>
      <c r="I66" s="715"/>
    </row>
    <row r="67" spans="1:256" ht="37.5" customHeight="1" x14ac:dyDescent="0.2">
      <c r="A67" s="283" t="s">
        <v>1826</v>
      </c>
      <c r="B67" s="115">
        <v>20</v>
      </c>
      <c r="C67" s="283" t="s">
        <v>1827</v>
      </c>
      <c r="D67" s="612"/>
      <c r="E67" s="612"/>
      <c r="F67" s="612"/>
      <c r="G67" s="612"/>
      <c r="H67" s="612"/>
      <c r="I67" s="715"/>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c r="DK67" s="31"/>
      <c r="DL67" s="31"/>
      <c r="DM67" s="31"/>
      <c r="DN67" s="31"/>
      <c r="DO67" s="31"/>
      <c r="DP67" s="31"/>
      <c r="DQ67" s="31"/>
      <c r="DR67" s="31"/>
      <c r="DS67" s="31"/>
      <c r="DT67" s="31"/>
      <c r="DU67" s="31"/>
      <c r="DV67" s="31"/>
      <c r="DW67" s="31"/>
      <c r="DX67" s="31"/>
      <c r="DY67" s="31"/>
      <c r="DZ67" s="31"/>
      <c r="EA67" s="31"/>
      <c r="EB67" s="31"/>
      <c r="EC67" s="31"/>
      <c r="ED67" s="31"/>
      <c r="EE67" s="31"/>
      <c r="EF67" s="31"/>
      <c r="EG67" s="31"/>
      <c r="EH67" s="31"/>
      <c r="EI67" s="31"/>
      <c r="EJ67" s="31"/>
      <c r="EK67" s="31"/>
      <c r="EL67" s="31"/>
      <c r="EM67" s="31"/>
      <c r="EN67" s="31"/>
      <c r="EO67" s="31"/>
      <c r="EP67" s="31"/>
      <c r="EQ67" s="31"/>
      <c r="ER67" s="31"/>
      <c r="ES67" s="31"/>
      <c r="ET67" s="31"/>
      <c r="EU67" s="31"/>
      <c r="EV67" s="31"/>
      <c r="EW67" s="31"/>
      <c r="EX67" s="31"/>
      <c r="EY67" s="31"/>
      <c r="EZ67" s="31"/>
      <c r="FA67" s="31"/>
      <c r="FB67" s="31"/>
      <c r="FC67" s="31"/>
      <c r="FD67" s="31"/>
      <c r="FE67" s="31"/>
      <c r="FF67" s="31"/>
      <c r="FG67" s="31"/>
      <c r="FH67" s="31"/>
      <c r="FI67" s="31"/>
      <c r="FJ67" s="31"/>
      <c r="FK67" s="31"/>
      <c r="FL67" s="31"/>
      <c r="FM67" s="31"/>
      <c r="FN67" s="31"/>
      <c r="FO67" s="31"/>
      <c r="FP67" s="31"/>
      <c r="FQ67" s="31"/>
      <c r="FR67" s="31"/>
      <c r="FS67" s="31"/>
      <c r="FT67" s="31"/>
      <c r="FU67" s="31"/>
      <c r="FV67" s="31"/>
      <c r="FW67" s="31"/>
      <c r="FX67" s="31"/>
      <c r="FY67" s="31"/>
      <c r="FZ67" s="31"/>
      <c r="GA67" s="31"/>
      <c r="GB67" s="31"/>
      <c r="GC67" s="31"/>
      <c r="GD67" s="31"/>
      <c r="GE67" s="31"/>
      <c r="GF67" s="31"/>
      <c r="GG67" s="31"/>
      <c r="GH67" s="31"/>
      <c r="GI67" s="31"/>
      <c r="GJ67" s="31"/>
      <c r="GK67" s="31"/>
      <c r="GL67" s="31"/>
      <c r="GM67" s="31"/>
      <c r="GN67" s="31"/>
      <c r="GO67" s="31"/>
      <c r="GP67" s="31"/>
      <c r="GQ67" s="31"/>
      <c r="GR67" s="31"/>
      <c r="GS67" s="31"/>
      <c r="GT67" s="31"/>
      <c r="GU67" s="31"/>
      <c r="GV67" s="31"/>
      <c r="GW67" s="31"/>
      <c r="GX67" s="31"/>
      <c r="GY67" s="31"/>
      <c r="GZ67" s="31"/>
      <c r="HA67" s="31"/>
      <c r="HB67" s="31"/>
      <c r="HC67" s="31"/>
      <c r="HD67" s="31"/>
      <c r="HE67" s="31"/>
      <c r="HF67" s="31"/>
      <c r="HG67" s="31"/>
      <c r="HH67" s="31"/>
      <c r="HI67" s="31"/>
      <c r="HJ67" s="31"/>
      <c r="HK67" s="31"/>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row>
    <row r="68" spans="1:256" s="12" customFormat="1" ht="37.5" customHeight="1" x14ac:dyDescent="0.2">
      <c r="A68" s="283" t="s">
        <v>1828</v>
      </c>
      <c r="B68" s="115">
        <v>23</v>
      </c>
      <c r="C68" s="283" t="s">
        <v>1829</v>
      </c>
      <c r="D68" s="612"/>
      <c r="E68" s="612"/>
      <c r="F68" s="612"/>
      <c r="G68" s="612"/>
      <c r="H68" s="612"/>
      <c r="I68" s="715"/>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c r="DN68" s="31"/>
      <c r="DO68" s="31"/>
      <c r="DP68" s="31"/>
      <c r="DQ68" s="31"/>
      <c r="DR68" s="31"/>
      <c r="DS68" s="31"/>
      <c r="DT68" s="31"/>
      <c r="DU68" s="31"/>
      <c r="DV68" s="31"/>
      <c r="DW68" s="31"/>
      <c r="DX68" s="31"/>
      <c r="DY68" s="31"/>
      <c r="DZ68" s="31"/>
      <c r="EA68" s="31"/>
      <c r="EB68" s="31"/>
      <c r="EC68" s="31"/>
      <c r="ED68" s="31"/>
      <c r="EE68" s="31"/>
      <c r="EF68" s="31"/>
      <c r="EG68" s="31"/>
      <c r="EH68" s="31"/>
      <c r="EI68" s="31"/>
      <c r="EJ68" s="31"/>
      <c r="EK68" s="31"/>
      <c r="EL68" s="31"/>
      <c r="EM68" s="31"/>
      <c r="EN68" s="31"/>
      <c r="EO68" s="31"/>
      <c r="EP68" s="31"/>
      <c r="EQ68" s="31"/>
      <c r="ER68" s="31"/>
      <c r="ES68" s="31"/>
      <c r="ET68" s="31"/>
      <c r="EU68" s="31"/>
      <c r="EV68" s="31"/>
      <c r="EW68" s="31"/>
      <c r="EX68" s="31"/>
      <c r="EY68" s="31"/>
      <c r="EZ68" s="31"/>
      <c r="FA68" s="31"/>
      <c r="FB68" s="31"/>
      <c r="FC68" s="31"/>
      <c r="FD68" s="31"/>
      <c r="FE68" s="31"/>
      <c r="FF68" s="31"/>
      <c r="FG68" s="31"/>
      <c r="FH68" s="31"/>
      <c r="FI68" s="31"/>
      <c r="FJ68" s="31"/>
      <c r="FK68" s="31"/>
      <c r="FL68" s="31"/>
      <c r="FM68" s="31"/>
      <c r="FN68" s="31"/>
      <c r="FO68" s="31"/>
      <c r="FP68" s="31"/>
      <c r="FQ68" s="31"/>
      <c r="FR68" s="31"/>
      <c r="FS68" s="31"/>
      <c r="FT68" s="31"/>
      <c r="FU68" s="31"/>
      <c r="FV68" s="31"/>
      <c r="FW68" s="31"/>
      <c r="FX68" s="31"/>
      <c r="FY68" s="31"/>
      <c r="FZ68" s="31"/>
      <c r="GA68" s="31"/>
      <c r="GB68" s="31"/>
      <c r="GC68" s="31"/>
      <c r="GD68" s="31"/>
      <c r="GE68" s="31"/>
      <c r="GF68" s="31"/>
      <c r="GG68" s="31"/>
      <c r="GH68" s="31"/>
      <c r="GI68" s="31"/>
      <c r="GJ68" s="31"/>
      <c r="GK68" s="31"/>
      <c r="GL68" s="31"/>
      <c r="GM68" s="31"/>
      <c r="GN68" s="31"/>
      <c r="GO68" s="31"/>
      <c r="GP68" s="31"/>
      <c r="GQ68" s="31"/>
      <c r="GR68" s="31"/>
      <c r="GS68" s="31"/>
      <c r="GT68" s="31"/>
      <c r="GU68" s="31"/>
      <c r="GV68" s="31"/>
      <c r="GW68" s="31"/>
      <c r="GX68" s="31"/>
      <c r="GY68" s="31"/>
      <c r="GZ68" s="31"/>
      <c r="HA68" s="31"/>
      <c r="HB68" s="31"/>
      <c r="HC68" s="31"/>
      <c r="HD68" s="31"/>
      <c r="HE68" s="31"/>
      <c r="HF68" s="31"/>
      <c r="HG68" s="31"/>
      <c r="HH68" s="31"/>
      <c r="HI68" s="31"/>
      <c r="HJ68" s="31"/>
      <c r="HK68" s="31"/>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row>
    <row r="69" spans="1:256" ht="37.5" customHeight="1" thickBot="1" x14ac:dyDescent="0.25">
      <c r="A69" s="283" t="s">
        <v>1830</v>
      </c>
      <c r="B69" s="82">
        <v>10</v>
      </c>
      <c r="C69" s="283" t="s">
        <v>1831</v>
      </c>
      <c r="D69" s="612"/>
      <c r="E69" s="612"/>
      <c r="F69" s="612"/>
      <c r="G69" s="612"/>
      <c r="H69" s="612"/>
      <c r="I69" s="715"/>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c r="CG69" s="31"/>
      <c r="CH69" s="31"/>
      <c r="CI69" s="31"/>
      <c r="CJ69" s="31"/>
      <c r="CK69" s="31"/>
      <c r="CL69" s="31"/>
      <c r="CM69" s="31"/>
      <c r="CN69" s="31"/>
      <c r="CO69" s="31"/>
      <c r="CP69" s="31"/>
      <c r="CQ69" s="31"/>
      <c r="CR69" s="31"/>
      <c r="CS69" s="31"/>
      <c r="CT69" s="31"/>
      <c r="CU69" s="31"/>
      <c r="CV69" s="31"/>
      <c r="CW69" s="31"/>
      <c r="CX69" s="31"/>
      <c r="CY69" s="31"/>
      <c r="CZ69" s="31"/>
      <c r="DA69" s="31"/>
      <c r="DB69" s="31"/>
      <c r="DC69" s="31"/>
      <c r="DD69" s="31"/>
      <c r="DE69" s="31"/>
      <c r="DF69" s="31"/>
      <c r="DG69" s="31"/>
      <c r="DH69" s="31"/>
      <c r="DI69" s="31"/>
      <c r="DJ69" s="31"/>
      <c r="DK69" s="31"/>
      <c r="DL69" s="31"/>
      <c r="DM69" s="31"/>
      <c r="DN69" s="31"/>
      <c r="DO69" s="31"/>
      <c r="DP69" s="31"/>
      <c r="DQ69" s="31"/>
      <c r="DR69" s="31"/>
      <c r="DS69" s="31"/>
      <c r="DT69" s="31"/>
      <c r="DU69" s="31"/>
      <c r="DV69" s="31"/>
      <c r="DW69" s="31"/>
      <c r="DX69" s="31"/>
      <c r="DY69" s="31"/>
      <c r="DZ69" s="31"/>
      <c r="EA69" s="31"/>
      <c r="EB69" s="31"/>
      <c r="EC69" s="31"/>
      <c r="ED69" s="31"/>
      <c r="EE69" s="31"/>
      <c r="EF69" s="31"/>
      <c r="EG69" s="31"/>
      <c r="EH69" s="31"/>
      <c r="EI69" s="31"/>
      <c r="EJ69" s="31"/>
      <c r="EK69" s="31"/>
      <c r="EL69" s="31"/>
      <c r="EM69" s="31"/>
      <c r="EN69" s="31"/>
      <c r="EO69" s="31"/>
      <c r="EP69" s="31"/>
      <c r="EQ69" s="31"/>
      <c r="ER69" s="31"/>
      <c r="ES69" s="31"/>
      <c r="ET69" s="31"/>
      <c r="EU69" s="31"/>
      <c r="EV69" s="31"/>
      <c r="EW69" s="31"/>
      <c r="EX69" s="31"/>
      <c r="EY69" s="31"/>
      <c r="EZ69" s="31"/>
      <c r="FA69" s="31"/>
      <c r="FB69" s="31"/>
      <c r="FC69" s="31"/>
      <c r="FD69" s="31"/>
      <c r="FE69" s="31"/>
      <c r="FF69" s="31"/>
      <c r="FG69" s="31"/>
      <c r="FH69" s="31"/>
      <c r="FI69" s="31"/>
      <c r="FJ69" s="31"/>
      <c r="FK69" s="31"/>
      <c r="FL69" s="31"/>
      <c r="FM69" s="31"/>
      <c r="FN69" s="31"/>
      <c r="FO69" s="31"/>
      <c r="FP69" s="31"/>
      <c r="FQ69" s="31"/>
      <c r="FR69" s="31"/>
      <c r="FS69" s="31"/>
      <c r="FT69" s="31"/>
      <c r="FU69" s="31"/>
      <c r="FV69" s="31"/>
      <c r="FW69" s="31"/>
      <c r="FX69" s="31"/>
      <c r="FY69" s="31"/>
      <c r="FZ69" s="31"/>
      <c r="GA69" s="31"/>
      <c r="GB69" s="31"/>
      <c r="GC69" s="31"/>
      <c r="GD69" s="31"/>
      <c r="GE69" s="31"/>
      <c r="GF69" s="31"/>
      <c r="GG69" s="31"/>
      <c r="GH69" s="31"/>
      <c r="GI69" s="31"/>
      <c r="GJ69" s="31"/>
      <c r="GK69" s="31"/>
      <c r="GL69" s="31"/>
      <c r="GM69" s="31"/>
      <c r="GN69" s="31"/>
      <c r="GO69" s="31"/>
      <c r="GP69" s="31"/>
      <c r="GQ69" s="31"/>
      <c r="GR69" s="31"/>
      <c r="GS69" s="31"/>
      <c r="GT69" s="31"/>
      <c r="GU69" s="31"/>
      <c r="GV69" s="31"/>
      <c r="GW69" s="31"/>
      <c r="GX69" s="31"/>
      <c r="GY69" s="31"/>
      <c r="GZ69" s="31"/>
      <c r="HA69" s="31"/>
      <c r="HB69" s="31"/>
      <c r="HC69" s="31"/>
      <c r="HD69" s="31"/>
      <c r="HE69" s="31"/>
      <c r="HF69" s="31"/>
      <c r="HG69" s="31"/>
      <c r="HH69" s="31"/>
      <c r="HI69" s="31"/>
      <c r="HJ69" s="31"/>
      <c r="HK69" s="31"/>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row>
    <row r="70" spans="1:256" s="31" customFormat="1" ht="37.5" customHeight="1" thickBot="1" x14ac:dyDescent="0.25">
      <c r="A70" s="25" t="s">
        <v>1031</v>
      </c>
      <c r="B70" s="26">
        <v>67</v>
      </c>
      <c r="C70" s="65"/>
      <c r="D70" s="801"/>
      <c r="E70" s="801"/>
      <c r="F70" s="801"/>
      <c r="G70" s="801"/>
      <c r="H70" s="801"/>
      <c r="I70" s="715"/>
    </row>
    <row r="71" spans="1:256" s="31" customFormat="1" ht="37.5" customHeight="1" x14ac:dyDescent="0.2">
      <c r="A71" s="20"/>
      <c r="B71" s="20"/>
      <c r="C71" s="21"/>
      <c r="D71" s="11"/>
      <c r="E71" s="11"/>
      <c r="F71" s="11"/>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s="31" customFormat="1" ht="37.5" customHeight="1" x14ac:dyDescent="0.2">
      <c r="A72" s="20"/>
      <c r="B72" s="66"/>
      <c r="C72" s="21"/>
      <c r="D72" s="11"/>
      <c r="E72" s="739"/>
      <c r="F72" s="11"/>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row>
    <row r="73" spans="1:256" s="31" customFormat="1" ht="37.5" customHeight="1" x14ac:dyDescent="0.2">
      <c r="A73" s="1031" t="s">
        <v>354</v>
      </c>
      <c r="B73" s="206"/>
      <c r="C73" s="206"/>
      <c r="D73" s="2"/>
      <c r="E73" s="739"/>
      <c r="F73" s="715"/>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row>
    <row r="74" spans="1:256" s="31" customFormat="1" ht="37.5" customHeight="1" thickBot="1" x14ac:dyDescent="0.25">
      <c r="A74" s="11" t="s">
        <v>355</v>
      </c>
      <c r="B74" s="805"/>
      <c r="C74" s="805"/>
      <c r="D74" s="2"/>
      <c r="E74" s="739"/>
      <c r="F74" s="715"/>
      <c r="G74" s="14"/>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row>
    <row r="75" spans="1:256" ht="37.5" customHeight="1" thickBot="1" x14ac:dyDescent="0.25">
      <c r="A75" s="930" t="s">
        <v>356</v>
      </c>
      <c r="B75" s="206"/>
      <c r="C75" s="4" t="s">
        <v>1226</v>
      </c>
      <c r="D75" s="67" t="s">
        <v>357</v>
      </c>
      <c r="E75" s="11"/>
      <c r="F75" s="740"/>
      <c r="G75" s="715"/>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31"/>
      <c r="CO75" s="31"/>
      <c r="CP75" s="31"/>
      <c r="CQ75" s="31"/>
      <c r="CR75" s="31"/>
      <c r="CS75" s="31"/>
      <c r="CT75" s="31"/>
      <c r="CU75" s="31"/>
      <c r="CV75" s="31"/>
      <c r="CW75" s="31"/>
      <c r="CX75" s="31"/>
      <c r="CY75" s="31"/>
      <c r="CZ75" s="31"/>
      <c r="DA75" s="31"/>
      <c r="DB75" s="31"/>
      <c r="DC75" s="31"/>
      <c r="DD75" s="31"/>
      <c r="DE75" s="31"/>
      <c r="DF75" s="31"/>
      <c r="DG75" s="31"/>
      <c r="DH75" s="31"/>
      <c r="DI75" s="31"/>
      <c r="DJ75" s="31"/>
      <c r="DK75" s="31"/>
      <c r="DL75" s="31"/>
      <c r="DM75" s="31"/>
      <c r="DN75" s="31"/>
      <c r="DO75" s="31"/>
      <c r="DP75" s="31"/>
      <c r="DQ75" s="31"/>
      <c r="DR75" s="31"/>
      <c r="DS75" s="31"/>
      <c r="DT75" s="31"/>
      <c r="DU75" s="31"/>
      <c r="DV75" s="31"/>
      <c r="DW75" s="31"/>
      <c r="DX75" s="31"/>
      <c r="DY75" s="31"/>
      <c r="DZ75" s="31"/>
      <c r="EA75" s="31"/>
      <c r="EB75" s="31"/>
      <c r="EC75" s="31"/>
      <c r="ED75" s="31"/>
      <c r="EE75" s="31"/>
      <c r="EF75" s="31"/>
      <c r="EG75" s="31"/>
      <c r="EH75" s="31"/>
      <c r="EI75" s="31"/>
      <c r="EJ75" s="31"/>
      <c r="EK75" s="31"/>
      <c r="EL75" s="31"/>
      <c r="EM75" s="31"/>
      <c r="EN75" s="31"/>
      <c r="EO75" s="31"/>
      <c r="EP75" s="31"/>
      <c r="EQ75" s="31"/>
      <c r="ER75" s="31"/>
      <c r="ES75" s="31"/>
      <c r="ET75" s="31"/>
      <c r="EU75" s="31"/>
      <c r="EV75" s="31"/>
      <c r="EW75" s="31"/>
      <c r="EX75" s="31"/>
      <c r="EY75" s="31"/>
      <c r="EZ75" s="31"/>
      <c r="FA75" s="31"/>
      <c r="FB75" s="31"/>
      <c r="FC75" s="31"/>
      <c r="FD75" s="31"/>
      <c r="FE75" s="31"/>
      <c r="FF75" s="31"/>
      <c r="FG75" s="31"/>
      <c r="FH75" s="31"/>
      <c r="FI75" s="31"/>
      <c r="FJ75" s="31"/>
      <c r="FK75" s="31"/>
      <c r="FL75" s="31"/>
      <c r="FM75" s="31"/>
      <c r="FN75" s="31"/>
      <c r="FO75" s="31"/>
      <c r="FP75" s="31"/>
      <c r="FQ75" s="31"/>
      <c r="FR75" s="31"/>
      <c r="FS75" s="31"/>
      <c r="FT75" s="31"/>
      <c r="FU75" s="31"/>
      <c r="FV75" s="31"/>
      <c r="FW75" s="31"/>
      <c r="FX75" s="31"/>
      <c r="FY75" s="31"/>
      <c r="FZ75" s="31"/>
      <c r="GA75" s="31"/>
      <c r="GB75" s="31"/>
      <c r="GC75" s="31"/>
      <c r="GD75" s="31"/>
      <c r="GE75" s="31"/>
      <c r="GF75" s="31"/>
      <c r="GG75" s="31"/>
      <c r="GH75" s="31"/>
      <c r="GI75" s="31"/>
      <c r="GJ75" s="31"/>
      <c r="GK75" s="31"/>
      <c r="GL75" s="31"/>
      <c r="GM75" s="31"/>
      <c r="GN75" s="31"/>
      <c r="GO75" s="31"/>
      <c r="GP75" s="31"/>
      <c r="GQ75" s="31"/>
      <c r="GR75" s="31"/>
      <c r="GS75" s="31"/>
      <c r="GT75" s="31"/>
      <c r="GU75" s="31"/>
      <c r="GV75" s="31"/>
      <c r="GW75" s="31"/>
      <c r="GX75" s="31"/>
      <c r="GY75" s="31"/>
      <c r="GZ75" s="31"/>
      <c r="HA75" s="31"/>
      <c r="HB75" s="31"/>
      <c r="HC75" s="31"/>
      <c r="HD75" s="31"/>
      <c r="HE75" s="31"/>
      <c r="HF75" s="31"/>
      <c r="HG75" s="31"/>
      <c r="HH75" s="31"/>
      <c r="HI75" s="31"/>
      <c r="HJ75" s="31"/>
      <c r="HK75" s="31"/>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row>
    <row r="76" spans="1:256" ht="37.5" customHeight="1" x14ac:dyDescent="0.2">
      <c r="A76" s="198" t="s">
        <v>2185</v>
      </c>
      <c r="B76" s="477"/>
      <c r="C76" s="202" t="s">
        <v>2211</v>
      </c>
      <c r="D76" s="81" t="s">
        <v>2186</v>
      </c>
      <c r="E76" s="11"/>
      <c r="F76" s="739"/>
      <c r="G76" s="715"/>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31"/>
      <c r="CO76" s="31"/>
      <c r="CP76" s="31"/>
      <c r="CQ76" s="31"/>
      <c r="CR76" s="31"/>
      <c r="CS76" s="31"/>
      <c r="CT76" s="31"/>
      <c r="CU76" s="31"/>
      <c r="CV76" s="31"/>
      <c r="CW76" s="31"/>
      <c r="CX76" s="31"/>
      <c r="CY76" s="31"/>
      <c r="CZ76" s="31"/>
      <c r="DA76" s="31"/>
      <c r="DB76" s="31"/>
      <c r="DC76" s="31"/>
      <c r="DD76" s="31"/>
      <c r="DE76" s="31"/>
      <c r="DF76" s="31"/>
      <c r="DG76" s="31"/>
      <c r="DH76" s="31"/>
      <c r="DI76" s="31"/>
      <c r="DJ76" s="31"/>
      <c r="DK76" s="31"/>
      <c r="DL76" s="31"/>
      <c r="DM76" s="31"/>
      <c r="DN76" s="31"/>
      <c r="DO76" s="31"/>
      <c r="DP76" s="31"/>
      <c r="DQ76" s="31"/>
      <c r="DR76" s="31"/>
      <c r="DS76" s="31"/>
      <c r="DT76" s="31"/>
      <c r="DU76" s="31"/>
      <c r="DV76" s="31"/>
      <c r="DW76" s="31"/>
      <c r="DX76" s="31"/>
      <c r="DY76" s="31"/>
      <c r="DZ76" s="31"/>
      <c r="EA76" s="31"/>
      <c r="EB76" s="31"/>
      <c r="EC76" s="31"/>
      <c r="ED76" s="31"/>
      <c r="EE76" s="31"/>
      <c r="EF76" s="31"/>
      <c r="EG76" s="31"/>
      <c r="EH76" s="31"/>
      <c r="EI76" s="31"/>
      <c r="EJ76" s="31"/>
      <c r="EK76" s="31"/>
      <c r="EL76" s="31"/>
      <c r="EM76" s="31"/>
      <c r="EN76" s="31"/>
      <c r="EO76" s="31"/>
      <c r="EP76" s="31"/>
      <c r="EQ76" s="31"/>
      <c r="ER76" s="31"/>
      <c r="ES76" s="31"/>
      <c r="ET76" s="31"/>
      <c r="EU76" s="31"/>
      <c r="EV76" s="31"/>
      <c r="EW76" s="31"/>
      <c r="EX76" s="31"/>
      <c r="EY76" s="31"/>
      <c r="EZ76" s="31"/>
      <c r="FA76" s="31"/>
      <c r="FB76" s="31"/>
      <c r="FC76" s="31"/>
      <c r="FD76" s="31"/>
      <c r="FE76" s="31"/>
      <c r="FF76" s="31"/>
      <c r="FG76" s="31"/>
      <c r="FH76" s="31"/>
      <c r="FI76" s="31"/>
      <c r="FJ76" s="31"/>
      <c r="FK76" s="31"/>
      <c r="FL76" s="31"/>
      <c r="FM76" s="31"/>
      <c r="FN76" s="31"/>
      <c r="FO76" s="31"/>
      <c r="FP76" s="31"/>
      <c r="FQ76" s="31"/>
      <c r="FR76" s="31"/>
      <c r="FS76" s="31"/>
      <c r="FT76" s="31"/>
      <c r="FU76" s="31"/>
      <c r="FV76" s="31"/>
      <c r="FW76" s="31"/>
      <c r="FX76" s="31"/>
      <c r="FY76" s="31"/>
      <c r="FZ76" s="31"/>
      <c r="GA76" s="31"/>
      <c r="GB76" s="31"/>
      <c r="GC76" s="31"/>
      <c r="GD76" s="31"/>
      <c r="GE76" s="31"/>
      <c r="GF76" s="31"/>
      <c r="GG76" s="31"/>
      <c r="GH76" s="31"/>
      <c r="GI76" s="31"/>
      <c r="GJ76" s="31"/>
      <c r="GK76" s="31"/>
      <c r="GL76" s="31"/>
      <c r="GM76" s="31"/>
      <c r="GN76" s="31"/>
      <c r="GO76" s="31"/>
      <c r="GP76" s="31"/>
      <c r="GQ76" s="31"/>
      <c r="GR76" s="31"/>
      <c r="GS76" s="31"/>
      <c r="GT76" s="31"/>
      <c r="GU76" s="31"/>
      <c r="GV76" s="31"/>
      <c r="GW76" s="31"/>
      <c r="GX76" s="31"/>
      <c r="GY76" s="31"/>
      <c r="GZ76" s="31"/>
      <c r="HA76" s="31"/>
      <c r="HB76" s="31"/>
      <c r="HC76" s="31"/>
      <c r="HD76" s="31"/>
      <c r="HE76" s="31"/>
      <c r="HF76" s="31"/>
      <c r="HG76" s="31"/>
      <c r="HH76" s="31"/>
      <c r="HI76" s="31"/>
      <c r="HJ76" s="31"/>
      <c r="HK76" s="31"/>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row>
    <row r="77" spans="1:256" ht="37.5" customHeight="1" x14ac:dyDescent="0.2">
      <c r="A77" s="206"/>
      <c r="B77" s="1020"/>
      <c r="C77" s="490"/>
      <c r="D77" s="88"/>
      <c r="F77" s="739"/>
      <c r="G77" s="715"/>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c r="DA77" s="31"/>
      <c r="DB77" s="31"/>
      <c r="DC77" s="31"/>
      <c r="DD77" s="31"/>
      <c r="DE77" s="31"/>
      <c r="DF77" s="31"/>
      <c r="DG77" s="31"/>
      <c r="DH77" s="31"/>
      <c r="DI77" s="31"/>
      <c r="DJ77" s="31"/>
      <c r="DK77" s="31"/>
      <c r="DL77" s="31"/>
      <c r="DM77" s="31"/>
      <c r="DN77" s="31"/>
      <c r="DO77" s="31"/>
      <c r="DP77" s="31"/>
      <c r="DQ77" s="31"/>
      <c r="DR77" s="31"/>
      <c r="DS77" s="31"/>
      <c r="DT77" s="31"/>
      <c r="DU77" s="31"/>
      <c r="DV77" s="31"/>
      <c r="DW77" s="31"/>
      <c r="DX77" s="31"/>
      <c r="DY77" s="31"/>
      <c r="DZ77" s="31"/>
      <c r="EA77" s="31"/>
      <c r="EB77" s="31"/>
      <c r="EC77" s="31"/>
      <c r="ED77" s="31"/>
      <c r="EE77" s="31"/>
      <c r="EF77" s="31"/>
      <c r="EG77" s="31"/>
      <c r="EH77" s="31"/>
      <c r="EI77" s="31"/>
      <c r="EJ77" s="31"/>
      <c r="EK77" s="31"/>
      <c r="EL77" s="31"/>
      <c r="EM77" s="31"/>
      <c r="EN77" s="31"/>
      <c r="EO77" s="31"/>
      <c r="EP77" s="31"/>
      <c r="EQ77" s="31"/>
      <c r="ER77" s="31"/>
      <c r="ES77" s="31"/>
      <c r="ET77" s="31"/>
      <c r="EU77" s="31"/>
      <c r="EV77" s="31"/>
      <c r="EW77" s="31"/>
      <c r="EX77" s="31"/>
      <c r="EY77" s="31"/>
      <c r="EZ77" s="31"/>
      <c r="FA77" s="31"/>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c r="GK77" s="31"/>
      <c r="GL77" s="31"/>
      <c r="GM77" s="31"/>
      <c r="GN77" s="31"/>
      <c r="GO77" s="31"/>
      <c r="GP77" s="31"/>
      <c r="GQ77" s="31"/>
      <c r="GR77" s="31"/>
      <c r="GS77" s="31"/>
      <c r="GT77" s="31"/>
      <c r="GU77" s="31"/>
      <c r="GV77" s="31"/>
      <c r="GW77" s="31"/>
      <c r="GX77" s="31"/>
      <c r="GY77" s="31"/>
      <c r="GZ77" s="31"/>
      <c r="HA77" s="31"/>
      <c r="HB77" s="31"/>
      <c r="HC77" s="31"/>
      <c r="HD77" s="31"/>
      <c r="HE77" s="31"/>
      <c r="HF77" s="31"/>
      <c r="HG77" s="31"/>
      <c r="HH77" s="31"/>
      <c r="HI77" s="31"/>
      <c r="HJ77" s="31"/>
      <c r="HK77" s="31"/>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row>
    <row r="78" spans="1:256" ht="37.5" customHeight="1" x14ac:dyDescent="0.2">
      <c r="A78" s="66"/>
      <c r="B78" s="66"/>
      <c r="C78" s="462"/>
      <c r="D78" s="7"/>
      <c r="E78" s="7"/>
      <c r="F78" s="7"/>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31"/>
      <c r="CM78" s="31"/>
      <c r="CN78" s="31"/>
      <c r="CO78" s="31"/>
      <c r="CP78" s="31"/>
      <c r="CQ78" s="31"/>
      <c r="CR78" s="31"/>
      <c r="CS78" s="31"/>
      <c r="CT78" s="31"/>
      <c r="CU78" s="31"/>
      <c r="CV78" s="31"/>
      <c r="CW78" s="31"/>
      <c r="CX78" s="31"/>
      <c r="CY78" s="31"/>
      <c r="CZ78" s="31"/>
      <c r="DA78" s="31"/>
      <c r="DB78" s="31"/>
      <c r="DC78" s="31"/>
      <c r="DD78" s="31"/>
      <c r="DE78" s="31"/>
      <c r="DF78" s="31"/>
      <c r="DG78" s="31"/>
      <c r="DH78" s="31"/>
      <c r="DI78" s="31"/>
      <c r="DJ78" s="31"/>
      <c r="DK78" s="31"/>
      <c r="DL78" s="31"/>
      <c r="DM78" s="31"/>
      <c r="DN78" s="31"/>
      <c r="DO78" s="31"/>
      <c r="DP78" s="31"/>
      <c r="DQ78" s="31"/>
      <c r="DR78" s="31"/>
      <c r="DS78" s="31"/>
      <c r="DT78" s="31"/>
      <c r="DU78" s="31"/>
      <c r="DV78" s="31"/>
      <c r="DW78" s="31"/>
      <c r="DX78" s="31"/>
      <c r="DY78" s="31"/>
      <c r="DZ78" s="31"/>
      <c r="EA78" s="31"/>
      <c r="EB78" s="31"/>
      <c r="EC78" s="31"/>
      <c r="ED78" s="31"/>
      <c r="EE78" s="31"/>
      <c r="EF78" s="31"/>
      <c r="EG78" s="31"/>
      <c r="EH78" s="31"/>
      <c r="EI78" s="31"/>
      <c r="EJ78" s="31"/>
      <c r="EK78" s="31"/>
      <c r="EL78" s="31"/>
      <c r="EM78" s="31"/>
      <c r="EN78" s="31"/>
      <c r="EO78" s="31"/>
      <c r="EP78" s="31"/>
      <c r="EQ78" s="31"/>
      <c r="ER78" s="31"/>
      <c r="ES78" s="31"/>
      <c r="ET78" s="31"/>
      <c r="EU78" s="31"/>
      <c r="EV78" s="31"/>
      <c r="EW78" s="31"/>
      <c r="EX78" s="31"/>
      <c r="EY78" s="31"/>
      <c r="EZ78" s="31"/>
      <c r="FA78" s="31"/>
      <c r="FB78" s="31"/>
      <c r="FC78" s="31"/>
      <c r="FD78" s="31"/>
      <c r="FE78" s="31"/>
      <c r="FF78" s="31"/>
      <c r="FG78" s="31"/>
      <c r="FH78" s="31"/>
      <c r="FI78" s="31"/>
      <c r="FJ78" s="31"/>
      <c r="FK78" s="31"/>
      <c r="FL78" s="31"/>
      <c r="FM78" s="31"/>
      <c r="FN78" s="31"/>
      <c r="FO78" s="31"/>
      <c r="FP78" s="31"/>
      <c r="FQ78" s="31"/>
      <c r="FR78" s="31"/>
      <c r="FS78" s="31"/>
      <c r="FT78" s="31"/>
      <c r="FU78" s="31"/>
      <c r="FV78" s="31"/>
      <c r="FW78" s="31"/>
      <c r="FX78" s="31"/>
      <c r="FY78" s="31"/>
      <c r="FZ78" s="31"/>
      <c r="GA78" s="31"/>
      <c r="GB78" s="31"/>
      <c r="GC78" s="31"/>
      <c r="GD78" s="31"/>
      <c r="GE78" s="31"/>
      <c r="GF78" s="31"/>
      <c r="GG78" s="31"/>
      <c r="GH78" s="31"/>
      <c r="GI78" s="31"/>
      <c r="GJ78" s="31"/>
      <c r="GK78" s="31"/>
      <c r="GL78" s="31"/>
      <c r="GM78" s="31"/>
      <c r="GN78" s="31"/>
      <c r="GO78" s="31"/>
      <c r="GP78" s="31"/>
      <c r="GQ78" s="31"/>
      <c r="GR78" s="31"/>
      <c r="GS78" s="31"/>
      <c r="GT78" s="31"/>
      <c r="GU78" s="31"/>
      <c r="GV78" s="31"/>
      <c r="GW78" s="31"/>
      <c r="GX78" s="31"/>
      <c r="GY78" s="31"/>
      <c r="GZ78" s="31"/>
      <c r="HA78" s="31"/>
      <c r="HB78" s="31"/>
      <c r="HC78" s="31"/>
      <c r="HD78" s="31"/>
      <c r="HE78" s="31"/>
      <c r="HF78" s="31"/>
      <c r="HG78" s="31"/>
      <c r="HH78" s="31"/>
      <c r="HI78" s="31"/>
      <c r="HJ78" s="31"/>
      <c r="HK78" s="31"/>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row>
    <row r="79" spans="1:256" ht="37.5" customHeight="1" x14ac:dyDescent="0.2">
      <c r="A79" s="20"/>
      <c r="B79" s="1038"/>
      <c r="C79" s="21"/>
      <c r="D79" s="11"/>
      <c r="F79" s="11"/>
    </row>
    <row r="80" spans="1:256" ht="37.5" customHeight="1" x14ac:dyDescent="0.2">
      <c r="A80" s="127" t="s">
        <v>1224</v>
      </c>
      <c r="B80" s="1039"/>
      <c r="C80" s="1038"/>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row>
    <row r="81" spans="1:256" ht="37.5" customHeight="1" thickBot="1" x14ac:dyDescent="0.25">
      <c r="A81" s="926" t="s">
        <v>297</v>
      </c>
      <c r="B81" s="1038"/>
      <c r="C81" s="1038"/>
      <c r="G81" s="14"/>
    </row>
    <row r="82" spans="1:256" ht="37.5" customHeight="1" thickBot="1" x14ac:dyDescent="0.25">
      <c r="A82" s="930" t="s">
        <v>356</v>
      </c>
      <c r="B82" s="1020"/>
      <c r="C82" s="106" t="s">
        <v>1226</v>
      </c>
      <c r="D82" s="84" t="s">
        <v>357</v>
      </c>
      <c r="F82" s="740"/>
      <c r="G82" s="715"/>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31"/>
      <c r="CF82" s="31"/>
      <c r="CG82" s="31"/>
      <c r="CH82" s="31"/>
      <c r="CI82" s="31"/>
      <c r="CJ82" s="31"/>
      <c r="CK82" s="31"/>
      <c r="CL82" s="31"/>
      <c r="CM82" s="31"/>
      <c r="CN82" s="31"/>
      <c r="CO82" s="31"/>
      <c r="CP82" s="31"/>
      <c r="CQ82" s="31"/>
      <c r="CR82" s="31"/>
      <c r="CS82" s="31"/>
      <c r="CT82" s="31"/>
      <c r="CU82" s="31"/>
      <c r="CV82" s="31"/>
      <c r="CW82" s="31"/>
      <c r="CX82" s="31"/>
      <c r="CY82" s="31"/>
      <c r="CZ82" s="31"/>
      <c r="DA82" s="31"/>
      <c r="DB82" s="31"/>
      <c r="DC82" s="31"/>
      <c r="DD82" s="31"/>
      <c r="DE82" s="31"/>
      <c r="DF82" s="31"/>
      <c r="DG82" s="31"/>
      <c r="DH82" s="31"/>
      <c r="DI82" s="31"/>
      <c r="DJ82" s="31"/>
      <c r="DK82" s="31"/>
      <c r="DL82" s="31"/>
      <c r="DM82" s="31"/>
      <c r="DN82" s="31"/>
      <c r="DO82" s="31"/>
      <c r="DP82" s="31"/>
      <c r="DQ82" s="31"/>
      <c r="DR82" s="31"/>
      <c r="DS82" s="31"/>
      <c r="DT82" s="31"/>
      <c r="DU82" s="31"/>
      <c r="DV82" s="31"/>
      <c r="DW82" s="31"/>
      <c r="DX82" s="31"/>
      <c r="DY82" s="31"/>
      <c r="DZ82" s="31"/>
      <c r="EA82" s="31"/>
      <c r="EB82" s="31"/>
      <c r="EC82" s="31"/>
      <c r="ED82" s="31"/>
      <c r="EE82" s="31"/>
      <c r="EF82" s="31"/>
      <c r="EG82" s="31"/>
      <c r="EH82" s="31"/>
      <c r="EI82" s="31"/>
      <c r="EJ82" s="31"/>
      <c r="EK82" s="31"/>
      <c r="EL82" s="31"/>
      <c r="EM82" s="31"/>
      <c r="EN82" s="31"/>
      <c r="EO82" s="31"/>
      <c r="EP82" s="31"/>
      <c r="EQ82" s="31"/>
      <c r="ER82" s="31"/>
      <c r="ES82" s="31"/>
      <c r="ET82" s="31"/>
      <c r="EU82" s="31"/>
      <c r="EV82" s="31"/>
      <c r="EW82" s="31"/>
      <c r="EX82" s="31"/>
      <c r="EY82" s="31"/>
      <c r="EZ82" s="31"/>
      <c r="FA82" s="31"/>
      <c r="FB82" s="31"/>
      <c r="FC82" s="31"/>
      <c r="FD82" s="31"/>
      <c r="FE82" s="31"/>
      <c r="FF82" s="31"/>
      <c r="FG82" s="31"/>
      <c r="FH82" s="31"/>
      <c r="FI82" s="31"/>
      <c r="FJ82" s="31"/>
      <c r="FK82" s="31"/>
      <c r="FL82" s="31"/>
      <c r="FM82" s="31"/>
      <c r="FN82" s="31"/>
      <c r="FO82" s="31"/>
      <c r="FP82" s="31"/>
      <c r="FQ82" s="31"/>
      <c r="FR82" s="31"/>
      <c r="FS82" s="31"/>
      <c r="FT82" s="31"/>
      <c r="FU82" s="31"/>
      <c r="FV82" s="31"/>
      <c r="FW82" s="31"/>
      <c r="FX82" s="31"/>
      <c r="FY82" s="31"/>
      <c r="FZ82" s="31"/>
      <c r="GA82" s="31"/>
      <c r="GB82" s="31"/>
      <c r="GC82" s="31"/>
      <c r="GD82" s="31"/>
      <c r="GE82" s="31"/>
      <c r="GF82" s="31"/>
      <c r="GG82" s="31"/>
      <c r="GH82" s="31"/>
      <c r="GI82" s="31"/>
      <c r="GJ82" s="31"/>
      <c r="GK82" s="31"/>
      <c r="GL82" s="31"/>
      <c r="GM82" s="31"/>
      <c r="GN82" s="31"/>
      <c r="GO82" s="31"/>
      <c r="GP82" s="31"/>
      <c r="GQ82" s="31"/>
      <c r="GR82" s="31"/>
      <c r="GS82" s="31"/>
      <c r="GT82" s="31"/>
      <c r="GU82" s="31"/>
      <c r="GV82" s="31"/>
      <c r="GW82" s="31"/>
      <c r="GX82" s="31"/>
      <c r="GY82" s="31"/>
      <c r="GZ82" s="31"/>
      <c r="HA82" s="31"/>
      <c r="HB82" s="31"/>
      <c r="HC82" s="31"/>
      <c r="HD82" s="31"/>
      <c r="HE82" s="31"/>
      <c r="HF82" s="31"/>
      <c r="HG82" s="31"/>
      <c r="HH82" s="31"/>
      <c r="HI82" s="31"/>
      <c r="HJ82" s="31"/>
      <c r="HK82" s="31"/>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row>
    <row r="83" spans="1:256" ht="24" customHeight="1" x14ac:dyDescent="0.2">
      <c r="A83" s="805" t="s">
        <v>6844</v>
      </c>
      <c r="C83" s="80" t="s">
        <v>6845</v>
      </c>
      <c r="D83" s="80" t="s">
        <v>6846</v>
      </c>
      <c r="F83" s="739"/>
      <c r="G83" s="715"/>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c r="DN83" s="31"/>
      <c r="DO83" s="31"/>
      <c r="DP83" s="31"/>
      <c r="DQ83" s="31"/>
      <c r="DR83" s="31"/>
      <c r="DS83" s="31"/>
      <c r="DT83" s="31"/>
      <c r="DU83" s="31"/>
      <c r="DV83" s="31"/>
      <c r="DW83" s="31"/>
      <c r="DX83" s="31"/>
      <c r="DY83" s="31"/>
      <c r="DZ83" s="31"/>
      <c r="EA83" s="31"/>
      <c r="EB83" s="31"/>
      <c r="EC83" s="31"/>
      <c r="ED83" s="31"/>
      <c r="EE83" s="31"/>
      <c r="EF83" s="31"/>
      <c r="EG83" s="31"/>
      <c r="EH83" s="31"/>
      <c r="EI83" s="31"/>
      <c r="EJ83" s="31"/>
      <c r="EK83" s="31"/>
      <c r="EL83" s="31"/>
      <c r="EM83" s="31"/>
      <c r="EN83" s="31"/>
      <c r="EO83" s="31"/>
      <c r="EP83" s="31"/>
      <c r="EQ83" s="31"/>
      <c r="ER83" s="31"/>
      <c r="ES83" s="31"/>
      <c r="ET83" s="31"/>
      <c r="EU83" s="31"/>
      <c r="EV83" s="31"/>
      <c r="EW83" s="31"/>
      <c r="EX83" s="31"/>
      <c r="EY83" s="31"/>
      <c r="EZ83" s="31"/>
      <c r="FA83" s="31"/>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row>
    <row r="84" spans="1:256" ht="21.75" customHeight="1" x14ac:dyDescent="0.2">
      <c r="A84" s="206"/>
      <c r="B84" s="1022"/>
      <c r="C84" s="1030"/>
      <c r="D84" s="88"/>
      <c r="F84" s="739"/>
      <c r="G84" s="715"/>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row>
    <row r="85" spans="1:256" ht="37.5" customHeight="1" x14ac:dyDescent="0.2">
      <c r="A85" s="20"/>
      <c r="C85" s="21"/>
      <c r="D85" s="11"/>
      <c r="F85" s="11"/>
    </row>
  </sheetData>
  <customSheetViews>
    <customSheetView guid="{A4F151BE-36B3-49E7-8F09-B7A86CDDD024}" showGridLines="0">
      <pane ySplit="1" topLeftCell="A72" activePane="bottomLeft" state="frozenSplit"/>
      <selection pane="bottomLeft" activeCell="C83" sqref="C83"/>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32" activePane="bottomLeft" state="frozenSplit"/>
      <selection pane="bottomLeft" activeCell="G77" sqref="G77"/>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77" activePane="bottomLeft" state="frozenSplit"/>
      <selection pane="bottomLeft" activeCell="E30" sqref="E30"/>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0" activePane="bottomLeft" state="frozenSplit"/>
      <selection pane="bottomLeft" activeCell="E30" sqref="E30"/>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3" activePane="bottomLeft" state="frozenSplit"/>
      <selection pane="bottomLeft" activeCell="E29" sqref="E29"/>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3" activePane="bottomLeft" state="frozenSplit"/>
      <selection pane="bottomLeft" activeCell="G77" sqref="G77"/>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11" activePane="bottomLeft" state="frozenSplit"/>
      <selection pane="bottomLeft" activeCell="D88" sqref="A88:E89"/>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15" activePane="bottomLeft" state="frozenSplit"/>
      <selection pane="bottomLeft" activeCell="A25" sqref="A25:F25"/>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15" activePane="bottomLeft" state="frozenSplit"/>
      <selection pane="bottomLeft" activeCell="A25" sqref="A25:F25"/>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84" activePane="bottomLeft" state="frozenSplit"/>
      <selection pane="bottomLeft" activeCell="A25" sqref="A25:F25"/>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activeCell="A15" sqref="A15:IV15"/>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71" activePane="bottomLeft" state="frozenSplit"/>
      <selection pane="bottomLeft" activeCell="A76" sqref="A76:IV76"/>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15" activePane="bottomLeft" state="frozenSplit"/>
      <selection pane="bottomLeft" activeCell="A25" sqref="A25:F25"/>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25" sqref="A25:F25"/>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53" activePane="bottomLeft" state="frozenSplit"/>
      <selection pane="bottomLeft" activeCell="G77" sqref="G77"/>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3" activePane="bottomLeft" state="frozenSplit"/>
      <selection pane="bottomLeft" activeCell="G77" sqref="G77"/>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G77" sqref="G77"/>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77" activePane="bottomLeft" state="frozenSplit"/>
      <selection pane="bottomLeft" activeCell="I34" sqref="I3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H95"/>
  <sheetViews>
    <sheetView showGridLines="0" workbookViewId="0">
      <pane ySplit="1" topLeftCell="A2" activePane="bottomLeft" state="frozenSplit"/>
      <selection pane="bottomLeft" activeCell="E47" sqref="E47"/>
    </sheetView>
  </sheetViews>
  <sheetFormatPr defaultColWidth="9.140625" defaultRowHeight="12.75" x14ac:dyDescent="0.2"/>
  <cols>
    <col min="1" max="1" width="49" style="2" customWidth="1"/>
    <col min="2" max="2" width="60" style="2" customWidth="1"/>
    <col min="3" max="3" width="19.7109375" style="2" customWidth="1"/>
    <col min="4" max="7" width="11.7109375" style="2" customWidth="1"/>
    <col min="8" max="16384" width="9.140625" style="2"/>
  </cols>
  <sheetData>
    <row r="1" spans="1:7" ht="35.25" customHeight="1" x14ac:dyDescent="0.2">
      <c r="A1" s="126"/>
      <c r="B1" s="316" t="s">
        <v>1973</v>
      </c>
      <c r="F1" s="126"/>
      <c r="G1" s="126"/>
    </row>
    <row r="2" spans="1:7" ht="15.75" customHeight="1" thickBot="1" x14ac:dyDescent="0.25">
      <c r="A2" s="126"/>
      <c r="B2" s="126"/>
      <c r="C2" s="126"/>
      <c r="D2" s="126"/>
      <c r="E2" s="126"/>
      <c r="F2" s="126"/>
      <c r="G2" s="126"/>
    </row>
    <row r="3" spans="1:7" ht="16.149999999999999" customHeight="1" thickBot="1" x14ac:dyDescent="0.25">
      <c r="A3" s="20" t="s">
        <v>387</v>
      </c>
      <c r="B3" s="310" t="s">
        <v>1665</v>
      </c>
      <c r="F3" s="126"/>
      <c r="G3" s="126"/>
    </row>
    <row r="4" spans="1:7" ht="16.149999999999999" customHeight="1" x14ac:dyDescent="0.2">
      <c r="A4" s="20" t="s">
        <v>388</v>
      </c>
      <c r="B4" s="11" t="s">
        <v>1667</v>
      </c>
      <c r="F4" s="126"/>
      <c r="G4" s="126"/>
    </row>
    <row r="5" spans="1:7" ht="16.149999999999999" customHeight="1" x14ac:dyDescent="0.2">
      <c r="A5" s="20" t="s">
        <v>1199</v>
      </c>
      <c r="B5" s="11" t="s">
        <v>1666</v>
      </c>
      <c r="F5" s="126"/>
      <c r="G5" s="126"/>
    </row>
    <row r="6" spans="1:7" x14ac:dyDescent="0.2">
      <c r="A6" s="20" t="s">
        <v>1200</v>
      </c>
      <c r="B6" s="108">
        <v>4</v>
      </c>
      <c r="C6" s="11"/>
      <c r="E6" s="11"/>
      <c r="F6" s="126"/>
      <c r="G6" s="126"/>
    </row>
    <row r="7" spans="1:7" x14ac:dyDescent="0.2">
      <c r="A7" s="20"/>
      <c r="B7" s="21"/>
      <c r="C7" s="11"/>
      <c r="E7" s="11"/>
      <c r="F7" s="126"/>
      <c r="G7" s="126"/>
    </row>
    <row r="8" spans="1:7" ht="18.75" customHeight="1" x14ac:dyDescent="0.2">
      <c r="A8" s="20" t="s">
        <v>1201</v>
      </c>
      <c r="F8" s="126"/>
      <c r="G8" s="126"/>
    </row>
    <row r="9" spans="1:7" s="6" customFormat="1" ht="39" customHeight="1" x14ac:dyDescent="0.2">
      <c r="A9" s="1" t="s">
        <v>692</v>
      </c>
      <c r="B9" s="118" t="s">
        <v>1668</v>
      </c>
      <c r="C9" s="2"/>
      <c r="D9" s="2"/>
      <c r="E9" s="2"/>
      <c r="F9" s="127"/>
      <c r="G9" s="127"/>
    </row>
    <row r="10" spans="1:7" ht="26.25" customHeight="1" thickBot="1" x14ac:dyDescent="0.25">
      <c r="A10" s="108" t="s">
        <v>693</v>
      </c>
      <c r="F10" s="75"/>
    </row>
    <row r="11" spans="1:7" s="6" customFormat="1" ht="22.5" x14ac:dyDescent="0.2">
      <c r="A11" s="76" t="s">
        <v>391</v>
      </c>
      <c r="B11" s="87" t="s">
        <v>308</v>
      </c>
      <c r="C11" s="87" t="s">
        <v>393</v>
      </c>
      <c r="D11" s="79" t="s">
        <v>309</v>
      </c>
      <c r="E11" s="66"/>
    </row>
    <row r="12" spans="1:7" s="8" customFormat="1" x14ac:dyDescent="0.2">
      <c r="A12" s="70" t="s">
        <v>1669</v>
      </c>
      <c r="B12" s="70" t="s">
        <v>1670</v>
      </c>
      <c r="C12" s="896" t="s">
        <v>1671</v>
      </c>
      <c r="D12" s="71">
        <v>42642</v>
      </c>
      <c r="E12" s="73"/>
    </row>
    <row r="13" spans="1:7" s="8" customFormat="1" x14ac:dyDescent="0.2">
      <c r="A13" s="70" t="s">
        <v>1672</v>
      </c>
      <c r="B13" s="70" t="s">
        <v>127</v>
      </c>
      <c r="C13" s="896" t="s">
        <v>1671</v>
      </c>
      <c r="D13" s="71">
        <v>42893</v>
      </c>
      <c r="E13" s="73"/>
    </row>
    <row r="14" spans="1:7" s="8" customFormat="1" x14ac:dyDescent="0.2">
      <c r="A14" s="70" t="s">
        <v>1982</v>
      </c>
      <c r="B14" s="70" t="s">
        <v>1983</v>
      </c>
      <c r="C14" s="896" t="s">
        <v>1671</v>
      </c>
      <c r="D14" s="71">
        <v>43250</v>
      </c>
      <c r="E14" s="73"/>
    </row>
    <row r="15" spans="1:7" s="8" customFormat="1" x14ac:dyDescent="0.2">
      <c r="A15" s="70" t="s">
        <v>1984</v>
      </c>
      <c r="B15" s="70" t="s">
        <v>1985</v>
      </c>
      <c r="C15" s="896" t="s">
        <v>1671</v>
      </c>
      <c r="D15" s="71">
        <v>43250</v>
      </c>
      <c r="E15" s="73"/>
    </row>
    <row r="16" spans="1:7" s="8" customFormat="1" x14ac:dyDescent="0.2">
      <c r="A16" s="70" t="s">
        <v>1986</v>
      </c>
      <c r="B16" s="70" t="s">
        <v>1987</v>
      </c>
      <c r="C16" s="896" t="s">
        <v>1671</v>
      </c>
      <c r="D16" s="71">
        <v>43250</v>
      </c>
      <c r="E16" s="73"/>
    </row>
    <row r="17" spans="1:7" s="8" customFormat="1" x14ac:dyDescent="0.2">
      <c r="A17" s="70" t="s">
        <v>1988</v>
      </c>
      <c r="B17" s="70" t="s">
        <v>1989</v>
      </c>
      <c r="C17" s="896" t="s">
        <v>1671</v>
      </c>
      <c r="D17" s="71">
        <v>43250</v>
      </c>
      <c r="E17" s="73"/>
    </row>
    <row r="18" spans="1:7" s="8" customFormat="1" x14ac:dyDescent="0.2">
      <c r="A18" s="70" t="s">
        <v>1990</v>
      </c>
      <c r="B18" s="70" t="s">
        <v>1991</v>
      </c>
      <c r="C18" s="896" t="s">
        <v>1671</v>
      </c>
      <c r="D18" s="71">
        <v>43250</v>
      </c>
      <c r="E18" s="73"/>
    </row>
    <row r="19" spans="1:7" s="8" customFormat="1" x14ac:dyDescent="0.2">
      <c r="A19" s="896" t="s">
        <v>3003</v>
      </c>
      <c r="B19" s="70" t="s">
        <v>3002</v>
      </c>
      <c r="C19" s="896" t="s">
        <v>1671</v>
      </c>
      <c r="D19" s="71">
        <v>44482</v>
      </c>
      <c r="E19" s="73"/>
    </row>
    <row r="20" spans="1:7" s="8" customFormat="1" ht="9" customHeight="1" x14ac:dyDescent="0.2">
      <c r="A20" s="72"/>
      <c r="B20" s="72"/>
      <c r="C20" s="72"/>
      <c r="D20" s="73"/>
      <c r="E20" s="73"/>
    </row>
    <row r="21" spans="1:7" s="8" customFormat="1" hidden="1" x14ac:dyDescent="0.2">
      <c r="A21" s="72"/>
      <c r="B21" s="72"/>
      <c r="C21" s="72"/>
      <c r="D21" s="73"/>
      <c r="E21" s="73"/>
    </row>
    <row r="22" spans="1:7" ht="30" customHeight="1" thickBot="1" x14ac:dyDescent="0.25">
      <c r="A22" s="108" t="s">
        <v>978</v>
      </c>
      <c r="B22" s="9"/>
      <c r="C22" s="9"/>
      <c r="D22" s="9"/>
      <c r="E22" s="10"/>
      <c r="F22" s="75"/>
      <c r="G22" s="8"/>
    </row>
    <row r="23" spans="1:7" s="6" customFormat="1" ht="23.25" thickBot="1" x14ac:dyDescent="0.25">
      <c r="A23" s="3" t="s">
        <v>391</v>
      </c>
      <c r="B23" s="67" t="s">
        <v>308</v>
      </c>
      <c r="C23" s="67" t="s">
        <v>393</v>
      </c>
      <c r="D23" s="5" t="s">
        <v>309</v>
      </c>
    </row>
    <row r="24" spans="1:7" s="8" customFormat="1" x14ac:dyDescent="0.2">
      <c r="A24" s="18"/>
      <c r="B24" s="18"/>
      <c r="C24" s="18"/>
      <c r="D24" s="100"/>
      <c r="E24" s="7"/>
    </row>
    <row r="25" spans="1:7" s="8" customFormat="1" x14ac:dyDescent="0.2">
      <c r="A25" s="70"/>
      <c r="B25" s="70"/>
      <c r="C25" s="70"/>
      <c r="D25" s="71"/>
      <c r="E25" s="7"/>
    </row>
    <row r="26" spans="1:7" s="8" customFormat="1" x14ac:dyDescent="0.2">
      <c r="A26" s="9"/>
      <c r="B26" s="9"/>
      <c r="C26" s="9"/>
      <c r="D26" s="9"/>
      <c r="E26" s="10"/>
    </row>
    <row r="27" spans="1:7" x14ac:dyDescent="0.2">
      <c r="A27" s="11"/>
      <c r="B27" s="11"/>
      <c r="C27" s="11"/>
      <c r="E27" s="11"/>
      <c r="F27" s="126"/>
      <c r="G27" s="126"/>
    </row>
    <row r="28" spans="1:7" s="12" customFormat="1" ht="29.25" customHeight="1" x14ac:dyDescent="0.2">
      <c r="A28" s="320" t="s">
        <v>1368</v>
      </c>
      <c r="B28" s="11"/>
      <c r="C28" s="11"/>
      <c r="D28" s="2"/>
      <c r="E28" s="11"/>
    </row>
    <row r="29" spans="1:7" ht="20.25" customHeight="1" x14ac:dyDescent="0.2">
      <c r="A29" s="74" t="s">
        <v>478</v>
      </c>
      <c r="D29" s="13"/>
      <c r="E29" s="6"/>
      <c r="F29" s="75"/>
      <c r="G29" s="12"/>
    </row>
    <row r="30" spans="1:7" ht="31.5" customHeight="1" thickBot="1" x14ac:dyDescent="0.25">
      <c r="A30" s="21" t="s">
        <v>4581</v>
      </c>
      <c r="D30" s="13" t="s">
        <v>479</v>
      </c>
      <c r="E30" s="6">
        <v>6</v>
      </c>
      <c r="F30" s="14"/>
    </row>
    <row r="31" spans="1:7" s="6" customFormat="1" x14ac:dyDescent="0.2">
      <c r="A31" s="76" t="s">
        <v>480</v>
      </c>
      <c r="B31" s="78" t="s">
        <v>1225</v>
      </c>
      <c r="C31" s="77" t="s">
        <v>310</v>
      </c>
      <c r="D31" s="79" t="s">
        <v>320</v>
      </c>
      <c r="E31" s="66"/>
      <c r="F31" s="66"/>
      <c r="G31" s="66"/>
    </row>
    <row r="32" spans="1:7" x14ac:dyDescent="0.15">
      <c r="A32" s="1341" t="s">
        <v>4582</v>
      </c>
      <c r="B32" s="1341" t="s">
        <v>4588</v>
      </c>
      <c r="C32" s="1341" t="s">
        <v>982</v>
      </c>
      <c r="D32" s="896" t="s">
        <v>1669</v>
      </c>
      <c r="G32" s="23"/>
    </row>
    <row r="33" spans="1:8" x14ac:dyDescent="0.15">
      <c r="A33" s="1342" t="s">
        <v>4583</v>
      </c>
      <c r="B33" s="1342" t="s">
        <v>4592</v>
      </c>
      <c r="C33" s="1342" t="s">
        <v>1144</v>
      </c>
      <c r="D33" s="896" t="s">
        <v>1669</v>
      </c>
      <c r="G33" s="23"/>
    </row>
    <row r="34" spans="1:8" x14ac:dyDescent="0.15">
      <c r="A34" s="1341" t="s">
        <v>4584</v>
      </c>
      <c r="B34" s="1341" t="s">
        <v>4589</v>
      </c>
      <c r="C34" s="1341" t="s">
        <v>1144</v>
      </c>
      <c r="D34" s="896" t="s">
        <v>1669</v>
      </c>
      <c r="G34" s="23"/>
    </row>
    <row r="35" spans="1:8" x14ac:dyDescent="0.15">
      <c r="A35" s="1342" t="s">
        <v>4585</v>
      </c>
      <c r="B35" s="1342" t="s">
        <v>4593</v>
      </c>
      <c r="C35" s="1342" t="s">
        <v>1144</v>
      </c>
      <c r="D35" s="896" t="s">
        <v>1669</v>
      </c>
      <c r="G35" s="23"/>
    </row>
    <row r="36" spans="1:8" x14ac:dyDescent="0.15">
      <c r="A36" s="1342" t="s">
        <v>4586</v>
      </c>
      <c r="B36" s="1342" t="s">
        <v>4590</v>
      </c>
      <c r="C36" s="1342" t="s">
        <v>1144</v>
      </c>
      <c r="D36" s="896" t="s">
        <v>1669</v>
      </c>
      <c r="G36" s="23"/>
    </row>
    <row r="37" spans="1:8" x14ac:dyDescent="0.15">
      <c r="A37" s="1341" t="s">
        <v>4587</v>
      </c>
      <c r="B37" s="1341" t="s">
        <v>4591</v>
      </c>
      <c r="C37" s="1341" t="s">
        <v>982</v>
      </c>
      <c r="D37" s="896" t="s">
        <v>1669</v>
      </c>
      <c r="E37" s="23"/>
    </row>
    <row r="38" spans="1:8" x14ac:dyDescent="0.2">
      <c r="A38" s="20"/>
      <c r="B38" s="21"/>
      <c r="C38" s="11"/>
      <c r="D38" s="72"/>
      <c r="E38" s="11"/>
    </row>
    <row r="39" spans="1:8" ht="31.5" customHeight="1" x14ac:dyDescent="0.15">
      <c r="A39" s="1" t="s">
        <v>606</v>
      </c>
      <c r="B39" s="990"/>
      <c r="C39" s="11"/>
      <c r="D39" s="13" t="s">
        <v>479</v>
      </c>
      <c r="E39" s="6">
        <f>+COUNT(#REF!)</f>
        <v>0</v>
      </c>
      <c r="F39" s="14"/>
    </row>
    <row r="40" spans="1:8" s="22" customFormat="1" ht="12" thickBot="1" x14ac:dyDescent="0.25">
      <c r="A40" s="992" t="s">
        <v>480</v>
      </c>
      <c r="B40" s="615" t="s">
        <v>1225</v>
      </c>
      <c r="C40" s="609"/>
      <c r="D40" s="610"/>
      <c r="E40" s="610"/>
      <c r="F40" s="610"/>
      <c r="G40" s="609"/>
      <c r="H40" s="611"/>
    </row>
    <row r="41" spans="1:8" s="23" customFormat="1" ht="11.25" x14ac:dyDescent="0.2">
      <c r="A41" s="16"/>
      <c r="B41" s="16"/>
      <c r="C41" s="612"/>
      <c r="D41" s="612"/>
      <c r="E41" s="612"/>
      <c r="F41" s="612"/>
      <c r="G41" s="612"/>
      <c r="H41" s="709"/>
    </row>
    <row r="42" spans="1:8" s="23" customFormat="1" ht="11.25" x14ac:dyDescent="0.2">
      <c r="A42" s="18"/>
      <c r="B42" s="18"/>
      <c r="C42" s="612"/>
      <c r="D42" s="612"/>
      <c r="E42" s="612"/>
      <c r="F42" s="612"/>
      <c r="G42" s="612"/>
      <c r="H42" s="709"/>
    </row>
    <row r="43" spans="1:8" s="23" customFormat="1" ht="12" thickBot="1" x14ac:dyDescent="0.25">
      <c r="A43" s="24"/>
      <c r="B43" s="24"/>
      <c r="C43" s="612"/>
      <c r="D43" s="612"/>
      <c r="E43" s="612"/>
      <c r="F43" s="612"/>
      <c r="G43" s="612"/>
      <c r="H43" s="709"/>
    </row>
    <row r="44" spans="1:8" s="23" customFormat="1" thickBot="1" x14ac:dyDescent="0.25">
      <c r="A44" s="25" t="s">
        <v>1031</v>
      </c>
      <c r="B44" s="65"/>
      <c r="C44" s="613"/>
      <c r="D44" s="613"/>
      <c r="E44" s="613"/>
      <c r="F44" s="613"/>
      <c r="G44" s="613"/>
      <c r="H44" s="709"/>
    </row>
    <row r="45" spans="1:8" s="23" customFormat="1" ht="11.25" x14ac:dyDescent="0.2">
      <c r="A45" s="22"/>
      <c r="B45" s="22"/>
      <c r="C45" s="59"/>
      <c r="D45" s="59"/>
      <c r="E45" s="59"/>
      <c r="F45" s="59"/>
      <c r="G45" s="59"/>
    </row>
    <row r="46" spans="1:8" x14ac:dyDescent="0.2">
      <c r="A46" s="20"/>
      <c r="B46" s="21"/>
      <c r="C46" s="60"/>
      <c r="D46" s="612"/>
      <c r="E46" s="60"/>
      <c r="F46" s="61"/>
      <c r="G46" s="61"/>
    </row>
    <row r="47" spans="1:8" ht="31.5" customHeight="1" thickBot="1" x14ac:dyDescent="0.25">
      <c r="A47" s="342" t="s">
        <v>344</v>
      </c>
      <c r="B47" s="23"/>
      <c r="C47" s="60"/>
      <c r="D47" s="62" t="s">
        <v>479</v>
      </c>
      <c r="E47" s="6"/>
      <c r="F47" s="63"/>
      <c r="G47" s="61"/>
    </row>
    <row r="48" spans="1:8" s="22" customFormat="1" ht="12" thickBot="1" x14ac:dyDescent="0.25">
      <c r="A48" s="3" t="s">
        <v>480</v>
      </c>
      <c r="B48" s="615" t="s">
        <v>1225</v>
      </c>
      <c r="C48" s="609"/>
      <c r="D48" s="610"/>
      <c r="E48" s="610"/>
      <c r="F48" s="610"/>
      <c r="G48" s="609"/>
      <c r="H48" s="611"/>
    </row>
    <row r="49" spans="1:8" s="23" customFormat="1" ht="12" thickBot="1" x14ac:dyDescent="0.25">
      <c r="A49" s="16"/>
      <c r="B49" s="991"/>
      <c r="C49" s="612"/>
      <c r="D49" s="612"/>
      <c r="E49" s="612"/>
      <c r="F49" s="612"/>
      <c r="G49" s="612"/>
      <c r="H49" s="709"/>
    </row>
    <row r="50" spans="1:8" s="23" customFormat="1" ht="11.25" x14ac:dyDescent="0.2">
      <c r="A50" s="18"/>
      <c r="B50" s="16"/>
      <c r="C50" s="612"/>
      <c r="D50" s="612"/>
      <c r="E50" s="612"/>
      <c r="F50" s="612"/>
      <c r="G50" s="612"/>
      <c r="H50" s="709"/>
    </row>
    <row r="51" spans="1:8" s="23" customFormat="1" ht="11.25" x14ac:dyDescent="0.2">
      <c r="A51" s="18"/>
      <c r="B51" s="18"/>
      <c r="C51" s="612"/>
      <c r="D51" s="612"/>
      <c r="E51" s="612"/>
      <c r="F51" s="612"/>
      <c r="G51" s="612"/>
      <c r="H51" s="709"/>
    </row>
    <row r="52" spans="1:8" s="23" customFormat="1" ht="11.25" x14ac:dyDescent="0.2">
      <c r="A52" s="22"/>
      <c r="B52" s="22"/>
      <c r="C52" s="59"/>
      <c r="D52" s="59"/>
      <c r="E52" s="59"/>
      <c r="F52" s="59"/>
      <c r="G52" s="59"/>
    </row>
    <row r="53" spans="1:8" x14ac:dyDescent="0.2">
      <c r="A53" s="20"/>
      <c r="B53" s="21"/>
      <c r="C53" s="60"/>
      <c r="D53" s="612"/>
      <c r="E53" s="60"/>
      <c r="F53" s="61"/>
      <c r="G53" s="61"/>
    </row>
    <row r="54" spans="1:8" ht="31.5" customHeight="1" thickBot="1" x14ac:dyDescent="0.25">
      <c r="A54" s="1" t="s">
        <v>609</v>
      </c>
      <c r="B54" s="23"/>
      <c r="C54" s="131"/>
      <c r="D54" s="62" t="s">
        <v>479</v>
      </c>
      <c r="E54" s="6">
        <f>+COUNT(#REF!)</f>
        <v>0</v>
      </c>
      <c r="F54" s="412"/>
      <c r="G54" s="612"/>
    </row>
    <row r="55" spans="1:8" s="22" customFormat="1" ht="12" thickBot="1" x14ac:dyDescent="0.25">
      <c r="A55" s="3" t="s">
        <v>480</v>
      </c>
      <c r="B55" s="615" t="s">
        <v>1225</v>
      </c>
      <c r="C55" s="609"/>
      <c r="D55" s="610"/>
      <c r="E55" s="610"/>
      <c r="F55" s="610"/>
      <c r="G55" s="609"/>
      <c r="H55" s="611"/>
    </row>
    <row r="56" spans="1:8" s="23" customFormat="1" ht="11.25" x14ac:dyDescent="0.2">
      <c r="A56" s="16"/>
      <c r="B56" s="16"/>
      <c r="C56" s="612"/>
      <c r="D56" s="612"/>
      <c r="E56" s="612"/>
      <c r="F56" s="612"/>
      <c r="G56" s="612"/>
      <c r="H56" s="709"/>
    </row>
    <row r="57" spans="1:8" s="23" customFormat="1" ht="11.25" x14ac:dyDescent="0.2">
      <c r="A57" s="18"/>
      <c r="B57" s="18"/>
      <c r="C57" s="612"/>
      <c r="D57" s="612"/>
      <c r="E57" s="612"/>
      <c r="F57" s="612"/>
      <c r="G57" s="612"/>
      <c r="H57" s="709"/>
    </row>
    <row r="58" spans="1:8" s="23" customFormat="1" ht="11.25" x14ac:dyDescent="0.2">
      <c r="A58" s="18"/>
      <c r="B58" s="18"/>
      <c r="C58" s="612"/>
      <c r="D58" s="612"/>
      <c r="E58" s="612"/>
      <c r="F58" s="612"/>
      <c r="G58" s="612"/>
      <c r="H58" s="709"/>
    </row>
    <row r="59" spans="1:8" x14ac:dyDescent="0.2">
      <c r="A59" s="20"/>
      <c r="B59" s="19"/>
      <c r="C59" s="450"/>
      <c r="D59" s="610"/>
      <c r="E59" s="610"/>
      <c r="F59" s="61"/>
      <c r="G59" s="61"/>
    </row>
    <row r="60" spans="1:8" x14ac:dyDescent="0.2">
      <c r="A60" s="20"/>
      <c r="B60" s="21"/>
      <c r="C60" s="60"/>
      <c r="D60" s="60"/>
      <c r="E60" s="60"/>
      <c r="F60" s="61"/>
      <c r="G60" s="61"/>
    </row>
    <row r="61" spans="1:8" ht="31.5" customHeight="1" x14ac:dyDescent="0.2">
      <c r="A61" s="1" t="s">
        <v>610</v>
      </c>
      <c r="B61" s="23"/>
      <c r="C61" s="60"/>
      <c r="D61" s="62" t="s">
        <v>479</v>
      </c>
      <c r="E61" s="6">
        <v>0</v>
      </c>
      <c r="F61" s="412"/>
      <c r="G61" s="612"/>
    </row>
    <row r="62" spans="1:8" s="23" customFormat="1" ht="12" thickBot="1" x14ac:dyDescent="0.25">
      <c r="A62" s="992" t="s">
        <v>480</v>
      </c>
      <c r="B62" s="615" t="s">
        <v>611</v>
      </c>
      <c r="C62" s="609"/>
      <c r="D62" s="610"/>
      <c r="E62" s="610"/>
      <c r="F62" s="610"/>
      <c r="G62" s="609"/>
      <c r="H62" s="709"/>
    </row>
    <row r="63" spans="1:8" s="23" customFormat="1" ht="11.25" x14ac:dyDescent="0.2">
      <c r="A63" s="150"/>
      <c r="B63" s="150"/>
      <c r="C63" s="612"/>
      <c r="D63" s="612"/>
      <c r="E63" s="612"/>
      <c r="F63" s="612"/>
      <c r="G63" s="612"/>
      <c r="H63" s="709"/>
    </row>
    <row r="64" spans="1:8" s="23" customFormat="1" ht="11.25" x14ac:dyDescent="0.2">
      <c r="A64" s="150"/>
      <c r="B64" s="150"/>
      <c r="C64" s="612"/>
      <c r="D64" s="612"/>
      <c r="E64" s="612"/>
      <c r="F64" s="612"/>
      <c r="G64" s="612"/>
      <c r="H64" s="709"/>
    </row>
    <row r="65" spans="1:8" s="23" customFormat="1" ht="11.25" x14ac:dyDescent="0.2">
      <c r="A65" s="150"/>
      <c r="B65" s="150"/>
      <c r="C65" s="612"/>
      <c r="D65" s="612"/>
      <c r="E65" s="612"/>
      <c r="F65" s="612"/>
      <c r="G65" s="612"/>
      <c r="H65" s="709"/>
    </row>
    <row r="66" spans="1:8" s="23" customFormat="1" ht="11.25" x14ac:dyDescent="0.2">
      <c r="A66" s="150"/>
      <c r="B66" s="150"/>
      <c r="C66" s="612"/>
      <c r="D66" s="612"/>
      <c r="E66" s="612"/>
      <c r="F66" s="612"/>
      <c r="G66" s="612"/>
      <c r="H66" s="709"/>
    </row>
    <row r="67" spans="1:8" x14ac:dyDescent="0.2">
      <c r="A67" s="20"/>
      <c r="B67" s="21"/>
      <c r="C67" s="11"/>
      <c r="D67" s="11"/>
      <c r="E67" s="11"/>
    </row>
    <row r="68" spans="1:8" x14ac:dyDescent="0.2">
      <c r="A68" s="20"/>
      <c r="B68" s="21"/>
      <c r="C68" s="11"/>
      <c r="D68" s="612"/>
      <c r="E68" s="11"/>
    </row>
    <row r="69" spans="1:8" s="12" customFormat="1" ht="45" customHeight="1" x14ac:dyDescent="0.2">
      <c r="A69" s="320" t="s">
        <v>354</v>
      </c>
      <c r="B69" s="23"/>
      <c r="C69" s="612"/>
      <c r="D69" s="612"/>
      <c r="E69" s="612"/>
    </row>
    <row r="70" spans="1:8" ht="25.5" customHeight="1" x14ac:dyDescent="0.2">
      <c r="A70" s="11" t="s">
        <v>1673</v>
      </c>
      <c r="B70" s="117"/>
      <c r="C70" s="613"/>
      <c r="D70" s="613"/>
      <c r="E70" s="613"/>
      <c r="F70" s="14"/>
    </row>
    <row r="71" spans="1:8" s="31" customFormat="1" thickBot="1" x14ac:dyDescent="0.25">
      <c r="A71" s="993" t="s">
        <v>356</v>
      </c>
      <c r="B71" s="994" t="s">
        <v>1226</v>
      </c>
      <c r="C71" s="995" t="s">
        <v>357</v>
      </c>
      <c r="D71" s="11"/>
      <c r="E71" s="734"/>
      <c r="F71" s="715"/>
    </row>
    <row r="72" spans="1:8" s="31" customFormat="1" ht="24" customHeight="1" x14ac:dyDescent="0.2">
      <c r="A72" s="805" t="s">
        <v>2012</v>
      </c>
      <c r="B72" s="213" t="s">
        <v>1674</v>
      </c>
      <c r="C72" s="805" t="s">
        <v>1753</v>
      </c>
      <c r="D72" s="2"/>
      <c r="E72" s="713"/>
      <c r="F72" s="715"/>
    </row>
    <row r="73" spans="1:8" s="31" customFormat="1" ht="33.75" x14ac:dyDescent="0.2">
      <c r="A73" s="1106" t="s">
        <v>2018</v>
      </c>
      <c r="B73" s="1106" t="s">
        <v>2013</v>
      </c>
      <c r="C73" s="805" t="s">
        <v>2258</v>
      </c>
      <c r="D73" s="2"/>
      <c r="E73" s="713"/>
      <c r="F73" s="715"/>
    </row>
    <row r="74" spans="1:8" s="31" customFormat="1" ht="22.5" x14ac:dyDescent="0.2">
      <c r="A74" s="1106" t="s">
        <v>2014</v>
      </c>
      <c r="B74" s="1106" t="s">
        <v>2013</v>
      </c>
      <c r="C74" s="805" t="s">
        <v>2259</v>
      </c>
      <c r="D74" s="2"/>
      <c r="E74" s="713"/>
      <c r="F74" s="715"/>
    </row>
    <row r="75" spans="1:8" s="31" customFormat="1" ht="33.75" x14ac:dyDescent="0.2">
      <c r="A75" s="1106" t="s">
        <v>2206</v>
      </c>
      <c r="B75" s="1106" t="s">
        <v>2013</v>
      </c>
      <c r="C75" s="805" t="s">
        <v>2260</v>
      </c>
      <c r="D75" s="2"/>
      <c r="E75" s="713"/>
      <c r="F75" s="715"/>
    </row>
    <row r="76" spans="1:8" s="31" customFormat="1" ht="22.5" x14ac:dyDescent="0.2">
      <c r="A76" s="1106" t="s">
        <v>2015</v>
      </c>
      <c r="B76" s="1106" t="s">
        <v>2013</v>
      </c>
      <c r="C76" s="805" t="s">
        <v>2259</v>
      </c>
      <c r="D76" s="2"/>
      <c r="E76" s="713"/>
      <c r="F76" s="715"/>
    </row>
    <row r="77" spans="1:8" s="31" customFormat="1" x14ac:dyDescent="0.2">
      <c r="A77" s="1106" t="s">
        <v>2016</v>
      </c>
      <c r="B77" s="1106" t="s">
        <v>2013</v>
      </c>
      <c r="C77" s="1106" t="s">
        <v>2261</v>
      </c>
      <c r="D77" s="2"/>
      <c r="E77" s="713"/>
      <c r="F77" s="715"/>
    </row>
    <row r="78" spans="1:8" s="31" customFormat="1" x14ac:dyDescent="0.2">
      <c r="A78" s="1106" t="s">
        <v>2017</v>
      </c>
      <c r="B78" s="1106" t="s">
        <v>2013</v>
      </c>
      <c r="C78" s="1106" t="s">
        <v>2261</v>
      </c>
      <c r="D78" s="2"/>
      <c r="E78" s="713"/>
      <c r="F78" s="715"/>
    </row>
    <row r="79" spans="1:8" s="31" customFormat="1" ht="22.5" x14ac:dyDescent="0.2">
      <c r="A79" s="1106" t="s">
        <v>3046</v>
      </c>
      <c r="B79" s="1106" t="s">
        <v>2013</v>
      </c>
      <c r="C79" s="805" t="s">
        <v>2259</v>
      </c>
      <c r="D79" s="38"/>
      <c r="E79" s="38"/>
    </row>
    <row r="80" spans="1:8" x14ac:dyDescent="0.2">
      <c r="A80" s="20"/>
      <c r="B80" s="21"/>
      <c r="C80" s="11"/>
      <c r="E80" s="11"/>
    </row>
    <row r="81" spans="1:6" s="12" customFormat="1" ht="18" customHeight="1" x14ac:dyDescent="0.2">
      <c r="A81" s="320" t="s">
        <v>1224</v>
      </c>
      <c r="B81" s="37"/>
      <c r="C81" s="38"/>
      <c r="D81" s="2"/>
      <c r="E81" s="713"/>
    </row>
    <row r="82" spans="1:6" ht="39.75" customHeight="1" x14ac:dyDescent="0.2">
      <c r="A82" s="11" t="s">
        <v>1675</v>
      </c>
      <c r="B82" s="37"/>
      <c r="C82" s="38"/>
      <c r="D82" s="38"/>
      <c r="E82" s="713"/>
      <c r="F82" s="14"/>
    </row>
    <row r="83" spans="1:6" s="31" customFormat="1" ht="12" thickBot="1" x14ac:dyDescent="0.25">
      <c r="A83" s="993" t="s">
        <v>356</v>
      </c>
      <c r="B83" s="996" t="s">
        <v>1226</v>
      </c>
      <c r="C83" s="997" t="s">
        <v>357</v>
      </c>
      <c r="D83" s="38"/>
      <c r="E83" s="734"/>
      <c r="F83" s="715"/>
    </row>
    <row r="84" spans="1:6" s="31" customFormat="1" x14ac:dyDescent="0.2">
      <c r="A84" s="206" t="s">
        <v>1754</v>
      </c>
      <c r="B84" s="1019" t="s">
        <v>1755</v>
      </c>
      <c r="C84" s="206" t="s">
        <v>1756</v>
      </c>
      <c r="D84" s="2"/>
      <c r="E84" s="713"/>
      <c r="F84" s="715"/>
    </row>
    <row r="85" spans="1:6" s="31" customFormat="1" x14ac:dyDescent="0.2">
      <c r="A85" s="206" t="s">
        <v>1757</v>
      </c>
      <c r="B85" s="206" t="s">
        <v>1758</v>
      </c>
      <c r="C85" s="206" t="s">
        <v>1756</v>
      </c>
      <c r="D85" s="2"/>
      <c r="E85" s="713"/>
      <c r="F85" s="715"/>
    </row>
    <row r="86" spans="1:6" x14ac:dyDescent="0.2">
      <c r="A86" s="206" t="s">
        <v>1754</v>
      </c>
      <c r="B86" s="206" t="s">
        <v>2011</v>
      </c>
      <c r="C86" s="206" t="s">
        <v>1756</v>
      </c>
      <c r="E86" s="11"/>
    </row>
    <row r="87" spans="1:6" x14ac:dyDescent="0.2">
      <c r="A87" s="206" t="s">
        <v>1757</v>
      </c>
      <c r="B87" s="206" t="s">
        <v>1759</v>
      </c>
      <c r="C87" s="206" t="s">
        <v>1760</v>
      </c>
    </row>
    <row r="88" spans="1:6" x14ac:dyDescent="0.2">
      <c r="A88" s="206" t="s">
        <v>1754</v>
      </c>
      <c r="B88" s="206" t="s">
        <v>1761</v>
      </c>
      <c r="C88" s="206" t="s">
        <v>1760</v>
      </c>
    </row>
    <row r="89" spans="1:6" ht="22.5" x14ac:dyDescent="0.2">
      <c r="A89" s="206" t="s">
        <v>1762</v>
      </c>
      <c r="B89" s="212" t="s">
        <v>1763</v>
      </c>
      <c r="C89" s="206" t="s">
        <v>1760</v>
      </c>
    </row>
    <row r="90" spans="1:6" x14ac:dyDescent="0.2">
      <c r="A90" s="1020" t="s">
        <v>1765</v>
      </c>
      <c r="B90" s="1020" t="s">
        <v>1766</v>
      </c>
      <c r="C90" s="1020" t="s">
        <v>1767</v>
      </c>
    </row>
    <row r="91" spans="1:6" x14ac:dyDescent="0.2">
      <c r="A91" s="206" t="s">
        <v>1754</v>
      </c>
      <c r="B91" s="1020" t="s">
        <v>1768</v>
      </c>
      <c r="C91" s="1020" t="s">
        <v>1764</v>
      </c>
    </row>
    <row r="92" spans="1:6" x14ac:dyDescent="0.2">
      <c r="A92" s="206" t="s">
        <v>1754</v>
      </c>
      <c r="B92" s="1021" t="s">
        <v>1769</v>
      </c>
      <c r="C92" s="1020" t="s">
        <v>1764</v>
      </c>
    </row>
    <row r="93" spans="1:6" ht="22.5" x14ac:dyDescent="0.2">
      <c r="A93" s="206" t="s">
        <v>1754</v>
      </c>
      <c r="B93" s="1020" t="s">
        <v>1770</v>
      </c>
      <c r="C93" s="1020" t="s">
        <v>1764</v>
      </c>
    </row>
    <row r="94" spans="1:6" ht="22.5" x14ac:dyDescent="0.2">
      <c r="A94" s="1020" t="s">
        <v>1757</v>
      </c>
      <c r="B94" s="1020" t="s">
        <v>1771</v>
      </c>
      <c r="C94" s="1020" t="s">
        <v>1764</v>
      </c>
    </row>
    <row r="95" spans="1:6" x14ac:dyDescent="0.2">
      <c r="A95" s="206"/>
      <c r="B95" s="1019"/>
      <c r="C95" s="206"/>
    </row>
  </sheetData>
  <customSheetViews>
    <customSheetView guid="{A4F151BE-36B3-49E7-8F09-B7A86CDDD024}" showGridLines="0" hiddenRows="1">
      <pane ySplit="1" topLeftCell="A2" activePane="bottomLeft" state="frozenSplit"/>
      <selection pane="bottomLeft" activeCell="E47" sqref="E47"/>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0"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hiddenRows="1">
      <pane ySplit="1" topLeftCell="A68" activePane="bottomLeft" state="frozenSplit"/>
      <selection pane="bottomLeft" activeCell="A91" sqref="A91:XFD91"/>
      <pageMargins left="0.25" right="0.25" top="0.25" bottom="0.25" header="0.5" footer="0.5"/>
      <pageSetup paperSize="9" orientation="portrait" r:id="rId3"/>
      <headerFooter alignWithMargins="0">
        <oddFooter>&amp;L&amp;C&amp;R</oddFooter>
      </headerFooter>
    </customSheetView>
    <customSheetView guid="{6390B191-1A66-455B-A9D0-955247766D48}" showGridLines="0" hiddenRows="1">
      <pane ySplit="1" topLeftCell="A26" activePane="bottomLeft" state="frozenSplit"/>
      <selection pane="bottomLeft" activeCell="A91" sqref="A91:XFD91"/>
      <pageMargins left="0.25" right="0.25" top="0.25" bottom="0.25" header="0.5" footer="0.5"/>
      <pageSetup paperSize="9" orientation="portrait" r:id="rId4"/>
      <headerFooter alignWithMargins="0">
        <oddFooter>&amp;L&amp;C&amp;R</oddFooter>
      </headerFooter>
    </customSheetView>
    <customSheetView guid="{AF62F767-0910-4975-AC86-3B449869C97E}" showGridLines="0" hiddenRows="1">
      <pane ySplit="1" topLeftCell="A2" activePane="bottomLeft" state="frozenSplit"/>
      <selection pane="bottomLeft" activeCell="G66" sqref="G66"/>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L28" sqref="L28"/>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L28" sqref="L28"/>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L28" sqref="L28"/>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E51" sqref="A12:E51"/>
      <pageMargins left="0.75" right="0.75" top="1" bottom="1" header="0.5" footer="0.5"/>
      <pageSetup paperSize="9" orientation="portrait" r:id="rId15"/>
      <headerFooter alignWithMargins="0"/>
    </customSheetView>
    <customSheetView guid="{05879C0B-B096-4327-8494-06A023AA0229}" showPageBreaks="1" showGridLines="0" showRuler="0">
      <pane ySplit="1" topLeftCell="A139" activePane="bottomLeft" state="frozenSplit"/>
      <selection pane="bottomLeft" activeCell="C185" sqref="C185"/>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L28" sqref="L28"/>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J28" sqref="J28"/>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43F39F51-E2F7-42BF-B172-D5327031520E}" showGridLines="0" hiddenRows="1">
      <pane ySplit="1" topLeftCell="A59" activePane="bottomLeft" state="frozenSplit"/>
      <selection pane="bottomLeft" activeCell="F73" sqref="F73"/>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I172"/>
  <sheetViews>
    <sheetView showGridLines="0" workbookViewId="0">
      <pane ySplit="1" topLeftCell="A20" activePane="bottomLeft" state="frozenSplit"/>
      <selection pane="bottomLeft" activeCell="I38" sqref="I38"/>
    </sheetView>
  </sheetViews>
  <sheetFormatPr defaultColWidth="9.140625" defaultRowHeight="12.75" x14ac:dyDescent="0.2"/>
  <cols>
    <col min="1" max="1" width="15.7109375" style="2" customWidth="1"/>
    <col min="2" max="2" width="11.5703125" style="2" customWidth="1"/>
    <col min="3" max="3" width="39.140625" style="2" customWidth="1"/>
    <col min="4" max="7" width="11.7109375" style="2" customWidth="1"/>
    <col min="8" max="16384" width="9.140625" style="2"/>
  </cols>
  <sheetData>
    <row r="1" spans="1:7" ht="35.25" customHeight="1" x14ac:dyDescent="0.2">
      <c r="A1" s="126"/>
      <c r="B1" s="39"/>
      <c r="C1" s="1433" t="s">
        <v>1973</v>
      </c>
      <c r="D1" s="1433"/>
      <c r="E1" s="1433"/>
      <c r="F1" s="126"/>
      <c r="G1" s="126"/>
    </row>
    <row r="2" spans="1:7" ht="0.95" customHeight="1" thickBot="1" x14ac:dyDescent="0.25">
      <c r="A2" s="126"/>
      <c r="B2" s="126"/>
      <c r="C2" s="126"/>
      <c r="D2" s="126"/>
      <c r="E2" s="126"/>
      <c r="F2" s="126"/>
      <c r="G2" s="126"/>
    </row>
    <row r="3" spans="1:7" ht="27" customHeight="1" thickBot="1" x14ac:dyDescent="0.25">
      <c r="A3" s="1423" t="s">
        <v>387</v>
      </c>
      <c r="B3" s="1423"/>
      <c r="C3" s="1434" t="s">
        <v>1687</v>
      </c>
      <c r="D3" s="1435"/>
      <c r="E3" s="1435"/>
      <c r="F3" s="126"/>
      <c r="G3" s="126"/>
    </row>
    <row r="4" spans="1:7" ht="16.149999999999999" customHeight="1" x14ac:dyDescent="0.2">
      <c r="A4" s="1423" t="s">
        <v>388</v>
      </c>
      <c r="B4" s="1423"/>
      <c r="C4" s="1424" t="s">
        <v>807</v>
      </c>
      <c r="D4" s="1424"/>
      <c r="E4" s="1424"/>
      <c r="F4" s="126"/>
      <c r="G4" s="126"/>
    </row>
    <row r="5" spans="1:7" ht="16.149999999999999" customHeight="1" x14ac:dyDescent="0.2">
      <c r="A5" s="1423" t="s">
        <v>1199</v>
      </c>
      <c r="B5" s="1423"/>
      <c r="C5" s="1424" t="s">
        <v>1998</v>
      </c>
      <c r="D5" s="1424"/>
      <c r="E5" s="1424"/>
      <c r="F5" s="126"/>
      <c r="G5" s="126"/>
    </row>
    <row r="6" spans="1:7" x14ac:dyDescent="0.2">
      <c r="A6" s="1423" t="s">
        <v>1200</v>
      </c>
      <c r="B6" s="1423"/>
      <c r="C6" s="108">
        <v>12</v>
      </c>
      <c r="D6" s="1424"/>
      <c r="E6" s="1424"/>
      <c r="F6" s="126"/>
      <c r="G6" s="126"/>
    </row>
    <row r="7" spans="1:7" x14ac:dyDescent="0.2">
      <c r="A7" s="1423"/>
      <c r="B7" s="1423"/>
      <c r="C7" s="21"/>
      <c r="D7" s="1424"/>
      <c r="E7" s="1424"/>
      <c r="F7" s="126"/>
      <c r="G7" s="126"/>
    </row>
    <row r="8" spans="1:7" ht="18" customHeight="1" x14ac:dyDescent="0.2">
      <c r="A8" s="1423" t="s">
        <v>1201</v>
      </c>
      <c r="B8" s="1423"/>
      <c r="C8" s="1423"/>
      <c r="D8" s="1423"/>
      <c r="E8" s="1423"/>
      <c r="F8" s="126"/>
      <c r="G8" s="126"/>
    </row>
    <row r="9" spans="1:7" s="6" customFormat="1" ht="39" customHeight="1" x14ac:dyDescent="0.2">
      <c r="A9" s="1" t="s">
        <v>692</v>
      </c>
      <c r="B9" s="1"/>
      <c r="C9" s="1480" t="s">
        <v>1844</v>
      </c>
      <c r="D9" s="1438"/>
      <c r="E9" s="1438"/>
      <c r="F9" s="127"/>
      <c r="G9" s="127"/>
    </row>
    <row r="10" spans="1:7" ht="26.25" customHeight="1" thickBot="1" x14ac:dyDescent="0.25">
      <c r="A10" s="1425" t="s">
        <v>693</v>
      </c>
      <c r="B10" s="1425"/>
      <c r="C10" s="1425"/>
      <c r="D10" s="1425"/>
      <c r="E10" s="1425"/>
      <c r="F10" s="1439"/>
      <c r="G10" s="1439"/>
    </row>
    <row r="11" spans="1:7" s="6" customFormat="1" ht="22.5" x14ac:dyDescent="0.2">
      <c r="A11" s="76" t="s">
        <v>391</v>
      </c>
      <c r="B11" s="77" t="s">
        <v>392</v>
      </c>
      <c r="C11" s="87" t="s">
        <v>308</v>
      </c>
      <c r="D11" s="87" t="s">
        <v>393</v>
      </c>
      <c r="E11" s="79" t="s">
        <v>309</v>
      </c>
      <c r="F11" s="6">
        <v>8</v>
      </c>
    </row>
    <row r="12" spans="1:7" s="8" customFormat="1" x14ac:dyDescent="0.2">
      <c r="A12" s="70" t="s">
        <v>471</v>
      </c>
      <c r="B12" s="70" t="s">
        <v>313</v>
      </c>
      <c r="C12" s="70" t="s">
        <v>472</v>
      </c>
      <c r="D12" s="70" t="s">
        <v>778</v>
      </c>
      <c r="E12" s="71">
        <v>37987</v>
      </c>
    </row>
    <row r="13" spans="1:7" s="8" customFormat="1" x14ac:dyDescent="0.2">
      <c r="A13" s="70" t="s">
        <v>473</v>
      </c>
      <c r="B13" s="70" t="s">
        <v>313</v>
      </c>
      <c r="C13" s="70" t="s">
        <v>474</v>
      </c>
      <c r="D13" s="70" t="s">
        <v>778</v>
      </c>
      <c r="E13" s="71">
        <v>37987</v>
      </c>
    </row>
    <row r="14" spans="1:7" s="8" customFormat="1" ht="22.5" x14ac:dyDescent="0.2">
      <c r="A14" s="836" t="s">
        <v>756</v>
      </c>
      <c r="B14" s="836" t="s">
        <v>313</v>
      </c>
      <c r="C14" s="928" t="s">
        <v>2063</v>
      </c>
      <c r="D14" s="70" t="s">
        <v>778</v>
      </c>
      <c r="E14" s="71">
        <v>38449</v>
      </c>
    </row>
    <row r="15" spans="1:7" s="8" customFormat="1" x14ac:dyDescent="0.2">
      <c r="A15" s="896" t="s">
        <v>703</v>
      </c>
      <c r="B15" s="70" t="s">
        <v>313</v>
      </c>
      <c r="C15" s="70" t="s">
        <v>655</v>
      </c>
      <c r="D15" s="70" t="s">
        <v>778</v>
      </c>
      <c r="E15" s="71">
        <v>39269</v>
      </c>
    </row>
    <row r="16" spans="1:7" s="8" customFormat="1" x14ac:dyDescent="0.2">
      <c r="A16" s="70" t="s">
        <v>1070</v>
      </c>
      <c r="B16" s="70" t="s">
        <v>313</v>
      </c>
      <c r="C16" s="70" t="s">
        <v>1071</v>
      </c>
      <c r="D16" s="70" t="s">
        <v>778</v>
      </c>
      <c r="E16" s="71">
        <v>37987</v>
      </c>
    </row>
    <row r="17" spans="1:7" s="8" customFormat="1" ht="13.5" thickBot="1" x14ac:dyDescent="0.25">
      <c r="A17" s="836" t="s">
        <v>475</v>
      </c>
      <c r="B17" s="836" t="s">
        <v>313</v>
      </c>
      <c r="C17" s="1127" t="s">
        <v>2062</v>
      </c>
      <c r="D17" s="70" t="s">
        <v>778</v>
      </c>
      <c r="E17" s="71">
        <v>37987</v>
      </c>
    </row>
    <row r="18" spans="1:7" s="8" customFormat="1" ht="21.75" customHeight="1" x14ac:dyDescent="0.2">
      <c r="A18" s="836" t="s">
        <v>651</v>
      </c>
      <c r="B18" s="836" t="s">
        <v>313</v>
      </c>
      <c r="C18" s="928" t="s">
        <v>2061</v>
      </c>
      <c r="D18" s="836" t="s">
        <v>778</v>
      </c>
      <c r="E18" s="1007">
        <v>40422</v>
      </c>
    </row>
    <row r="19" spans="1:7" s="8" customFormat="1" x14ac:dyDescent="0.2">
      <c r="A19" s="896" t="s">
        <v>1686</v>
      </c>
      <c r="B19" s="896" t="s">
        <v>313</v>
      </c>
      <c r="C19" s="70" t="s">
        <v>1688</v>
      </c>
      <c r="D19" s="896" t="s">
        <v>778</v>
      </c>
      <c r="E19" s="942">
        <v>42277</v>
      </c>
    </row>
    <row r="20" spans="1:7" s="8" customFormat="1" x14ac:dyDescent="0.2">
      <c r="A20" s="896" t="s">
        <v>1689</v>
      </c>
      <c r="B20" s="896" t="s">
        <v>313</v>
      </c>
      <c r="C20" s="70" t="s">
        <v>1690</v>
      </c>
      <c r="D20" s="896" t="s">
        <v>778</v>
      </c>
      <c r="E20" s="942">
        <v>42858</v>
      </c>
    </row>
    <row r="21" spans="1:7" s="8" customFormat="1" x14ac:dyDescent="0.2">
      <c r="A21" s="896" t="s">
        <v>133</v>
      </c>
      <c r="B21" s="70" t="s">
        <v>959</v>
      </c>
      <c r="C21" s="896" t="s">
        <v>91</v>
      </c>
      <c r="D21" s="70" t="s">
        <v>737</v>
      </c>
      <c r="E21" s="71">
        <v>36334</v>
      </c>
    </row>
    <row r="22" spans="1:7" s="8" customFormat="1" x14ac:dyDescent="0.2">
      <c r="A22" s="896" t="s">
        <v>89</v>
      </c>
      <c r="B22" s="70" t="s">
        <v>959</v>
      </c>
      <c r="C22" s="70" t="s">
        <v>90</v>
      </c>
      <c r="D22" s="70" t="s">
        <v>737</v>
      </c>
      <c r="E22" s="71">
        <v>36334</v>
      </c>
    </row>
    <row r="23" spans="1:7" s="8" customFormat="1" x14ac:dyDescent="0.2">
      <c r="A23" s="9"/>
      <c r="B23" s="9"/>
      <c r="C23" s="9"/>
      <c r="D23" s="9"/>
      <c r="E23" s="9"/>
    </row>
    <row r="24" spans="1:7" ht="13.5" thickBot="1" x14ac:dyDescent="0.25">
      <c r="A24" s="1425" t="s">
        <v>978</v>
      </c>
      <c r="B24" s="1425"/>
      <c r="C24" s="1425"/>
      <c r="D24" s="1425"/>
      <c r="E24" s="1425"/>
      <c r="F24" s="1439"/>
      <c r="G24" s="1439"/>
    </row>
    <row r="25" spans="1:7" s="6" customFormat="1" ht="23.25" thickBot="1" x14ac:dyDescent="0.25">
      <c r="A25" s="3" t="s">
        <v>391</v>
      </c>
      <c r="B25" s="4" t="s">
        <v>392</v>
      </c>
      <c r="C25" s="67" t="s">
        <v>308</v>
      </c>
      <c r="D25" s="67" t="s">
        <v>393</v>
      </c>
      <c r="E25" s="5" t="s">
        <v>309</v>
      </c>
    </row>
    <row r="26" spans="1:7" s="8" customFormat="1" x14ac:dyDescent="0.2">
      <c r="A26" s="68"/>
      <c r="B26" s="68"/>
      <c r="C26" s="68"/>
      <c r="D26" s="68"/>
      <c r="E26" s="69"/>
    </row>
    <row r="27" spans="1:7" s="8" customFormat="1" x14ac:dyDescent="0.2">
      <c r="A27" s="70"/>
      <c r="B27" s="70"/>
      <c r="C27" s="70"/>
      <c r="D27" s="70"/>
      <c r="E27" s="71"/>
    </row>
    <row r="28" spans="1:7" s="8" customFormat="1" x14ac:dyDescent="0.2">
      <c r="A28" s="9"/>
      <c r="B28" s="9"/>
      <c r="C28" s="9"/>
      <c r="D28" s="9"/>
      <c r="E28" s="9"/>
    </row>
    <row r="29" spans="1:7" s="6" customFormat="1" x14ac:dyDescent="0.2">
      <c r="A29" s="1472" t="s">
        <v>1845</v>
      </c>
      <c r="B29" s="1438"/>
      <c r="C29" s="1438"/>
      <c r="D29" s="1438"/>
      <c r="E29" s="1438"/>
      <c r="F29" s="1439"/>
      <c r="G29" s="1439"/>
    </row>
    <row r="30" spans="1:7" x14ac:dyDescent="0.2">
      <c r="A30" s="1424"/>
      <c r="B30" s="1424"/>
      <c r="C30" s="11"/>
      <c r="D30" s="1424"/>
      <c r="E30" s="1424"/>
    </row>
    <row r="31" spans="1:7" x14ac:dyDescent="0.2">
      <c r="A31" s="1424"/>
      <c r="B31" s="1424"/>
      <c r="C31" s="11"/>
      <c r="D31" s="1424"/>
      <c r="E31" s="1424"/>
      <c r="F31" s="126"/>
      <c r="G31" s="126"/>
    </row>
    <row r="32" spans="1:7" s="12" customFormat="1" ht="18" customHeight="1" x14ac:dyDescent="0.2">
      <c r="A32" s="1437" t="s">
        <v>1368</v>
      </c>
      <c r="B32" s="1437"/>
      <c r="C32" s="1437"/>
      <c r="D32" s="1437"/>
      <c r="E32" s="1437"/>
    </row>
    <row r="33" spans="1:8" ht="31.5" customHeight="1" x14ac:dyDescent="0.2">
      <c r="A33" s="1438" t="s">
        <v>478</v>
      </c>
      <c r="B33" s="1438"/>
      <c r="C33" s="1438"/>
      <c r="E33" s="13" t="s">
        <v>479</v>
      </c>
      <c r="F33" s="1481">
        <v>83</v>
      </c>
      <c r="G33" s="1481"/>
    </row>
    <row r="34" spans="1:8" ht="31.5" customHeight="1" thickBot="1" x14ac:dyDescent="0.25">
      <c r="A34" s="1444" t="s">
        <v>6774</v>
      </c>
      <c r="B34" s="1444"/>
      <c r="C34" s="1444"/>
      <c r="D34" s="1444"/>
      <c r="E34" s="1444"/>
      <c r="F34" s="14"/>
    </row>
    <row r="35" spans="1:8" s="6" customFormat="1" ht="22.5" x14ac:dyDescent="0.2">
      <c r="A35" s="182" t="s">
        <v>1270</v>
      </c>
      <c r="B35" s="183" t="s">
        <v>480</v>
      </c>
      <c r="C35" s="78" t="s">
        <v>1225</v>
      </c>
      <c r="D35" s="77" t="s">
        <v>310</v>
      </c>
      <c r="E35" s="79" t="s">
        <v>320</v>
      </c>
      <c r="F35" s="66"/>
      <c r="G35" s="66"/>
    </row>
    <row r="36" spans="1:8" s="6" customFormat="1" x14ac:dyDescent="0.2">
      <c r="A36" s="1005"/>
      <c r="B36" s="1005"/>
      <c r="C36" s="894"/>
      <c r="D36" s="893"/>
      <c r="E36" s="1006"/>
      <c r="F36" s="66"/>
      <c r="G36" s="66"/>
    </row>
    <row r="37" spans="1:8" ht="22.5" customHeight="1" x14ac:dyDescent="0.2">
      <c r="A37" s="1094" t="s">
        <v>6631</v>
      </c>
      <c r="B37" s="1322" t="s">
        <v>6630</v>
      </c>
      <c r="C37" s="1323" t="s">
        <v>6632</v>
      </c>
      <c r="D37" s="134">
        <v>2060</v>
      </c>
      <c r="E37" s="134" t="s">
        <v>471</v>
      </c>
      <c r="F37" s="10"/>
      <c r="G37" s="8"/>
      <c r="H37" s="8"/>
    </row>
    <row r="38" spans="1:8" ht="22.5" customHeight="1" x14ac:dyDescent="0.2">
      <c r="A38" s="1094" t="s">
        <v>6633</v>
      </c>
      <c r="B38" s="1322" t="s">
        <v>6635</v>
      </c>
      <c r="C38" s="1323" t="s">
        <v>6634</v>
      </c>
      <c r="D38" s="134">
        <v>2060</v>
      </c>
      <c r="E38" s="134" t="s">
        <v>471</v>
      </c>
      <c r="F38" s="10"/>
      <c r="G38" s="8"/>
      <c r="H38" s="8"/>
    </row>
    <row r="39" spans="1:8" ht="22.5" customHeight="1" x14ac:dyDescent="0.2">
      <c r="A39" s="1094" t="s">
        <v>6636</v>
      </c>
      <c r="B39" s="1322" t="s">
        <v>6637</v>
      </c>
      <c r="C39" s="1323" t="s">
        <v>6638</v>
      </c>
      <c r="D39" s="134">
        <v>2060</v>
      </c>
      <c r="E39" s="134" t="s">
        <v>471</v>
      </c>
      <c r="F39" s="10"/>
      <c r="G39" s="8"/>
      <c r="H39" s="8"/>
    </row>
    <row r="40" spans="1:8" ht="22.5" customHeight="1" x14ac:dyDescent="0.2">
      <c r="A40" s="1094" t="s">
        <v>4248</v>
      </c>
      <c r="B40" s="1094" t="s">
        <v>4234</v>
      </c>
      <c r="C40" s="1323" t="s">
        <v>4241</v>
      </c>
      <c r="D40" s="134">
        <v>2060</v>
      </c>
      <c r="E40" s="134" t="s">
        <v>471</v>
      </c>
      <c r="F40" s="10"/>
      <c r="G40" s="8"/>
      <c r="H40" s="8"/>
    </row>
    <row r="41" spans="1:8" ht="14.25" customHeight="1" x14ac:dyDescent="0.2">
      <c r="A41" s="1094" t="s">
        <v>4249</v>
      </c>
      <c r="B41" s="1094" t="s">
        <v>4235</v>
      </c>
      <c r="C41" s="1323" t="s">
        <v>4242</v>
      </c>
      <c r="D41" s="134">
        <v>2060</v>
      </c>
      <c r="E41" s="134" t="s">
        <v>471</v>
      </c>
      <c r="F41" s="10"/>
      <c r="G41" s="8"/>
      <c r="H41" s="8"/>
    </row>
    <row r="42" spans="1:8" ht="22.5" customHeight="1" x14ac:dyDescent="0.2">
      <c r="A42" s="1094" t="s">
        <v>6639</v>
      </c>
      <c r="B42" s="1094" t="s">
        <v>6640</v>
      </c>
      <c r="C42" s="1011" t="s">
        <v>6641</v>
      </c>
      <c r="D42" s="134">
        <v>2060</v>
      </c>
      <c r="E42" s="134" t="s">
        <v>471</v>
      </c>
      <c r="F42" s="10"/>
      <c r="G42" s="8"/>
      <c r="H42" s="8"/>
    </row>
    <row r="43" spans="1:8" ht="22.5" customHeight="1" x14ac:dyDescent="0.2">
      <c r="A43" s="1094" t="s">
        <v>4250</v>
      </c>
      <c r="B43" s="1322" t="s">
        <v>4236</v>
      </c>
      <c r="C43" s="1323" t="s">
        <v>4243</v>
      </c>
      <c r="D43" s="134">
        <v>2060</v>
      </c>
      <c r="E43" s="134" t="s">
        <v>471</v>
      </c>
      <c r="F43" s="10"/>
      <c r="G43" s="8"/>
      <c r="H43" s="8"/>
    </row>
    <row r="44" spans="1:8" ht="22.5" customHeight="1" x14ac:dyDescent="0.2">
      <c r="A44" s="1094" t="s">
        <v>6642</v>
      </c>
      <c r="B44" s="1322" t="s">
        <v>6644</v>
      </c>
      <c r="C44" s="1323" t="s">
        <v>6643</v>
      </c>
      <c r="D44" s="134">
        <v>2060</v>
      </c>
      <c r="E44" s="134" t="s">
        <v>471</v>
      </c>
      <c r="F44" s="10"/>
      <c r="G44" s="8"/>
      <c r="H44" s="8"/>
    </row>
    <row r="45" spans="1:8" ht="22.5" customHeight="1" x14ac:dyDescent="0.2">
      <c r="A45" s="1094" t="s">
        <v>6647</v>
      </c>
      <c r="B45" s="1322" t="s">
        <v>6645</v>
      </c>
      <c r="C45" s="1323" t="s">
        <v>6648</v>
      </c>
      <c r="D45" s="134">
        <v>2060</v>
      </c>
      <c r="E45" s="134" t="s">
        <v>471</v>
      </c>
      <c r="F45" s="10"/>
      <c r="G45" s="8"/>
      <c r="H45" s="8"/>
    </row>
    <row r="46" spans="1:8" ht="22.5" customHeight="1" x14ac:dyDescent="0.2">
      <c r="A46" s="1094" t="s">
        <v>6649</v>
      </c>
      <c r="B46" s="1322" t="s">
        <v>6646</v>
      </c>
      <c r="C46" s="1323" t="s">
        <v>6650</v>
      </c>
      <c r="D46" s="134">
        <v>2060</v>
      </c>
      <c r="E46" s="134" t="s">
        <v>471</v>
      </c>
      <c r="F46" s="10"/>
      <c r="G46" s="8"/>
      <c r="H46" s="8"/>
    </row>
    <row r="47" spans="1:8" ht="22.5" customHeight="1" x14ac:dyDescent="0.2">
      <c r="A47" s="1094" t="s">
        <v>4251</v>
      </c>
      <c r="B47" s="1322" t="s">
        <v>4237</v>
      </c>
      <c r="C47" s="1323" t="s">
        <v>4244</v>
      </c>
      <c r="D47" s="134">
        <v>4060</v>
      </c>
      <c r="E47" s="134" t="s">
        <v>471</v>
      </c>
      <c r="F47" s="10"/>
      <c r="G47" s="8"/>
      <c r="H47" s="8"/>
    </row>
    <row r="48" spans="1:8" ht="22.5" customHeight="1" x14ac:dyDescent="0.2">
      <c r="A48" s="1094" t="s">
        <v>2290</v>
      </c>
      <c r="B48" s="1322" t="s">
        <v>6652</v>
      </c>
      <c r="C48" s="1323" t="s">
        <v>6651</v>
      </c>
      <c r="D48" s="134">
        <v>2060</v>
      </c>
      <c r="E48" s="134" t="s">
        <v>471</v>
      </c>
      <c r="F48" s="10"/>
      <c r="G48" s="8"/>
      <c r="H48" s="8"/>
    </row>
    <row r="49" spans="1:8" ht="22.5" customHeight="1" x14ac:dyDescent="0.2">
      <c r="A49" s="1094" t="s">
        <v>4252</v>
      </c>
      <c r="B49" s="1322" t="s">
        <v>4238</v>
      </c>
      <c r="C49" s="1323" t="s">
        <v>4245</v>
      </c>
      <c r="D49" s="134">
        <v>2060</v>
      </c>
      <c r="E49" s="134" t="s">
        <v>471</v>
      </c>
      <c r="F49" s="10"/>
      <c r="G49" s="8"/>
      <c r="H49" s="8"/>
    </row>
    <row r="50" spans="1:8" ht="22.5" customHeight="1" x14ac:dyDescent="0.2">
      <c r="A50" s="1094" t="s">
        <v>2290</v>
      </c>
      <c r="B50" s="1322" t="s">
        <v>6653</v>
      </c>
      <c r="C50" s="1323" t="s">
        <v>6655</v>
      </c>
      <c r="D50" s="134">
        <v>2060</v>
      </c>
      <c r="E50" s="134" t="s">
        <v>471</v>
      </c>
      <c r="F50" s="10"/>
      <c r="G50" s="8"/>
      <c r="H50" s="8"/>
    </row>
    <row r="51" spans="1:8" ht="22.5" customHeight="1" x14ac:dyDescent="0.2">
      <c r="A51" s="1094" t="s">
        <v>2290</v>
      </c>
      <c r="B51" s="1094" t="s">
        <v>6654</v>
      </c>
      <c r="C51" s="1323" t="s">
        <v>6656</v>
      </c>
      <c r="D51" s="134">
        <v>2060</v>
      </c>
      <c r="E51" s="134" t="s">
        <v>471</v>
      </c>
      <c r="F51" s="10"/>
      <c r="G51" s="8"/>
      <c r="H51" s="8"/>
    </row>
    <row r="52" spans="1:8" ht="22.5" customHeight="1" x14ac:dyDescent="0.2">
      <c r="A52" s="1094" t="s">
        <v>2290</v>
      </c>
      <c r="B52" s="1094" t="s">
        <v>6657</v>
      </c>
      <c r="C52" s="1323" t="s">
        <v>6658</v>
      </c>
      <c r="D52" s="134">
        <v>2060</v>
      </c>
      <c r="E52" s="134" t="s">
        <v>471</v>
      </c>
      <c r="F52" s="10"/>
      <c r="G52" s="8"/>
      <c r="H52" s="8"/>
    </row>
    <row r="53" spans="1:8" ht="22.5" customHeight="1" x14ac:dyDescent="0.2">
      <c r="A53" s="1094" t="s">
        <v>2290</v>
      </c>
      <c r="B53" s="1094" t="s">
        <v>6659</v>
      </c>
      <c r="C53" s="1323" t="s">
        <v>6660</v>
      </c>
      <c r="D53" s="134">
        <v>2060</v>
      </c>
      <c r="E53" s="134" t="s">
        <v>471</v>
      </c>
      <c r="F53" s="10"/>
      <c r="G53" s="8"/>
      <c r="H53" s="8"/>
    </row>
    <row r="54" spans="1:8" ht="33" customHeight="1" x14ac:dyDescent="0.2">
      <c r="A54" s="1094" t="s">
        <v>6661</v>
      </c>
      <c r="B54" s="1094" t="s">
        <v>4239</v>
      </c>
      <c r="C54" s="1323" t="s">
        <v>4246</v>
      </c>
      <c r="D54" s="134">
        <v>5020</v>
      </c>
      <c r="E54" s="134" t="s">
        <v>471</v>
      </c>
      <c r="F54" s="10"/>
      <c r="G54" s="8"/>
      <c r="H54" s="8"/>
    </row>
    <row r="55" spans="1:8" ht="21" customHeight="1" x14ac:dyDescent="0.2">
      <c r="A55" s="1094" t="s">
        <v>2290</v>
      </c>
      <c r="B55" s="1094" t="s">
        <v>6662</v>
      </c>
      <c r="C55" s="1323" t="s">
        <v>6663</v>
      </c>
      <c r="D55" s="134">
        <v>2060</v>
      </c>
      <c r="E55" s="134" t="s">
        <v>471</v>
      </c>
      <c r="F55" s="10"/>
      <c r="G55" s="8"/>
      <c r="H55" s="8"/>
    </row>
    <row r="56" spans="1:8" ht="24" customHeight="1" x14ac:dyDescent="0.2">
      <c r="A56" s="1094" t="s">
        <v>2290</v>
      </c>
      <c r="B56" s="1094" t="s">
        <v>6664</v>
      </c>
      <c r="C56" s="1323" t="s">
        <v>6665</v>
      </c>
      <c r="D56" s="134">
        <v>2060</v>
      </c>
      <c r="E56" s="134" t="s">
        <v>471</v>
      </c>
      <c r="F56" s="10"/>
      <c r="G56" s="8"/>
      <c r="H56" s="8"/>
    </row>
    <row r="57" spans="1:8" ht="11.25" customHeight="1" x14ac:dyDescent="0.2">
      <c r="A57" s="1094" t="s">
        <v>6666</v>
      </c>
      <c r="B57" s="1094" t="s">
        <v>4240</v>
      </c>
      <c r="C57" s="1323" t="s">
        <v>4247</v>
      </c>
      <c r="D57" s="134">
        <v>4060</v>
      </c>
      <c r="E57" s="134" t="s">
        <v>471</v>
      </c>
      <c r="F57" s="10"/>
      <c r="G57" s="8"/>
      <c r="H57" s="8"/>
    </row>
    <row r="58" spans="1:8" ht="22.5" customHeight="1" x14ac:dyDescent="0.2">
      <c r="A58" s="1094" t="s">
        <v>2290</v>
      </c>
      <c r="B58" s="1094" t="s">
        <v>6667</v>
      </c>
      <c r="C58" s="1011" t="s">
        <v>6669</v>
      </c>
      <c r="D58" s="134">
        <v>2060</v>
      </c>
      <c r="E58" s="134" t="s">
        <v>471</v>
      </c>
      <c r="F58" s="10"/>
      <c r="G58" s="8"/>
      <c r="H58" s="8"/>
    </row>
    <row r="59" spans="1:8" ht="22.5" customHeight="1" x14ac:dyDescent="0.2">
      <c r="A59" s="1094" t="s">
        <v>2290</v>
      </c>
      <c r="B59" s="1094" t="s">
        <v>6668</v>
      </c>
      <c r="C59" s="1011" t="s">
        <v>6670</v>
      </c>
      <c r="D59" s="134">
        <v>2060</v>
      </c>
      <c r="E59" s="134" t="s">
        <v>471</v>
      </c>
      <c r="F59" s="10"/>
      <c r="G59" s="8"/>
      <c r="H59" s="8"/>
    </row>
    <row r="60" spans="1:8" ht="33" customHeight="1" x14ac:dyDescent="0.2">
      <c r="A60" s="1094" t="s">
        <v>6671</v>
      </c>
      <c r="B60" s="1094" t="s">
        <v>4257</v>
      </c>
      <c r="C60" s="1323" t="s">
        <v>4253</v>
      </c>
      <c r="D60" s="134">
        <v>5020</v>
      </c>
      <c r="E60" s="134" t="s">
        <v>473</v>
      </c>
      <c r="F60" s="10"/>
      <c r="G60" s="8"/>
      <c r="H60" s="8"/>
    </row>
    <row r="61" spans="1:8" ht="22.5" customHeight="1" x14ac:dyDescent="0.2">
      <c r="A61" s="1094" t="s">
        <v>6672</v>
      </c>
      <c r="B61" s="1094" t="s">
        <v>4258</v>
      </c>
      <c r="C61" s="1323" t="s">
        <v>6673</v>
      </c>
      <c r="D61" s="134">
        <v>6055</v>
      </c>
      <c r="E61" s="134" t="s">
        <v>473</v>
      </c>
      <c r="F61" s="10"/>
      <c r="G61" s="8"/>
      <c r="H61" s="8"/>
    </row>
    <row r="62" spans="1:8" ht="22.5" customHeight="1" x14ac:dyDescent="0.2">
      <c r="A62" s="1094" t="s">
        <v>6674</v>
      </c>
      <c r="B62" s="1094" t="s">
        <v>4259</v>
      </c>
      <c r="C62" s="1323" t="s">
        <v>4254</v>
      </c>
      <c r="D62" s="134">
        <v>5060</v>
      </c>
      <c r="E62" s="134" t="s">
        <v>473</v>
      </c>
      <c r="F62" s="10"/>
      <c r="G62" s="8"/>
      <c r="H62" s="8"/>
    </row>
    <row r="63" spans="1:8" ht="33.75" x14ac:dyDescent="0.2">
      <c r="A63" s="896" t="s">
        <v>6676</v>
      </c>
      <c r="B63" s="1094" t="s">
        <v>6675</v>
      </c>
      <c r="C63" s="134" t="s">
        <v>6677</v>
      </c>
      <c r="D63" s="134">
        <v>4020</v>
      </c>
      <c r="E63" s="896" t="s">
        <v>473</v>
      </c>
      <c r="F63" s="23"/>
      <c r="G63" s="23"/>
    </row>
    <row r="64" spans="1:8" ht="33.75" x14ac:dyDescent="0.2">
      <c r="A64" s="896" t="s">
        <v>6681</v>
      </c>
      <c r="B64" s="1094" t="s">
        <v>6679</v>
      </c>
      <c r="C64" s="134" t="s">
        <v>6678</v>
      </c>
      <c r="D64" s="134">
        <v>4020</v>
      </c>
      <c r="E64" s="896" t="s">
        <v>473</v>
      </c>
      <c r="F64" s="23"/>
      <c r="G64" s="23"/>
    </row>
    <row r="65" spans="1:7" ht="22.5" customHeight="1" x14ac:dyDescent="0.2">
      <c r="A65" s="896" t="s">
        <v>6682</v>
      </c>
      <c r="B65" s="1094" t="s">
        <v>6680</v>
      </c>
      <c r="C65" s="134" t="s">
        <v>6683</v>
      </c>
      <c r="D65" s="134">
        <v>4020</v>
      </c>
      <c r="E65" s="896" t="s">
        <v>473</v>
      </c>
      <c r="F65" s="23"/>
      <c r="G65" s="23"/>
    </row>
    <row r="66" spans="1:7" ht="33.75" x14ac:dyDescent="0.2">
      <c r="A66" s="896" t="s">
        <v>4263</v>
      </c>
      <c r="B66" s="1094" t="s">
        <v>4260</v>
      </c>
      <c r="C66" s="134" t="s">
        <v>6678</v>
      </c>
      <c r="D66" s="134">
        <v>4060</v>
      </c>
      <c r="E66" s="896" t="s">
        <v>473</v>
      </c>
      <c r="F66" s="23"/>
      <c r="G66" s="23"/>
    </row>
    <row r="67" spans="1:7" ht="33.75" x14ac:dyDescent="0.2">
      <c r="A67" s="896" t="s">
        <v>6684</v>
      </c>
      <c r="B67" s="1094" t="s">
        <v>4261</v>
      </c>
      <c r="C67" s="134" t="s">
        <v>4255</v>
      </c>
      <c r="D67" s="134">
        <v>5060</v>
      </c>
      <c r="E67" s="896" t="s">
        <v>473</v>
      </c>
      <c r="F67" s="23"/>
      <c r="G67" s="23"/>
    </row>
    <row r="68" spans="1:7" ht="35.25" customHeight="1" x14ac:dyDescent="0.2">
      <c r="A68" s="896" t="s">
        <v>6685</v>
      </c>
      <c r="B68" s="1094" t="s">
        <v>4262</v>
      </c>
      <c r="C68" s="134" t="s">
        <v>4256</v>
      </c>
      <c r="D68" s="134">
        <v>5060</v>
      </c>
      <c r="E68" s="896" t="s">
        <v>473</v>
      </c>
      <c r="F68" s="23"/>
      <c r="G68" s="23"/>
    </row>
    <row r="69" spans="1:7" ht="22.5" x14ac:dyDescent="0.2">
      <c r="A69" s="896" t="s">
        <v>6687</v>
      </c>
      <c r="B69" s="1094" t="s">
        <v>6686</v>
      </c>
      <c r="C69" s="134" t="s">
        <v>6688</v>
      </c>
      <c r="D69" s="134">
        <v>4010</v>
      </c>
      <c r="E69" s="896" t="s">
        <v>473</v>
      </c>
      <c r="F69" s="23"/>
      <c r="G69" s="23"/>
    </row>
    <row r="70" spans="1:7" ht="21" customHeight="1" x14ac:dyDescent="0.2">
      <c r="A70" s="896" t="s">
        <v>4275</v>
      </c>
      <c r="B70" s="1094" t="s">
        <v>4264</v>
      </c>
      <c r="C70" s="134" t="s">
        <v>6695</v>
      </c>
      <c r="D70" s="134">
        <v>4060</v>
      </c>
      <c r="E70" s="896" t="s">
        <v>1686</v>
      </c>
      <c r="F70" s="23"/>
      <c r="G70" s="23"/>
    </row>
    <row r="71" spans="1:7" ht="43.5" customHeight="1" x14ac:dyDescent="0.2">
      <c r="A71" s="896" t="s">
        <v>6689</v>
      </c>
      <c r="B71" s="1094" t="s">
        <v>4265</v>
      </c>
      <c r="C71" s="134" t="s">
        <v>6694</v>
      </c>
      <c r="D71" s="134">
        <v>5020</v>
      </c>
      <c r="E71" s="896" t="s">
        <v>1686</v>
      </c>
      <c r="F71" s="23"/>
      <c r="G71" s="23"/>
    </row>
    <row r="72" spans="1:7" x14ac:dyDescent="0.2">
      <c r="A72" s="896" t="s">
        <v>6690</v>
      </c>
      <c r="B72" s="1094" t="s">
        <v>4266</v>
      </c>
      <c r="C72" s="134" t="s">
        <v>6693</v>
      </c>
      <c r="D72" s="134">
        <v>4060</v>
      </c>
      <c r="E72" s="896" t="s">
        <v>1686</v>
      </c>
      <c r="F72" s="23"/>
      <c r="G72" s="23"/>
    </row>
    <row r="73" spans="1:7" ht="34.5" customHeight="1" x14ac:dyDescent="0.2">
      <c r="A73" s="896" t="s">
        <v>6691</v>
      </c>
      <c r="B73" s="1094" t="s">
        <v>4267</v>
      </c>
      <c r="C73" s="134" t="s">
        <v>6692</v>
      </c>
      <c r="D73" s="134">
        <v>4060</v>
      </c>
      <c r="E73" s="896" t="s">
        <v>1686</v>
      </c>
      <c r="F73" s="23"/>
      <c r="G73" s="23"/>
    </row>
    <row r="74" spans="1:7" ht="33.75" x14ac:dyDescent="0.2">
      <c r="A74" s="896" t="s">
        <v>4276</v>
      </c>
      <c r="B74" s="1094" t="s">
        <v>4268</v>
      </c>
      <c r="C74" s="134" t="s">
        <v>4274</v>
      </c>
      <c r="D74" s="134">
        <v>1099</v>
      </c>
      <c r="E74" s="896" t="s">
        <v>1686</v>
      </c>
      <c r="F74" s="23"/>
      <c r="G74" s="23"/>
    </row>
    <row r="75" spans="1:7" ht="34.5" customHeight="1" x14ac:dyDescent="0.2">
      <c r="A75" s="896" t="s">
        <v>6696</v>
      </c>
      <c r="B75" s="1094" t="s">
        <v>4269</v>
      </c>
      <c r="C75" s="134" t="s">
        <v>6697</v>
      </c>
      <c r="D75" s="134">
        <v>4060</v>
      </c>
      <c r="E75" s="896" t="s">
        <v>1686</v>
      </c>
      <c r="F75" s="23"/>
      <c r="G75" s="23"/>
    </row>
    <row r="76" spans="1:7" ht="34.5" customHeight="1" x14ac:dyDescent="0.2">
      <c r="A76" s="896" t="s">
        <v>6699</v>
      </c>
      <c r="B76" s="1094" t="s">
        <v>4270</v>
      </c>
      <c r="C76" s="134" t="s">
        <v>6698</v>
      </c>
      <c r="D76" s="134">
        <v>4060</v>
      </c>
      <c r="E76" s="896" t="s">
        <v>1686</v>
      </c>
      <c r="F76" s="23"/>
      <c r="G76" s="23"/>
    </row>
    <row r="77" spans="1:7" ht="22.5" customHeight="1" x14ac:dyDescent="0.2">
      <c r="A77" s="896" t="s">
        <v>4277</v>
      </c>
      <c r="B77" s="1094" t="s">
        <v>4271</v>
      </c>
      <c r="C77" s="134" t="s">
        <v>6725</v>
      </c>
      <c r="D77" s="134">
        <v>1099</v>
      </c>
      <c r="E77" s="896" t="s">
        <v>1686</v>
      </c>
      <c r="F77" s="23"/>
      <c r="G77" s="23"/>
    </row>
    <row r="78" spans="1:7" ht="34.5" customHeight="1" x14ac:dyDescent="0.2">
      <c r="A78" s="896" t="s">
        <v>4278</v>
      </c>
      <c r="B78" s="1094" t="s">
        <v>4272</v>
      </c>
      <c r="C78" s="134" t="s">
        <v>6723</v>
      </c>
      <c r="D78" s="134">
        <v>1099</v>
      </c>
      <c r="E78" s="896" t="s">
        <v>1686</v>
      </c>
      <c r="F78" s="23"/>
      <c r="G78" s="23"/>
    </row>
    <row r="79" spans="1:7" ht="34.5" customHeight="1" x14ac:dyDescent="0.2">
      <c r="A79" s="896" t="s">
        <v>4279</v>
      </c>
      <c r="B79" s="1094" t="s">
        <v>4273</v>
      </c>
      <c r="C79" s="134" t="s">
        <v>6724</v>
      </c>
      <c r="D79" s="134">
        <v>3099</v>
      </c>
      <c r="E79" s="896" t="s">
        <v>1686</v>
      </c>
      <c r="F79" s="23"/>
      <c r="G79" s="23"/>
    </row>
    <row r="80" spans="1:7" ht="34.5" customHeight="1" x14ac:dyDescent="0.2">
      <c r="A80" s="896" t="s">
        <v>6701</v>
      </c>
      <c r="B80" s="1094" t="s">
        <v>6700</v>
      </c>
      <c r="C80" s="134" t="s">
        <v>6702</v>
      </c>
      <c r="D80" s="134">
        <v>1099</v>
      </c>
      <c r="E80" s="896" t="s">
        <v>1686</v>
      </c>
      <c r="F80" s="23"/>
      <c r="G80" s="23"/>
    </row>
    <row r="81" spans="1:7" ht="24.75" customHeight="1" x14ac:dyDescent="0.2">
      <c r="A81" s="896" t="s">
        <v>6709</v>
      </c>
      <c r="B81" s="1094" t="s">
        <v>6703</v>
      </c>
      <c r="C81" s="134" t="s">
        <v>6708</v>
      </c>
      <c r="D81" s="134">
        <v>5020</v>
      </c>
      <c r="E81" s="896" t="s">
        <v>1686</v>
      </c>
      <c r="F81" s="23"/>
      <c r="G81" s="23"/>
    </row>
    <row r="82" spans="1:7" ht="34.5" customHeight="1" x14ac:dyDescent="0.2">
      <c r="A82" s="896" t="s">
        <v>6713</v>
      </c>
      <c r="B82" s="1094" t="s">
        <v>6704</v>
      </c>
      <c r="C82" s="134" t="s">
        <v>6712</v>
      </c>
      <c r="D82" s="134">
        <v>1099</v>
      </c>
      <c r="E82" s="896" t="s">
        <v>1686</v>
      </c>
      <c r="F82" s="23"/>
      <c r="G82" s="23"/>
    </row>
    <row r="83" spans="1:7" ht="21" customHeight="1" x14ac:dyDescent="0.2">
      <c r="A83" s="896" t="s">
        <v>6714</v>
      </c>
      <c r="B83" s="1094" t="s">
        <v>6705</v>
      </c>
      <c r="C83" s="134" t="s">
        <v>6716</v>
      </c>
      <c r="D83" s="134">
        <v>1099</v>
      </c>
      <c r="E83" s="896" t="s">
        <v>1686</v>
      </c>
      <c r="F83" s="23"/>
      <c r="G83" s="23"/>
    </row>
    <row r="84" spans="1:7" ht="34.5" customHeight="1" x14ac:dyDescent="0.2">
      <c r="A84" s="896" t="s">
        <v>6715</v>
      </c>
      <c r="B84" s="1094" t="s">
        <v>6706</v>
      </c>
      <c r="C84" s="134" t="s">
        <v>6717</v>
      </c>
      <c r="D84" s="134">
        <v>1099</v>
      </c>
      <c r="E84" s="896" t="s">
        <v>1686</v>
      </c>
      <c r="F84" s="23"/>
      <c r="G84" s="23"/>
    </row>
    <row r="85" spans="1:7" ht="34.5" customHeight="1" x14ac:dyDescent="0.2">
      <c r="A85" s="896" t="s">
        <v>6718</v>
      </c>
      <c r="B85" s="1094" t="s">
        <v>6707</v>
      </c>
      <c r="C85" s="134" t="s">
        <v>6719</v>
      </c>
      <c r="D85" s="134">
        <v>1099</v>
      </c>
      <c r="E85" s="896" t="s">
        <v>1686</v>
      </c>
      <c r="F85" s="23"/>
      <c r="G85" s="23"/>
    </row>
    <row r="86" spans="1:7" ht="23.25" customHeight="1" x14ac:dyDescent="0.2">
      <c r="A86" s="896" t="s">
        <v>6720</v>
      </c>
      <c r="B86" s="1094" t="s">
        <v>6710</v>
      </c>
      <c r="C86" s="134" t="s">
        <v>6722</v>
      </c>
      <c r="D86" s="134">
        <v>1099</v>
      </c>
      <c r="E86" s="896" t="s">
        <v>1686</v>
      </c>
      <c r="F86" s="23"/>
      <c r="G86" s="23"/>
    </row>
    <row r="87" spans="1:7" ht="34.5" customHeight="1" x14ac:dyDescent="0.2">
      <c r="A87" s="896" t="s">
        <v>6721</v>
      </c>
      <c r="B87" s="1094" t="s">
        <v>6711</v>
      </c>
      <c r="C87" s="134" t="s">
        <v>6726</v>
      </c>
      <c r="D87" s="134">
        <v>1099</v>
      </c>
      <c r="E87" s="896" t="s">
        <v>1686</v>
      </c>
      <c r="F87" s="23"/>
      <c r="G87" s="23"/>
    </row>
    <row r="88" spans="1:7" ht="25.5" customHeight="1" x14ac:dyDescent="0.2">
      <c r="A88" s="896" t="s">
        <v>4346</v>
      </c>
      <c r="B88" s="1094" t="s">
        <v>4280</v>
      </c>
      <c r="C88" s="134" t="s">
        <v>4313</v>
      </c>
      <c r="D88" s="134">
        <v>4060</v>
      </c>
      <c r="E88" s="896" t="s">
        <v>1689</v>
      </c>
      <c r="F88" s="23"/>
      <c r="G88" s="23"/>
    </row>
    <row r="89" spans="1:7" ht="24.75" customHeight="1" x14ac:dyDescent="0.2">
      <c r="A89" s="896" t="s">
        <v>4347</v>
      </c>
      <c r="B89" s="1094" t="s">
        <v>4281</v>
      </c>
      <c r="C89" s="134" t="s">
        <v>4314</v>
      </c>
      <c r="D89" s="134">
        <v>4060</v>
      </c>
      <c r="E89" s="896" t="s">
        <v>1689</v>
      </c>
      <c r="F89" s="23"/>
      <c r="G89" s="23"/>
    </row>
    <row r="90" spans="1:7" ht="15" customHeight="1" x14ac:dyDescent="0.2">
      <c r="A90" s="896" t="s">
        <v>4348</v>
      </c>
      <c r="B90" s="1094" t="s">
        <v>4282</v>
      </c>
      <c r="C90" s="134" t="s">
        <v>4315</v>
      </c>
      <c r="D90" s="134">
        <v>4060</v>
      </c>
      <c r="E90" s="896" t="s">
        <v>1689</v>
      </c>
      <c r="F90" s="23"/>
      <c r="G90" s="23"/>
    </row>
    <row r="91" spans="1:7" ht="23.25" customHeight="1" x14ac:dyDescent="0.2">
      <c r="A91" s="896" t="s">
        <v>4349</v>
      </c>
      <c r="B91" s="1094" t="s">
        <v>4283</v>
      </c>
      <c r="C91" s="134" t="s">
        <v>4316</v>
      </c>
      <c r="D91" s="134">
        <v>4060</v>
      </c>
      <c r="E91" s="896" t="s">
        <v>1689</v>
      </c>
      <c r="F91" s="23"/>
      <c r="G91" s="23"/>
    </row>
    <row r="92" spans="1:7" ht="22.5" customHeight="1" x14ac:dyDescent="0.2">
      <c r="A92" s="896" t="s">
        <v>4350</v>
      </c>
      <c r="B92" s="1094" t="s">
        <v>4284</v>
      </c>
      <c r="C92" s="134" t="s">
        <v>4317</v>
      </c>
      <c r="D92" s="134">
        <v>4060</v>
      </c>
      <c r="E92" s="896" t="s">
        <v>1689</v>
      </c>
      <c r="F92" s="23"/>
      <c r="G92" s="23"/>
    </row>
    <row r="93" spans="1:7" ht="34.5" customHeight="1" x14ac:dyDescent="0.2">
      <c r="A93" s="896" t="s">
        <v>4351</v>
      </c>
      <c r="B93" s="1094" t="s">
        <v>4285</v>
      </c>
      <c r="C93" s="134" t="s">
        <v>4318</v>
      </c>
      <c r="D93" s="134">
        <v>4060</v>
      </c>
      <c r="E93" s="896" t="s">
        <v>1689</v>
      </c>
      <c r="F93" s="23"/>
      <c r="G93" s="23"/>
    </row>
    <row r="94" spans="1:7" ht="14.25" customHeight="1" x14ac:dyDescent="0.2">
      <c r="A94" s="896" t="s">
        <v>4352</v>
      </c>
      <c r="B94" s="1094" t="s">
        <v>4286</v>
      </c>
      <c r="C94" s="134" t="s">
        <v>4319</v>
      </c>
      <c r="D94" s="134">
        <v>4060</v>
      </c>
      <c r="E94" s="896" t="s">
        <v>1689</v>
      </c>
      <c r="F94" s="23"/>
      <c r="G94" s="23"/>
    </row>
    <row r="95" spans="1:7" ht="34.5" customHeight="1" x14ac:dyDescent="0.2">
      <c r="A95" s="896" t="s">
        <v>4353</v>
      </c>
      <c r="B95" s="1094" t="s">
        <v>4287</v>
      </c>
      <c r="C95" s="134" t="s">
        <v>4320</v>
      </c>
      <c r="D95" s="134">
        <v>4060</v>
      </c>
      <c r="E95" s="896" t="s">
        <v>1689</v>
      </c>
      <c r="F95" s="23"/>
      <c r="G95" s="23"/>
    </row>
    <row r="96" spans="1:7" ht="34.5" customHeight="1" x14ac:dyDescent="0.2">
      <c r="A96" s="896" t="s">
        <v>4354</v>
      </c>
      <c r="B96" s="1094" t="s">
        <v>4288</v>
      </c>
      <c r="C96" s="134" t="s">
        <v>4321</v>
      </c>
      <c r="D96" s="134">
        <v>4060</v>
      </c>
      <c r="E96" s="896" t="s">
        <v>1689</v>
      </c>
      <c r="F96" s="23"/>
      <c r="G96" s="23"/>
    </row>
    <row r="97" spans="1:7" ht="14.25" customHeight="1" x14ac:dyDescent="0.2">
      <c r="A97" s="896" t="s">
        <v>4355</v>
      </c>
      <c r="B97" s="1094" t="s">
        <v>4289</v>
      </c>
      <c r="C97" s="134" t="s">
        <v>4322</v>
      </c>
      <c r="D97" s="134">
        <v>4060</v>
      </c>
      <c r="E97" s="896" t="s">
        <v>1689</v>
      </c>
      <c r="F97" s="23"/>
      <c r="G97" s="23"/>
    </row>
    <row r="98" spans="1:7" ht="21.75" customHeight="1" x14ac:dyDescent="0.2">
      <c r="A98" s="896" t="s">
        <v>4356</v>
      </c>
      <c r="B98" s="1094" t="s">
        <v>4290</v>
      </c>
      <c r="C98" s="134" t="s">
        <v>4323</v>
      </c>
      <c r="D98" s="134">
        <v>4060</v>
      </c>
      <c r="E98" s="896" t="s">
        <v>1689</v>
      </c>
      <c r="F98" s="23"/>
      <c r="G98" s="23"/>
    </row>
    <row r="99" spans="1:7" ht="13.5" customHeight="1" x14ac:dyDescent="0.2">
      <c r="A99" s="896" t="s">
        <v>4357</v>
      </c>
      <c r="B99" s="1094" t="s">
        <v>4291</v>
      </c>
      <c r="C99" s="134" t="s">
        <v>4324</v>
      </c>
      <c r="D99" s="134">
        <v>4060</v>
      </c>
      <c r="E99" s="896" t="s">
        <v>1689</v>
      </c>
      <c r="F99" s="23"/>
      <c r="G99" s="23"/>
    </row>
    <row r="100" spans="1:7" ht="21.75" customHeight="1" x14ac:dyDescent="0.2">
      <c r="A100" s="896" t="s">
        <v>4358</v>
      </c>
      <c r="B100" s="1094" t="s">
        <v>4292</v>
      </c>
      <c r="C100" s="134" t="s">
        <v>4325</v>
      </c>
      <c r="D100" s="134">
        <v>4060</v>
      </c>
      <c r="E100" s="896" t="s">
        <v>1689</v>
      </c>
      <c r="F100" s="23"/>
      <c r="G100" s="23"/>
    </row>
    <row r="101" spans="1:7" ht="13.5" customHeight="1" x14ac:dyDescent="0.2">
      <c r="A101" s="896" t="s">
        <v>4359</v>
      </c>
      <c r="B101" s="1094" t="s">
        <v>4293</v>
      </c>
      <c r="C101" s="134" t="s">
        <v>4326</v>
      </c>
      <c r="D101" s="134">
        <v>4060</v>
      </c>
      <c r="E101" s="896" t="s">
        <v>1689</v>
      </c>
      <c r="F101" s="23"/>
      <c r="G101" s="23"/>
    </row>
    <row r="102" spans="1:7" ht="14.25" customHeight="1" x14ac:dyDescent="0.2">
      <c r="A102" s="896" t="s">
        <v>4360</v>
      </c>
      <c r="B102" s="1094" t="s">
        <v>4294</v>
      </c>
      <c r="C102" s="134" t="s">
        <v>4327</v>
      </c>
      <c r="D102" s="134">
        <v>4060</v>
      </c>
      <c r="E102" s="896" t="s">
        <v>1689</v>
      </c>
      <c r="F102" s="23"/>
      <c r="G102" s="23"/>
    </row>
    <row r="103" spans="1:7" ht="21.75" customHeight="1" x14ac:dyDescent="0.2">
      <c r="A103" s="896" t="s">
        <v>4361</v>
      </c>
      <c r="B103" s="1094" t="s">
        <v>4295</v>
      </c>
      <c r="C103" s="134" t="s">
        <v>4328</v>
      </c>
      <c r="D103" s="134">
        <v>4060</v>
      </c>
      <c r="E103" s="896" t="s">
        <v>1689</v>
      </c>
      <c r="F103" s="23"/>
      <c r="G103" s="23"/>
    </row>
    <row r="104" spans="1:7" ht="34.5" customHeight="1" x14ac:dyDescent="0.2">
      <c r="A104" s="896" t="s">
        <v>4362</v>
      </c>
      <c r="B104" s="1094" t="s">
        <v>4296</v>
      </c>
      <c r="C104" s="134" t="s">
        <v>4329</v>
      </c>
      <c r="D104" s="134">
        <v>4060</v>
      </c>
      <c r="E104" s="896" t="s">
        <v>1689</v>
      </c>
      <c r="F104" s="23"/>
      <c r="G104" s="23"/>
    </row>
    <row r="105" spans="1:7" ht="24" customHeight="1" x14ac:dyDescent="0.2">
      <c r="A105" s="896" t="s">
        <v>4363</v>
      </c>
      <c r="B105" s="1094" t="s">
        <v>4297</v>
      </c>
      <c r="C105" s="134" t="s">
        <v>4330</v>
      </c>
      <c r="D105" s="134">
        <v>4060</v>
      </c>
      <c r="E105" s="896" t="s">
        <v>1689</v>
      </c>
      <c r="F105" s="23"/>
      <c r="G105" s="23"/>
    </row>
    <row r="106" spans="1:7" ht="15" customHeight="1" x14ac:dyDescent="0.2">
      <c r="A106" s="896" t="s">
        <v>4364</v>
      </c>
      <c r="B106" s="1094" t="s">
        <v>4298</v>
      </c>
      <c r="C106" s="134" t="s">
        <v>4331</v>
      </c>
      <c r="D106" s="134">
        <v>4060</v>
      </c>
      <c r="E106" s="896" t="s">
        <v>1689</v>
      </c>
      <c r="F106" s="23"/>
      <c r="G106" s="23"/>
    </row>
    <row r="107" spans="1:7" ht="34.5" customHeight="1" x14ac:dyDescent="0.2">
      <c r="A107" s="896" t="s">
        <v>4365</v>
      </c>
      <c r="B107" s="1094" t="s">
        <v>4299</v>
      </c>
      <c r="C107" s="134" t="s">
        <v>4332</v>
      </c>
      <c r="D107" s="134">
        <v>4060</v>
      </c>
      <c r="E107" s="896" t="s">
        <v>1689</v>
      </c>
      <c r="F107" s="23"/>
      <c r="G107" s="23"/>
    </row>
    <row r="108" spans="1:7" ht="12.75" customHeight="1" x14ac:dyDescent="0.2">
      <c r="A108" s="896" t="s">
        <v>4366</v>
      </c>
      <c r="B108" s="1094" t="s">
        <v>4300</v>
      </c>
      <c r="C108" s="134" t="s">
        <v>4333</v>
      </c>
      <c r="D108" s="134">
        <v>4060</v>
      </c>
      <c r="E108" s="896" t="s">
        <v>1689</v>
      </c>
      <c r="F108" s="23"/>
      <c r="G108" s="23"/>
    </row>
    <row r="109" spans="1:7" ht="13.5" customHeight="1" x14ac:dyDescent="0.2">
      <c r="A109" s="896" t="s">
        <v>4367</v>
      </c>
      <c r="B109" s="1094" t="s">
        <v>4301</v>
      </c>
      <c r="C109" s="134" t="s">
        <v>4334</v>
      </c>
      <c r="D109" s="134">
        <v>4060</v>
      </c>
      <c r="E109" s="896" t="s">
        <v>1689</v>
      </c>
      <c r="F109" s="23"/>
      <c r="G109" s="23"/>
    </row>
    <row r="110" spans="1:7" ht="12.75" customHeight="1" x14ac:dyDescent="0.2">
      <c r="A110" s="896" t="s">
        <v>4368</v>
      </c>
      <c r="B110" s="1094" t="s">
        <v>4302</v>
      </c>
      <c r="C110" s="134" t="s">
        <v>4335</v>
      </c>
      <c r="D110" s="134">
        <v>4060</v>
      </c>
      <c r="E110" s="896" t="s">
        <v>1689</v>
      </c>
      <c r="F110" s="23"/>
      <c r="G110" s="23"/>
    </row>
    <row r="111" spans="1:7" ht="12.75" customHeight="1" x14ac:dyDescent="0.2">
      <c r="A111" s="896" t="s">
        <v>4369</v>
      </c>
      <c r="B111" s="1094" t="s">
        <v>4303</v>
      </c>
      <c r="C111" s="134" t="s">
        <v>4336</v>
      </c>
      <c r="D111" s="134">
        <v>4060</v>
      </c>
      <c r="E111" s="896" t="s">
        <v>1689</v>
      </c>
      <c r="F111" s="23"/>
      <c r="G111" s="23"/>
    </row>
    <row r="112" spans="1:7" ht="10.5" customHeight="1" x14ac:dyDescent="0.2">
      <c r="A112" s="896" t="s">
        <v>4370</v>
      </c>
      <c r="B112" s="1094" t="s">
        <v>4304</v>
      </c>
      <c r="C112" s="134" t="s">
        <v>4337</v>
      </c>
      <c r="D112" s="134">
        <v>4060</v>
      </c>
      <c r="E112" s="896" t="s">
        <v>1689</v>
      </c>
      <c r="F112" s="23"/>
      <c r="G112" s="23"/>
    </row>
    <row r="113" spans="1:8" ht="22.5" customHeight="1" x14ac:dyDescent="0.2">
      <c r="A113" s="896" t="s">
        <v>4371</v>
      </c>
      <c r="B113" s="1094" t="s">
        <v>4305</v>
      </c>
      <c r="C113" s="134" t="s">
        <v>4338</v>
      </c>
      <c r="D113" s="134">
        <v>4060</v>
      </c>
      <c r="E113" s="896" t="s">
        <v>1689</v>
      </c>
      <c r="F113" s="23"/>
      <c r="G113" s="23"/>
    </row>
    <row r="114" spans="1:8" ht="23.25" customHeight="1" x14ac:dyDescent="0.2">
      <c r="A114" s="896" t="s">
        <v>4372</v>
      </c>
      <c r="B114" s="1094" t="s">
        <v>4306</v>
      </c>
      <c r="C114" s="134" t="s">
        <v>4339</v>
      </c>
      <c r="D114" s="134">
        <v>4060</v>
      </c>
      <c r="E114" s="896" t="s">
        <v>1689</v>
      </c>
      <c r="F114" s="23"/>
      <c r="G114" s="23"/>
    </row>
    <row r="115" spans="1:8" ht="22.5" customHeight="1" x14ac:dyDescent="0.2">
      <c r="A115" s="896" t="s">
        <v>4373</v>
      </c>
      <c r="B115" s="1094" t="s">
        <v>4307</v>
      </c>
      <c r="C115" s="134" t="s">
        <v>4340</v>
      </c>
      <c r="D115" s="134">
        <v>4060</v>
      </c>
      <c r="E115" s="896" t="s">
        <v>1689</v>
      </c>
      <c r="F115" s="23"/>
      <c r="G115" s="23"/>
    </row>
    <row r="116" spans="1:8" ht="23.25" customHeight="1" x14ac:dyDescent="0.2">
      <c r="A116" s="896" t="s">
        <v>4374</v>
      </c>
      <c r="B116" s="1094" t="s">
        <v>4308</v>
      </c>
      <c r="C116" s="134" t="s">
        <v>4341</v>
      </c>
      <c r="D116" s="134">
        <v>4060</v>
      </c>
      <c r="E116" s="896" t="s">
        <v>1689</v>
      </c>
      <c r="F116" s="23"/>
      <c r="G116" s="23"/>
    </row>
    <row r="117" spans="1:8" ht="13.5" customHeight="1" x14ac:dyDescent="0.2">
      <c r="A117" s="896" t="s">
        <v>4375</v>
      </c>
      <c r="B117" s="1094" t="s">
        <v>4309</v>
      </c>
      <c r="C117" s="134" t="s">
        <v>4342</v>
      </c>
      <c r="D117" s="134">
        <v>4060</v>
      </c>
      <c r="E117" s="896" t="s">
        <v>1689</v>
      </c>
      <c r="F117" s="23"/>
      <c r="G117" s="23"/>
    </row>
    <row r="118" spans="1:8" ht="12.75" customHeight="1" x14ac:dyDescent="0.2">
      <c r="A118" s="896" t="s">
        <v>4376</v>
      </c>
      <c r="B118" s="1094" t="s">
        <v>4310</v>
      </c>
      <c r="C118" s="134" t="s">
        <v>4343</v>
      </c>
      <c r="D118" s="134">
        <v>4060</v>
      </c>
      <c r="E118" s="896" t="s">
        <v>1689</v>
      </c>
      <c r="F118" s="23"/>
      <c r="G118" s="23"/>
    </row>
    <row r="119" spans="1:8" ht="12.75" customHeight="1" x14ac:dyDescent="0.2">
      <c r="A119" s="896" t="s">
        <v>4377</v>
      </c>
      <c r="B119" s="1094" t="s">
        <v>4311</v>
      </c>
      <c r="C119" s="134" t="s">
        <v>4344</v>
      </c>
      <c r="D119" s="134">
        <v>4060</v>
      </c>
      <c r="E119" s="896" t="s">
        <v>1689</v>
      </c>
      <c r="F119" s="23"/>
      <c r="G119" s="23"/>
    </row>
    <row r="120" spans="1:8" ht="12" customHeight="1" x14ac:dyDescent="0.2">
      <c r="A120" s="896" t="s">
        <v>4378</v>
      </c>
      <c r="B120" s="1094" t="s">
        <v>4312</v>
      </c>
      <c r="C120" s="134" t="s">
        <v>4345</v>
      </c>
      <c r="D120" s="134">
        <v>4060</v>
      </c>
      <c r="E120" s="896" t="s">
        <v>1689</v>
      </c>
      <c r="F120" s="23"/>
      <c r="G120" s="23"/>
    </row>
    <row r="121" spans="1:8" ht="34.5" customHeight="1" x14ac:dyDescent="0.2">
      <c r="A121" s="896"/>
      <c r="B121" s="1094"/>
      <c r="C121" s="134"/>
      <c r="D121" s="134"/>
      <c r="E121" s="896"/>
      <c r="F121" s="23"/>
      <c r="G121" s="23"/>
    </row>
    <row r="122" spans="1:8" ht="31.5" customHeight="1" thickBot="1" x14ac:dyDescent="0.25">
      <c r="A122" s="1479" t="s">
        <v>606</v>
      </c>
      <c r="B122" s="1479"/>
      <c r="C122" s="1479"/>
      <c r="D122" s="11"/>
      <c r="E122" s="13" t="s">
        <v>479</v>
      </c>
      <c r="F122" s="125">
        <v>0</v>
      </c>
    </row>
    <row r="123" spans="1:8" s="22" customFormat="1" ht="23.25" thickBot="1" x14ac:dyDescent="0.25">
      <c r="A123" s="3" t="s">
        <v>480</v>
      </c>
      <c r="B123" s="15" t="s">
        <v>188</v>
      </c>
      <c r="C123" s="15" t="s">
        <v>1225</v>
      </c>
      <c r="D123" s="609"/>
      <c r="E123" s="610"/>
      <c r="F123" s="610"/>
      <c r="G123" s="609"/>
      <c r="H123" s="611"/>
    </row>
    <row r="124" spans="1:8" s="23" customFormat="1" ht="11.25" x14ac:dyDescent="0.2">
      <c r="A124" s="16"/>
      <c r="B124" s="16"/>
      <c r="C124" s="16"/>
      <c r="D124" s="612"/>
      <c r="E124" s="612"/>
      <c r="F124" s="612"/>
      <c r="G124" s="612"/>
      <c r="H124" s="709"/>
    </row>
    <row r="125" spans="1:8" s="23" customFormat="1" ht="11.25" x14ac:dyDescent="0.2">
      <c r="A125" s="18"/>
      <c r="B125" s="18"/>
      <c r="C125" s="18"/>
      <c r="D125" s="612"/>
      <c r="E125" s="612"/>
      <c r="F125" s="612"/>
      <c r="G125" s="612"/>
      <c r="H125" s="709"/>
    </row>
    <row r="126" spans="1:8" s="23" customFormat="1" ht="12" thickBot="1" x14ac:dyDescent="0.25">
      <c r="A126" s="24"/>
      <c r="B126" s="24"/>
      <c r="C126" s="24"/>
      <c r="D126" s="612"/>
      <c r="E126" s="612"/>
      <c r="F126" s="612"/>
      <c r="G126" s="612"/>
      <c r="H126" s="709"/>
    </row>
    <row r="127" spans="1:8" s="23" customFormat="1" thickBot="1" x14ac:dyDescent="0.25">
      <c r="A127" s="25" t="s">
        <v>1031</v>
      </c>
      <c r="B127" s="26">
        <f>SUM(B125:B126)</f>
        <v>0</v>
      </c>
      <c r="C127" s="65"/>
      <c r="D127" s="613"/>
      <c r="E127" s="613"/>
      <c r="F127" s="613"/>
      <c r="G127" s="613"/>
      <c r="H127" s="709"/>
    </row>
    <row r="128" spans="1:8" s="23" customFormat="1" ht="11.25" x14ac:dyDescent="0.2">
      <c r="A128" s="22"/>
      <c r="C128" s="22"/>
      <c r="D128" s="59"/>
      <c r="E128" s="59"/>
      <c r="F128" s="59"/>
      <c r="G128" s="59"/>
    </row>
    <row r="129" spans="1:9" x14ac:dyDescent="0.2">
      <c r="A129" s="1423"/>
      <c r="B129" s="1423"/>
      <c r="C129" s="21"/>
      <c r="D129" s="1442"/>
      <c r="E129" s="1442"/>
      <c r="F129" s="61"/>
      <c r="G129" s="61"/>
    </row>
    <row r="130" spans="1:9" ht="31.5" customHeight="1" thickBot="1" x14ac:dyDescent="0.25">
      <c r="A130" s="1455" t="s">
        <v>344</v>
      </c>
      <c r="B130" s="1455"/>
      <c r="C130" s="1455"/>
      <c r="D130" s="60"/>
      <c r="E130" s="62" t="s">
        <v>479</v>
      </c>
      <c r="F130" s="125">
        <v>1</v>
      </c>
      <c r="G130" s="61"/>
    </row>
    <row r="131" spans="1:9" s="22" customFormat="1" ht="27" customHeight="1" thickBot="1" x14ac:dyDescent="0.25">
      <c r="A131" s="3" t="s">
        <v>480</v>
      </c>
      <c r="B131" s="15" t="s">
        <v>188</v>
      </c>
      <c r="C131" s="15" t="s">
        <v>1225</v>
      </c>
      <c r="D131" s="609"/>
      <c r="E131" s="610"/>
      <c r="F131" s="610"/>
      <c r="G131" s="609"/>
      <c r="H131" s="611"/>
      <c r="I131" s="611"/>
    </row>
    <row r="132" spans="1:9" s="23" customFormat="1" ht="22.5" x14ac:dyDescent="0.2">
      <c r="A132" s="282" t="s">
        <v>2064</v>
      </c>
      <c r="B132" s="24">
        <v>12</v>
      </c>
      <c r="C132" s="282" t="s">
        <v>2066</v>
      </c>
      <c r="D132" s="612"/>
      <c r="E132" s="612"/>
      <c r="F132" s="612"/>
      <c r="G132" s="612"/>
      <c r="H132" s="709"/>
    </row>
    <row r="133" spans="1:9" s="23" customFormat="1" ht="12" thickBot="1" x14ac:dyDescent="0.25">
      <c r="A133" s="24"/>
      <c r="B133" s="24"/>
      <c r="C133" s="24"/>
      <c r="D133" s="612"/>
      <c r="E133" s="612"/>
      <c r="F133" s="612"/>
      <c r="G133" s="612"/>
      <c r="H133" s="709"/>
      <c r="I133" s="709"/>
    </row>
    <row r="134" spans="1:9" s="23" customFormat="1" thickBot="1" x14ac:dyDescent="0.25">
      <c r="A134" s="25" t="s">
        <v>1031</v>
      </c>
      <c r="B134" s="26">
        <f>SUM(B132:B133)</f>
        <v>12</v>
      </c>
      <c r="C134" s="65"/>
      <c r="D134" s="613"/>
      <c r="E134" s="613"/>
      <c r="F134" s="613"/>
      <c r="G134" s="613"/>
      <c r="H134" s="709"/>
      <c r="I134" s="709"/>
    </row>
    <row r="135" spans="1:9" s="23" customFormat="1" ht="22.5" customHeight="1" x14ac:dyDescent="0.2">
      <c r="A135" s="1476"/>
      <c r="B135" s="1476"/>
      <c r="C135" s="1476"/>
      <c r="D135" s="59"/>
      <c r="E135" s="59"/>
      <c r="F135" s="59"/>
      <c r="G135" s="59"/>
    </row>
    <row r="136" spans="1:9" x14ac:dyDescent="0.2">
      <c r="A136" s="1423"/>
      <c r="B136" s="1423"/>
      <c r="C136" s="21"/>
      <c r="D136" s="1442"/>
      <c r="E136" s="1442"/>
      <c r="F136" s="61"/>
      <c r="G136" s="61"/>
    </row>
    <row r="137" spans="1:9" ht="31.5" customHeight="1" thickBot="1" x14ac:dyDescent="0.25">
      <c r="A137" s="1445" t="s">
        <v>609</v>
      </c>
      <c r="B137" s="1445"/>
      <c r="C137" s="1445"/>
      <c r="D137" s="131"/>
      <c r="E137" s="62" t="s">
        <v>479</v>
      </c>
      <c r="F137" s="1446"/>
      <c r="G137" s="1446"/>
    </row>
    <row r="138" spans="1:9" s="22" customFormat="1" ht="23.25" thickBot="1" x14ac:dyDescent="0.25">
      <c r="A138" s="3" t="s">
        <v>480</v>
      </c>
      <c r="B138" s="15" t="s">
        <v>188</v>
      </c>
      <c r="C138" s="15" t="s">
        <v>1225</v>
      </c>
      <c r="D138" s="609"/>
      <c r="E138" s="610"/>
      <c r="F138" s="610"/>
      <c r="G138" s="609"/>
      <c r="H138" s="611"/>
    </row>
    <row r="141" spans="1:9" s="23" customFormat="1" ht="12" thickBot="1" x14ac:dyDescent="0.25">
      <c r="A141" s="24"/>
      <c r="B141" s="24"/>
      <c r="C141" s="24"/>
      <c r="D141" s="612"/>
      <c r="E141" s="612"/>
      <c r="F141" s="612"/>
      <c r="G141" s="612"/>
      <c r="H141" s="709"/>
    </row>
    <row r="142" spans="1:9" s="23" customFormat="1" thickBot="1" x14ac:dyDescent="0.25">
      <c r="A142" s="25" t="s">
        <v>1031</v>
      </c>
      <c r="B142" s="26"/>
      <c r="C142" s="65"/>
      <c r="D142" s="613"/>
      <c r="E142" s="613"/>
      <c r="F142" s="613"/>
      <c r="G142" s="613"/>
      <c r="H142" s="709"/>
    </row>
    <row r="143" spans="1:9" x14ac:dyDescent="0.2">
      <c r="A143" s="1423"/>
      <c r="B143" s="1423"/>
      <c r="C143" s="19"/>
      <c r="D143" s="1447"/>
      <c r="E143" s="1447"/>
      <c r="F143" s="61"/>
      <c r="G143" s="61"/>
    </row>
    <row r="144" spans="1:9" x14ac:dyDescent="0.2">
      <c r="A144" s="20"/>
      <c r="B144" s="20"/>
      <c r="C144" s="21"/>
      <c r="D144" s="60"/>
      <c r="E144" s="60"/>
      <c r="F144" s="61"/>
      <c r="G144" s="61"/>
    </row>
    <row r="145" spans="1:9" ht="31.5" customHeight="1" thickBot="1" x14ac:dyDescent="0.25">
      <c r="A145" s="1445" t="s">
        <v>610</v>
      </c>
      <c r="B145" s="1445"/>
      <c r="C145" s="1445"/>
      <c r="D145" s="60"/>
      <c r="E145" s="62" t="s">
        <v>479</v>
      </c>
      <c r="F145" s="125">
        <v>2</v>
      </c>
      <c r="G145" s="125"/>
    </row>
    <row r="146" spans="1:9" s="23" customFormat="1" ht="23.25" thickBot="1" x14ac:dyDescent="0.25">
      <c r="A146" s="3" t="s">
        <v>480</v>
      </c>
      <c r="B146" s="27" t="s">
        <v>188</v>
      </c>
      <c r="C146" s="15" t="s">
        <v>611</v>
      </c>
      <c r="D146" s="609"/>
      <c r="E146" s="610"/>
      <c r="F146" s="610"/>
      <c r="G146" s="609"/>
      <c r="H146" s="709"/>
      <c r="I146" s="709"/>
    </row>
    <row r="147" spans="1:9" s="23" customFormat="1" ht="22.5" x14ac:dyDescent="0.2">
      <c r="A147" s="207" t="s">
        <v>931</v>
      </c>
      <c r="B147" s="28">
        <v>16</v>
      </c>
      <c r="C147" s="561" t="s">
        <v>930</v>
      </c>
      <c r="D147" s="612"/>
      <c r="E147" s="612"/>
      <c r="F147" s="612"/>
      <c r="G147" s="612"/>
      <c r="H147" s="709"/>
      <c r="I147" s="709"/>
    </row>
    <row r="148" spans="1:9" s="23" customFormat="1" ht="33.75" x14ac:dyDescent="0.2">
      <c r="A148" s="207" t="s">
        <v>932</v>
      </c>
      <c r="B148" s="28">
        <v>15</v>
      </c>
      <c r="C148" s="561" t="s">
        <v>1157</v>
      </c>
      <c r="D148" s="612"/>
      <c r="E148" s="612"/>
      <c r="F148" s="612"/>
      <c r="G148" s="612"/>
      <c r="H148" s="709"/>
      <c r="I148" s="709"/>
    </row>
    <row r="149" spans="1:9" s="23" customFormat="1" ht="12" thickBot="1" x14ac:dyDescent="0.25">
      <c r="A149" s="24"/>
      <c r="B149" s="24"/>
      <c r="C149" s="24"/>
      <c r="D149" s="612"/>
      <c r="E149" s="612"/>
      <c r="F149" s="612"/>
      <c r="G149" s="612"/>
      <c r="H149" s="709"/>
      <c r="I149" s="709"/>
    </row>
    <row r="150" spans="1:9" s="23" customFormat="1" thickBot="1" x14ac:dyDescent="0.25">
      <c r="A150" s="25" t="s">
        <v>1031</v>
      </c>
      <c r="B150" s="26">
        <f>SUM(B147:B149)</f>
        <v>31</v>
      </c>
      <c r="C150" s="65"/>
      <c r="D150" s="613"/>
      <c r="E150" s="613"/>
      <c r="F150" s="613"/>
      <c r="G150" s="613"/>
      <c r="H150" s="709"/>
      <c r="I150" s="709"/>
    </row>
    <row r="151" spans="1:9" x14ac:dyDescent="0.2">
      <c r="A151" s="1476"/>
      <c r="B151" s="1476"/>
      <c r="C151" s="1476"/>
      <c r="D151" s="11"/>
      <c r="E151" s="11"/>
    </row>
    <row r="152" spans="1:9" x14ac:dyDescent="0.2">
      <c r="A152" s="1423"/>
      <c r="B152" s="1423"/>
      <c r="C152" s="21"/>
      <c r="D152" s="1424"/>
      <c r="E152" s="1424"/>
    </row>
    <row r="153" spans="1:9" s="12" customFormat="1" ht="18" customHeight="1" x14ac:dyDescent="0.2">
      <c r="A153" s="1437" t="s">
        <v>354</v>
      </c>
      <c r="B153" s="1437"/>
      <c r="C153" s="1437"/>
      <c r="D153" s="1437"/>
      <c r="E153" s="1437"/>
    </row>
    <row r="154" spans="1:9" ht="25.5" customHeight="1" thickBot="1" x14ac:dyDescent="0.25">
      <c r="A154" s="1424" t="s">
        <v>355</v>
      </c>
      <c r="B154" s="1424"/>
      <c r="C154" s="1424"/>
      <c r="D154" s="1424"/>
      <c r="E154" s="1424"/>
      <c r="F154" s="14"/>
    </row>
    <row r="155" spans="1:9" s="31" customFormat="1" ht="12" thickBot="1" x14ac:dyDescent="0.25">
      <c r="A155" s="1430" t="s">
        <v>356</v>
      </c>
      <c r="B155" s="1431"/>
      <c r="C155" s="30" t="s">
        <v>1226</v>
      </c>
      <c r="D155" s="1431" t="s">
        <v>357</v>
      </c>
      <c r="E155" s="1431"/>
      <c r="F155" s="715"/>
    </row>
    <row r="156" spans="1:9" s="31" customFormat="1" ht="11.25" x14ac:dyDescent="0.2">
      <c r="A156" s="1429"/>
      <c r="B156" s="1429"/>
      <c r="C156" s="32"/>
      <c r="D156" s="1428"/>
      <c r="E156" s="1428"/>
      <c r="F156" s="715"/>
    </row>
    <row r="157" spans="1:9" s="31" customFormat="1" ht="11.25" x14ac:dyDescent="0.2">
      <c r="A157" s="1426"/>
      <c r="B157" s="1426"/>
      <c r="C157" s="34"/>
      <c r="D157" s="1427"/>
      <c r="E157" s="1427"/>
      <c r="F157" s="715"/>
    </row>
    <row r="158" spans="1:9" s="31" customFormat="1" ht="11.25" x14ac:dyDescent="0.2">
      <c r="A158" s="36"/>
      <c r="B158" s="36"/>
      <c r="C158" s="37"/>
      <c r="D158" s="38"/>
      <c r="E158" s="38"/>
      <c r="F158" s="715"/>
    </row>
    <row r="159" spans="1:9" x14ac:dyDescent="0.2">
      <c r="A159" s="1423"/>
      <c r="B159" s="1423"/>
      <c r="C159" s="21"/>
      <c r="D159" s="1424"/>
      <c r="E159" s="1424"/>
    </row>
    <row r="160" spans="1:9" s="12" customFormat="1" ht="18" customHeight="1" x14ac:dyDescent="0.2">
      <c r="A160" s="1437" t="s">
        <v>1224</v>
      </c>
      <c r="B160" s="1437"/>
      <c r="C160" s="1437"/>
      <c r="D160" s="1437"/>
      <c r="E160" s="1437"/>
    </row>
    <row r="161" spans="1:6" ht="27" customHeight="1" thickBot="1" x14ac:dyDescent="0.25">
      <c r="A161" s="1441" t="s">
        <v>297</v>
      </c>
      <c r="B161" s="1441"/>
      <c r="C161" s="1441"/>
      <c r="D161" s="1441"/>
      <c r="E161" s="1441"/>
      <c r="F161" s="14"/>
    </row>
    <row r="162" spans="1:6" s="31" customFormat="1" ht="12" thickBot="1" x14ac:dyDescent="0.25">
      <c r="A162" s="1477" t="s">
        <v>356</v>
      </c>
      <c r="B162" s="1478"/>
      <c r="C162" s="140" t="s">
        <v>1226</v>
      </c>
      <c r="D162" s="1432" t="s">
        <v>357</v>
      </c>
      <c r="E162" s="1432"/>
      <c r="F162" s="715"/>
    </row>
    <row r="163" spans="1:6" s="31" customFormat="1" ht="11.25" x14ac:dyDescent="0.2">
      <c r="A163" s="18"/>
      <c r="B163" s="88"/>
      <c r="C163" s="88"/>
      <c r="D163" s="35"/>
      <c r="E163" s="35"/>
      <c r="F163" s="715"/>
    </row>
    <row r="164" spans="1:6" s="31" customFormat="1" ht="11.25" x14ac:dyDescent="0.2">
      <c r="A164" s="88"/>
      <c r="B164" s="88"/>
      <c r="C164" s="88"/>
      <c r="D164" s="35"/>
      <c r="E164" s="35"/>
      <c r="F164" s="715"/>
    </row>
    <row r="165" spans="1:6" s="31" customFormat="1" ht="11.25" x14ac:dyDescent="0.2">
      <c r="A165" s="88"/>
      <c r="B165" s="88"/>
      <c r="C165" s="88"/>
      <c r="D165" s="35"/>
      <c r="E165" s="35"/>
      <c r="F165" s="715"/>
    </row>
    <row r="166" spans="1:6" s="31" customFormat="1" ht="11.25" x14ac:dyDescent="0.2">
      <c r="A166" s="88"/>
      <c r="B166" s="88"/>
      <c r="C166" s="88"/>
      <c r="D166" s="35"/>
      <c r="E166" s="35"/>
      <c r="F166" s="715"/>
    </row>
    <row r="167" spans="1:6" s="31" customFormat="1" ht="11.25" x14ac:dyDescent="0.2">
      <c r="A167" s="101"/>
      <c r="B167" s="101"/>
      <c r="C167" s="32"/>
      <c r="D167" s="35"/>
      <c r="E167" s="35"/>
      <c r="F167" s="715"/>
    </row>
    <row r="168" spans="1:6" x14ac:dyDescent="0.2">
      <c r="A168" s="1423"/>
      <c r="B168" s="1423"/>
      <c r="C168" s="21"/>
      <c r="D168" s="1424"/>
      <c r="E168" s="1424"/>
    </row>
    <row r="169" spans="1:6" ht="12.75" customHeight="1" x14ac:dyDescent="0.2">
      <c r="A169" s="1473" t="s">
        <v>71</v>
      </c>
      <c r="B169" s="1473"/>
      <c r="C169" s="1473"/>
      <c r="D169" s="1473"/>
      <c r="E169" s="23"/>
    </row>
    <row r="170" spans="1:6" ht="13.5" thickBot="1" x14ac:dyDescent="0.25">
      <c r="A170" s="1474"/>
      <c r="B170" s="1474"/>
      <c r="C170" s="1474"/>
      <c r="D170" s="1475"/>
      <c r="E170" s="23"/>
    </row>
    <row r="171" spans="1:6" ht="13.5" thickBot="1" x14ac:dyDescent="0.25">
      <c r="A171" s="278" t="s">
        <v>356</v>
      </c>
      <c r="B171" s="195" t="s">
        <v>1226</v>
      </c>
      <c r="C171" s="752" t="s">
        <v>357</v>
      </c>
      <c r="D171" s="740"/>
      <c r="E171" s="23"/>
    </row>
    <row r="172" spans="1:6" ht="225" x14ac:dyDescent="0.2">
      <c r="A172" s="207" t="s">
        <v>2065</v>
      </c>
      <c r="B172" s="101"/>
      <c r="C172" s="32"/>
      <c r="D172" s="38"/>
      <c r="E172" s="23"/>
    </row>
  </sheetData>
  <customSheetViews>
    <customSheetView guid="{A4F151BE-36B3-49E7-8F09-B7A86CDDD024}" showGridLines="0">
      <pane ySplit="1" topLeftCell="A20" activePane="bottomLeft" state="frozenSplit"/>
      <selection pane="bottomLeft" activeCell="I38" sqref="I38"/>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160" activePane="bottomLeft" state="frozenSplit"/>
      <selection pane="bottomLeft" activeCell="F130" sqref="F130"/>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0" activePane="bottomLeft" state="frozenSplit"/>
      <selection pane="bottomLeft" activeCell="A34" sqref="A34:E34"/>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0" activePane="bottomLeft" state="frozenSplit"/>
      <selection pane="bottomLeft" activeCell="A34" sqref="A34:E34"/>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0" activePane="bottomLeft" state="frozenSplit"/>
      <selection pane="bottomLeft" activeCell="A29" sqref="A29:G29"/>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74" activePane="bottomLeft" state="frozenSplit"/>
      <selection pane="bottomLeft" activeCell="A29" sqref="A29:F29"/>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14" activePane="bottomLeft" state="frozenSplit"/>
      <selection pane="bottomLeft" activeCell="A29" sqref="A29:F29"/>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topLeftCell="H1">
      <pane ySplit="1" topLeftCell="A56" activePane="bottomLeft" state="frozenSplit"/>
      <selection pane="bottomLeft" activeCell="B62" sqref="B62"/>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83" activePane="bottomLeft" state="frozenSplit"/>
      <selection pane="bottomLeft" activeCell="B100" sqref="B100:B103"/>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topLeftCell="H1">
      <pane ySplit="1" topLeftCell="A56" activePane="bottomLeft" state="frozenSplit"/>
      <selection pane="bottomLeft" activeCell="B62" sqref="B62"/>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18" sqref="A18:IV22"/>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activeCell="A17" sqref="A17:IV17"/>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activeCell="A19" sqref="A19:F19"/>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A10" sqref="A10:F10"/>
      <pageMargins left="0.75" right="0.75" top="1" bottom="1" header="0.5" footer="0.5"/>
      <pageSetup paperSize="9" orientation="portrait" r:id="rId15"/>
      <headerFooter alignWithMargins="0"/>
    </customSheetView>
    <customSheetView guid="{05879C0B-B096-4327-8494-06A023AA0229}" showPageBreaks="1" showGridLines="0" showRuler="0">
      <pane ySplit="1" topLeftCell="A38" activePane="bottomLeft" state="frozenSplit"/>
      <selection pane="bottomLeft" activeCell="A53" sqref="A53"/>
      <pageMargins left="0.75" right="0.75" top="1" bottom="1" header="0.5" footer="0.5"/>
      <pageSetup paperSize="9" orientation="portrait" r:id="rId16"/>
      <headerFooter alignWithMargins="0"/>
    </customSheetView>
    <customSheetView guid="{C1AE8DEA-AC3C-4DE5-B30C-7A7D6CCFA01A}" showGridLines="0" showRuler="0" topLeftCell="H1">
      <pane ySplit="1" topLeftCell="A56" activePane="bottomLeft" state="frozenSplit"/>
      <selection pane="bottomLeft" activeCell="B62" sqref="B62"/>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topLeftCell="H1">
      <pane ySplit="1" topLeftCell="A56" activePane="bottomLeft" state="frozenSplit"/>
      <selection pane="bottomLeft" activeCell="B62" sqref="B62"/>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14" activePane="bottomLeft" state="frozenSplit"/>
      <selection pane="bottomLeft" activeCell="A29" sqref="A29:F29"/>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74" activePane="bottomLeft" state="frozenSplit"/>
      <selection pane="bottomLeft" activeCell="A29" sqref="A29:F29"/>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0" activePane="bottomLeft" state="frozenSplit"/>
      <selection pane="bottomLeft" activeCell="A29" sqref="A29:F29"/>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0" activePane="bottomLeft" state="frozenSplit"/>
      <selection pane="bottomLeft" activeCell="A34" sqref="A34:E34"/>
      <pageMargins left="0.25" right="0.25" top="0.25" bottom="0.25" header="0.5" footer="0.5"/>
      <pageSetup paperSize="9" orientation="portrait" r:id="rId23"/>
      <headerFooter alignWithMargins="0">
        <oddFooter>&amp;L&amp;C&amp;R</oddFooter>
      </headerFooter>
    </customSheetView>
  </customSheetViews>
  <mergeCells count="60">
    <mergeCell ref="F24:G24"/>
    <mergeCell ref="F137:G137"/>
    <mergeCell ref="A143:B143"/>
    <mergeCell ref="D143:E143"/>
    <mergeCell ref="A31:B31"/>
    <mergeCell ref="D31:E31"/>
    <mergeCell ref="A30:B30"/>
    <mergeCell ref="D30:E30"/>
    <mergeCell ref="A29:E29"/>
    <mergeCell ref="F29:G29"/>
    <mergeCell ref="A32:E32"/>
    <mergeCell ref="A33:C33"/>
    <mergeCell ref="F33:G33"/>
    <mergeCell ref="A34:E34"/>
    <mergeCell ref="A136:B136"/>
    <mergeCell ref="D136:E136"/>
    <mergeCell ref="F10:G10"/>
    <mergeCell ref="A7:B7"/>
    <mergeCell ref="D7:E7"/>
    <mergeCell ref="A8:E8"/>
    <mergeCell ref="C9:E9"/>
    <mergeCell ref="A159:B159"/>
    <mergeCell ref="D159:E159"/>
    <mergeCell ref="C1:E1"/>
    <mergeCell ref="A10:E10"/>
    <mergeCell ref="A3:B3"/>
    <mergeCell ref="C3:E3"/>
    <mergeCell ref="A155:B155"/>
    <mergeCell ref="D155:E155"/>
    <mergeCell ref="A156:B156"/>
    <mergeCell ref="D156:E156"/>
    <mergeCell ref="A157:B157"/>
    <mergeCell ref="D157:E157"/>
    <mergeCell ref="A122:C122"/>
    <mergeCell ref="A4:B4"/>
    <mergeCell ref="C4:E4"/>
    <mergeCell ref="A129:B129"/>
    <mergeCell ref="C5:E5"/>
    <mergeCell ref="A6:B6"/>
    <mergeCell ref="D6:E6"/>
    <mergeCell ref="A24:E24"/>
    <mergeCell ref="A137:C137"/>
    <mergeCell ref="A5:B5"/>
    <mergeCell ref="D129:E129"/>
    <mergeCell ref="A169:D169"/>
    <mergeCell ref="A170:D170"/>
    <mergeCell ref="A130:C130"/>
    <mergeCell ref="A135:C135"/>
    <mergeCell ref="A152:B152"/>
    <mergeCell ref="D152:E152"/>
    <mergeCell ref="A153:E153"/>
    <mergeCell ref="A145:C145"/>
    <mergeCell ref="A151:C151"/>
    <mergeCell ref="A154:E154"/>
    <mergeCell ref="A168:B168"/>
    <mergeCell ref="D168:E168"/>
    <mergeCell ref="A161:E161"/>
    <mergeCell ref="A160:E160"/>
    <mergeCell ref="A162:B162"/>
    <mergeCell ref="D162:E162"/>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I92"/>
  <sheetViews>
    <sheetView showGridLines="0" zoomScale="85" zoomScaleNormal="100" workbookViewId="0">
      <pane ySplit="1" topLeftCell="A11" activePane="bottomLeft" state="frozenSplit"/>
      <selection pane="bottomLeft" activeCell="C26" sqref="C26"/>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6"/>
      <c r="B1" s="39"/>
      <c r="C1" s="1433" t="s">
        <v>1973</v>
      </c>
      <c r="D1" s="1433"/>
      <c r="E1" s="1433"/>
      <c r="F1" s="1433"/>
      <c r="G1" s="126"/>
      <c r="H1" s="126"/>
    </row>
    <row r="2" spans="1:8" ht="0.95" customHeight="1" thickBot="1" x14ac:dyDescent="0.25">
      <c r="A2" s="126"/>
      <c r="B2" s="126"/>
      <c r="C2" s="126"/>
      <c r="D2" s="126"/>
      <c r="E2" s="126"/>
      <c r="F2" s="126"/>
      <c r="G2" s="126"/>
      <c r="H2" s="126"/>
    </row>
    <row r="3" spans="1:8" ht="16.149999999999999" customHeight="1" thickBot="1" x14ac:dyDescent="0.25">
      <c r="A3" s="1423" t="s">
        <v>387</v>
      </c>
      <c r="B3" s="1493"/>
      <c r="C3" s="1434" t="s">
        <v>940</v>
      </c>
      <c r="D3" s="1435"/>
      <c r="E3" s="1435"/>
      <c r="F3" s="1436"/>
      <c r="G3" s="126"/>
      <c r="H3" s="126"/>
    </row>
    <row r="4" spans="1:8" ht="16.149999999999999" customHeight="1" x14ac:dyDescent="0.2">
      <c r="A4" s="1423" t="s">
        <v>388</v>
      </c>
      <c r="B4" s="1423"/>
      <c r="C4" s="1482" t="s">
        <v>807</v>
      </c>
      <c r="D4" s="1482"/>
      <c r="E4" s="1482"/>
      <c r="F4" s="1482"/>
      <c r="G4" s="126"/>
      <c r="H4" s="126"/>
    </row>
    <row r="5" spans="1:8" ht="16.149999999999999" customHeight="1" x14ac:dyDescent="0.2">
      <c r="A5" s="1423" t="s">
        <v>1199</v>
      </c>
      <c r="B5" s="1423"/>
      <c r="C5" s="1424" t="s">
        <v>1999</v>
      </c>
      <c r="D5" s="1424"/>
      <c r="E5" s="1424"/>
      <c r="F5" s="1424"/>
      <c r="G5" s="126"/>
      <c r="H5" s="126"/>
    </row>
    <row r="6" spans="1:8" x14ac:dyDescent="0.2">
      <c r="A6" s="1423" t="s">
        <v>1200</v>
      </c>
      <c r="B6" s="1423"/>
      <c r="C6" s="108">
        <v>9</v>
      </c>
      <c r="D6" s="1424"/>
      <c r="E6" s="1424"/>
      <c r="F6" s="11"/>
      <c r="G6" s="126"/>
      <c r="H6" s="126"/>
    </row>
    <row r="7" spans="1:8" x14ac:dyDescent="0.2">
      <c r="A7" s="1423"/>
      <c r="B7" s="1423"/>
      <c r="C7" s="21"/>
      <c r="D7" s="1424"/>
      <c r="E7" s="1424"/>
      <c r="F7" s="11"/>
      <c r="G7" s="126"/>
      <c r="H7" s="126"/>
    </row>
    <row r="8" spans="1:8" ht="18" customHeight="1" x14ac:dyDescent="0.2">
      <c r="A8" s="1423" t="s">
        <v>1201</v>
      </c>
      <c r="B8" s="1423"/>
      <c r="C8" s="1423"/>
      <c r="D8" s="1423"/>
      <c r="E8" s="1423"/>
      <c r="F8" s="1423"/>
      <c r="G8" s="126"/>
      <c r="H8" s="126"/>
    </row>
    <row r="9" spans="1:8" s="6" customFormat="1" ht="39" customHeight="1" x14ac:dyDescent="0.2">
      <c r="A9" s="1" t="s">
        <v>692</v>
      </c>
      <c r="B9" s="1"/>
      <c r="C9" s="1480" t="s">
        <v>1994</v>
      </c>
      <c r="D9" s="1438"/>
      <c r="E9" s="1438"/>
      <c r="F9" s="1438"/>
      <c r="G9" s="127"/>
      <c r="H9" s="127"/>
    </row>
    <row r="10" spans="1:8" ht="26.25" customHeight="1" thickBot="1" x14ac:dyDescent="0.25">
      <c r="A10" s="1425" t="s">
        <v>693</v>
      </c>
      <c r="B10" s="1425"/>
      <c r="C10" s="1425"/>
      <c r="D10" s="1425"/>
      <c r="E10" s="1425"/>
      <c r="F10" s="1425"/>
      <c r="G10" s="1439"/>
      <c r="H10" s="1439"/>
    </row>
    <row r="11" spans="1:8" s="6" customFormat="1" ht="22.5" x14ac:dyDescent="0.2">
      <c r="A11" s="76" t="s">
        <v>391</v>
      </c>
      <c r="B11" s="77" t="s">
        <v>392</v>
      </c>
      <c r="C11" s="87" t="s">
        <v>308</v>
      </c>
      <c r="D11" s="87" t="s">
        <v>393</v>
      </c>
      <c r="E11" s="79" t="s">
        <v>309</v>
      </c>
      <c r="F11" s="66"/>
    </row>
    <row r="12" spans="1:8" s="8" customFormat="1" x14ac:dyDescent="0.2">
      <c r="A12" s="70" t="s">
        <v>1069</v>
      </c>
      <c r="B12" s="70" t="s">
        <v>313</v>
      </c>
      <c r="C12" s="70" t="s">
        <v>1203</v>
      </c>
      <c r="D12" s="70" t="s">
        <v>778</v>
      </c>
      <c r="E12" s="71">
        <v>37987</v>
      </c>
      <c r="F12" s="7"/>
    </row>
    <row r="13" spans="1:8" s="8" customFormat="1" x14ac:dyDescent="0.2">
      <c r="A13" s="70" t="s">
        <v>1204</v>
      </c>
      <c r="B13" s="70" t="s">
        <v>959</v>
      </c>
      <c r="C13" s="70" t="s">
        <v>1205</v>
      </c>
      <c r="D13" s="70" t="s">
        <v>1206</v>
      </c>
      <c r="E13" s="71">
        <v>36340</v>
      </c>
      <c r="F13" s="7"/>
    </row>
    <row r="14" spans="1:8" s="6" customFormat="1" x14ac:dyDescent="0.2">
      <c r="A14" s="74"/>
      <c r="B14" s="72"/>
      <c r="C14" s="72"/>
      <c r="D14" s="72"/>
      <c r="E14" s="73"/>
      <c r="F14" s="7"/>
      <c r="G14" s="75"/>
      <c r="H14" s="8"/>
    </row>
    <row r="15" spans="1:8" ht="13.5" thickBot="1" x14ac:dyDescent="0.25">
      <c r="A15" s="1425" t="s">
        <v>978</v>
      </c>
      <c r="B15" s="1425"/>
      <c r="C15" s="1425"/>
      <c r="D15" s="1425"/>
      <c r="E15" s="1425"/>
      <c r="F15" s="1425"/>
      <c r="G15" s="1439"/>
      <c r="H15" s="1439"/>
    </row>
    <row r="16" spans="1:8" s="6" customFormat="1" ht="23.25" thickBot="1" x14ac:dyDescent="0.25">
      <c r="A16" s="3" t="s">
        <v>391</v>
      </c>
      <c r="B16" s="4" t="s">
        <v>392</v>
      </c>
      <c r="C16" s="67" t="s">
        <v>308</v>
      </c>
      <c r="D16" s="67" t="s">
        <v>393</v>
      </c>
      <c r="E16" s="5" t="s">
        <v>309</v>
      </c>
    </row>
    <row r="17" spans="1:8" s="8" customFormat="1" x14ac:dyDescent="0.2">
      <c r="A17" s="68"/>
      <c r="B17" s="68"/>
      <c r="C17" s="68"/>
      <c r="D17" s="68"/>
      <c r="E17" s="69"/>
      <c r="F17" s="7"/>
    </row>
    <row r="18" spans="1:8" s="8" customFormat="1" x14ac:dyDescent="0.2">
      <c r="A18" s="70"/>
      <c r="B18" s="70"/>
      <c r="C18" s="70"/>
      <c r="D18" s="70"/>
      <c r="E18" s="71"/>
      <c r="F18" s="7"/>
    </row>
    <row r="19" spans="1:8" s="6" customFormat="1" x14ac:dyDescent="0.2">
      <c r="A19" s="1472" t="s">
        <v>1691</v>
      </c>
      <c r="B19" s="1438"/>
      <c r="C19" s="1438"/>
      <c r="D19" s="1438"/>
      <c r="E19" s="1438"/>
      <c r="F19" s="1438"/>
      <c r="G19" s="1439"/>
      <c r="H19" s="1439"/>
    </row>
    <row r="20" spans="1:8" s="8" customFormat="1" x14ac:dyDescent="0.2">
      <c r="A20" s="9"/>
      <c r="B20" s="9"/>
      <c r="C20" s="9"/>
      <c r="D20" s="9"/>
      <c r="E20" s="9"/>
      <c r="F20" s="10"/>
    </row>
    <row r="21" spans="1:8" x14ac:dyDescent="0.2">
      <c r="A21" s="1424"/>
      <c r="B21" s="1424"/>
      <c r="C21" s="11"/>
      <c r="D21" s="1424"/>
      <c r="E21" s="1424"/>
      <c r="F21" s="11"/>
      <c r="G21" s="126"/>
      <c r="H21" s="126"/>
    </row>
    <row r="22" spans="1:8" x14ac:dyDescent="0.2">
      <c r="A22" s="11"/>
      <c r="B22" s="11"/>
      <c r="C22" s="11"/>
      <c r="D22" s="11"/>
      <c r="E22" s="11"/>
      <c r="F22" s="11"/>
      <c r="G22" s="126"/>
      <c r="H22" s="126"/>
    </row>
    <row r="23" spans="1:8" s="12" customFormat="1" ht="18" customHeight="1" x14ac:dyDescent="0.2">
      <c r="A23" s="1437" t="s">
        <v>1368</v>
      </c>
      <c r="B23" s="1437"/>
      <c r="C23" s="1437"/>
      <c r="D23" s="1437"/>
      <c r="E23" s="1437"/>
      <c r="F23" s="1437"/>
    </row>
    <row r="24" spans="1:8" s="12" customFormat="1" ht="18" customHeight="1" x14ac:dyDescent="0.2">
      <c r="A24" s="320"/>
      <c r="B24" s="320"/>
      <c r="C24" s="320"/>
      <c r="D24" s="320"/>
      <c r="E24" s="320"/>
      <c r="F24" s="320"/>
    </row>
    <row r="25" spans="1:8" ht="31.5" customHeight="1" x14ac:dyDescent="0.2">
      <c r="A25" s="1438" t="s">
        <v>478</v>
      </c>
      <c r="B25" s="1438"/>
      <c r="C25" s="1438"/>
      <c r="D25" s="13" t="s">
        <v>479</v>
      </c>
      <c r="E25" s="6" t="s">
        <v>4065</v>
      </c>
      <c r="F25" s="6"/>
      <c r="G25" s="1439"/>
      <c r="H25" s="1439"/>
    </row>
    <row r="26" spans="1:8" ht="47.25" customHeight="1" thickBot="1" x14ac:dyDescent="0.25">
      <c r="A26" s="865" t="s">
        <v>6817</v>
      </c>
      <c r="B26" s="74"/>
      <c r="C26" s="127"/>
      <c r="E26" s="320"/>
      <c r="F26" s="320"/>
      <c r="G26" s="320"/>
      <c r="H26" s="320"/>
    </row>
    <row r="27" spans="1:8" s="6" customFormat="1" ht="22.5" x14ac:dyDescent="0.2">
      <c r="A27" s="76" t="s">
        <v>480</v>
      </c>
      <c r="B27" s="77" t="s">
        <v>311</v>
      </c>
      <c r="C27" s="78" t="s">
        <v>1225</v>
      </c>
      <c r="D27" s="77" t="s">
        <v>310</v>
      </c>
      <c r="E27" s="79" t="s">
        <v>320</v>
      </c>
      <c r="F27" s="66"/>
      <c r="G27" s="66"/>
      <c r="H27" s="66"/>
    </row>
    <row r="28" spans="1:8" s="31" customFormat="1" ht="32.25" customHeight="1" x14ac:dyDescent="0.2">
      <c r="A28" s="1095" t="s">
        <v>5328</v>
      </c>
      <c r="B28" s="1094" t="s">
        <v>4051</v>
      </c>
      <c r="C28" s="1095" t="s">
        <v>5329</v>
      </c>
      <c r="D28" s="1094" t="s">
        <v>943</v>
      </c>
      <c r="E28" s="134" t="s">
        <v>5327</v>
      </c>
    </row>
    <row r="29" spans="1:8" s="31" customFormat="1" ht="42" x14ac:dyDescent="0.2">
      <c r="A29" s="954" t="s">
        <v>4045</v>
      </c>
      <c r="B29" s="1094" t="s">
        <v>4052</v>
      </c>
      <c r="C29" s="1095" t="s">
        <v>4038</v>
      </c>
      <c r="D29" s="1094">
        <v>4060</v>
      </c>
      <c r="E29" s="955" t="s">
        <v>1069</v>
      </c>
    </row>
    <row r="30" spans="1:8" s="31" customFormat="1" ht="25.5" customHeight="1" x14ac:dyDescent="0.2">
      <c r="A30" s="954" t="s">
        <v>5330</v>
      </c>
      <c r="B30" s="1094" t="s">
        <v>4053</v>
      </c>
      <c r="C30" s="1095" t="s">
        <v>5331</v>
      </c>
      <c r="D30" s="1094" t="s">
        <v>1245</v>
      </c>
      <c r="E30" s="955" t="s">
        <v>1069</v>
      </c>
    </row>
    <row r="31" spans="1:8" s="31" customFormat="1" ht="33.75" customHeight="1" x14ac:dyDescent="0.2">
      <c r="A31" s="954" t="s">
        <v>4046</v>
      </c>
      <c r="B31" s="1094" t="s">
        <v>4054</v>
      </c>
      <c r="C31" s="1095" t="s">
        <v>4039</v>
      </c>
      <c r="D31" s="1094" t="s">
        <v>1017</v>
      </c>
      <c r="E31" s="955" t="s">
        <v>1069</v>
      </c>
    </row>
    <row r="32" spans="1:8" s="31" customFormat="1" ht="21" x14ac:dyDescent="0.2">
      <c r="A32" s="954"/>
      <c r="B32" s="1094" t="s">
        <v>4055</v>
      </c>
      <c r="C32" s="1095" t="s">
        <v>4040</v>
      </c>
      <c r="D32" s="1094" t="s">
        <v>254</v>
      </c>
      <c r="E32" s="955" t="s">
        <v>1069</v>
      </c>
    </row>
    <row r="33" spans="1:5" s="31" customFormat="1" ht="32.25" customHeight="1" x14ac:dyDescent="0.2">
      <c r="A33" s="954" t="s">
        <v>5332</v>
      </c>
      <c r="B33" s="1094" t="s">
        <v>4056</v>
      </c>
      <c r="C33" s="1095" t="s">
        <v>5333</v>
      </c>
      <c r="D33" s="1094" t="s">
        <v>1017</v>
      </c>
      <c r="E33" s="955" t="s">
        <v>1069</v>
      </c>
    </row>
    <row r="34" spans="1:5" s="31" customFormat="1" ht="21" customHeight="1" x14ac:dyDescent="0.2">
      <c r="A34" s="954" t="s">
        <v>4047</v>
      </c>
      <c r="B34" s="1094" t="s">
        <v>4057</v>
      </c>
      <c r="C34" s="1095" t="s">
        <v>1203</v>
      </c>
      <c r="D34" s="1094" t="s">
        <v>254</v>
      </c>
      <c r="E34" s="955" t="s">
        <v>1069</v>
      </c>
    </row>
    <row r="35" spans="1:5" s="31" customFormat="1" ht="42" x14ac:dyDescent="0.2">
      <c r="A35" s="954"/>
      <c r="B35" s="1094" t="s">
        <v>4058</v>
      </c>
      <c r="C35" s="1095" t="s">
        <v>4041</v>
      </c>
      <c r="D35" s="1094" t="s">
        <v>254</v>
      </c>
      <c r="E35" s="955" t="s">
        <v>1069</v>
      </c>
    </row>
    <row r="36" spans="1:5" s="31" customFormat="1" ht="21" x14ac:dyDescent="0.2">
      <c r="A36" s="954"/>
      <c r="B36" s="1094" t="s">
        <v>4059</v>
      </c>
      <c r="C36" s="1095" t="s">
        <v>4042</v>
      </c>
      <c r="D36" s="1094" t="s">
        <v>254</v>
      </c>
      <c r="E36" s="955" t="s">
        <v>1069</v>
      </c>
    </row>
    <row r="37" spans="1:5" s="31" customFormat="1" ht="21" x14ac:dyDescent="0.2">
      <c r="A37" s="954" t="s">
        <v>4048</v>
      </c>
      <c r="B37" s="1094" t="s">
        <v>4060</v>
      </c>
      <c r="C37" s="1095" t="s">
        <v>5334</v>
      </c>
      <c r="D37" s="1094" t="s">
        <v>1250</v>
      </c>
      <c r="E37" s="955" t="s">
        <v>1069</v>
      </c>
    </row>
    <row r="38" spans="1:5" s="31" customFormat="1" ht="21" x14ac:dyDescent="0.2">
      <c r="A38" s="954" t="s">
        <v>4049</v>
      </c>
      <c r="B38" s="1094" t="s">
        <v>4061</v>
      </c>
      <c r="C38" s="1095" t="s">
        <v>4043</v>
      </c>
      <c r="D38" s="1094" t="s">
        <v>254</v>
      </c>
      <c r="E38" s="955" t="s">
        <v>1069</v>
      </c>
    </row>
    <row r="39" spans="1:5" s="31" customFormat="1" ht="31.5" x14ac:dyDescent="0.2">
      <c r="A39" s="954" t="s">
        <v>4050</v>
      </c>
      <c r="B39" s="1094" t="s">
        <v>4062</v>
      </c>
      <c r="C39" s="1095" t="s">
        <v>4044</v>
      </c>
      <c r="D39" s="1094" t="s">
        <v>254</v>
      </c>
      <c r="E39" s="955" t="s">
        <v>1069</v>
      </c>
    </row>
    <row r="40" spans="1:5" s="31" customFormat="1" ht="31.5" x14ac:dyDescent="0.2">
      <c r="A40" s="954" t="s">
        <v>5335</v>
      </c>
      <c r="B40" s="1094" t="s">
        <v>4063</v>
      </c>
      <c r="C40" s="1095" t="s">
        <v>5336</v>
      </c>
      <c r="D40" s="1094" t="s">
        <v>1017</v>
      </c>
      <c r="E40" s="955" t="s">
        <v>1069</v>
      </c>
    </row>
    <row r="41" spans="1:5" s="31" customFormat="1" ht="52.5" x14ac:dyDescent="0.2">
      <c r="A41" s="954" t="s">
        <v>5337</v>
      </c>
      <c r="B41" s="1094" t="s">
        <v>4064</v>
      </c>
      <c r="C41" s="1095" t="s">
        <v>5338</v>
      </c>
      <c r="D41" s="1094" t="s">
        <v>982</v>
      </c>
      <c r="E41" s="955" t="s">
        <v>1069</v>
      </c>
    </row>
    <row r="42" spans="1:5" s="31" customFormat="1" ht="42" x14ac:dyDescent="0.2">
      <c r="A42" s="954" t="s">
        <v>5343</v>
      </c>
      <c r="B42" s="1094" t="s">
        <v>5339</v>
      </c>
      <c r="C42" s="1095" t="s">
        <v>5344</v>
      </c>
      <c r="D42" s="1094" t="s">
        <v>254</v>
      </c>
      <c r="E42" s="955" t="s">
        <v>1069</v>
      </c>
    </row>
    <row r="43" spans="1:5" s="31" customFormat="1" ht="42" x14ac:dyDescent="0.2">
      <c r="A43" s="954" t="s">
        <v>5345</v>
      </c>
      <c r="B43" s="1094" t="s">
        <v>5340</v>
      </c>
      <c r="C43" s="1095" t="s">
        <v>5346</v>
      </c>
      <c r="D43" s="1094" t="s">
        <v>254</v>
      </c>
      <c r="E43" s="955" t="s">
        <v>1069</v>
      </c>
    </row>
    <row r="44" spans="1:5" s="31" customFormat="1" ht="43.5" customHeight="1" x14ac:dyDescent="0.2">
      <c r="A44" s="954" t="s">
        <v>5347</v>
      </c>
      <c r="B44" s="1094" t="s">
        <v>5341</v>
      </c>
      <c r="C44" s="1095" t="s">
        <v>5348</v>
      </c>
      <c r="D44" s="1094" t="s">
        <v>254</v>
      </c>
      <c r="E44" s="955" t="s">
        <v>1069</v>
      </c>
    </row>
    <row r="45" spans="1:5" s="31" customFormat="1" ht="21" x14ac:dyDescent="0.2">
      <c r="A45" s="954" t="s">
        <v>5349</v>
      </c>
      <c r="B45" s="1094" t="s">
        <v>5342</v>
      </c>
      <c r="C45" s="1095" t="s">
        <v>5350</v>
      </c>
      <c r="D45" s="1094" t="s">
        <v>254</v>
      </c>
      <c r="E45" s="955" t="s">
        <v>1069</v>
      </c>
    </row>
    <row r="46" spans="1:5" s="31" customFormat="1" ht="31.5" x14ac:dyDescent="0.2">
      <c r="A46" s="954" t="s">
        <v>5351</v>
      </c>
      <c r="B46" s="1094" t="s">
        <v>5352</v>
      </c>
      <c r="C46" s="1095" t="s">
        <v>5353</v>
      </c>
      <c r="D46" s="1094" t="s">
        <v>254</v>
      </c>
      <c r="E46" s="955" t="s">
        <v>1069</v>
      </c>
    </row>
    <row r="47" spans="1:5" s="31" customFormat="1" ht="21" x14ac:dyDescent="0.2">
      <c r="A47" s="954" t="s">
        <v>5354</v>
      </c>
      <c r="B47" s="1094" t="s">
        <v>5355</v>
      </c>
      <c r="C47" s="1095" t="s">
        <v>5356</v>
      </c>
      <c r="D47" s="1094" t="s">
        <v>254</v>
      </c>
      <c r="E47" s="955" t="s">
        <v>1069</v>
      </c>
    </row>
    <row r="48" spans="1:5" s="31" customFormat="1" ht="31.5" x14ac:dyDescent="0.2">
      <c r="A48" s="954" t="s">
        <v>5357</v>
      </c>
      <c r="B48" s="1094" t="s">
        <v>5358</v>
      </c>
      <c r="C48" s="1095" t="s">
        <v>5360</v>
      </c>
      <c r="D48" s="1094" t="s">
        <v>254</v>
      </c>
      <c r="E48" s="955" t="s">
        <v>1069</v>
      </c>
    </row>
    <row r="49" spans="1:9" s="31" customFormat="1" ht="21" x14ac:dyDescent="0.2">
      <c r="A49" s="954" t="s">
        <v>5361</v>
      </c>
      <c r="B49" s="1094" t="s">
        <v>5359</v>
      </c>
      <c r="C49" s="1095" t="s">
        <v>5362</v>
      </c>
      <c r="D49" s="1094" t="s">
        <v>982</v>
      </c>
      <c r="E49" s="955" t="s">
        <v>1069</v>
      </c>
    </row>
    <row r="50" spans="1:9" s="31" customFormat="1" ht="42" x14ac:dyDescent="0.2">
      <c r="A50" s="954" t="s">
        <v>5363</v>
      </c>
      <c r="B50" s="1094" t="s">
        <v>5365</v>
      </c>
      <c r="C50" s="1095" t="s">
        <v>5366</v>
      </c>
      <c r="D50" s="1094" t="s">
        <v>254</v>
      </c>
      <c r="E50" s="955" t="s">
        <v>1069</v>
      </c>
    </row>
    <row r="51" spans="1:9" s="31" customFormat="1" ht="21" x14ac:dyDescent="0.2">
      <c r="A51" s="954" t="s">
        <v>5367</v>
      </c>
      <c r="B51" s="1094" t="s">
        <v>5364</v>
      </c>
      <c r="C51" s="1095" t="s">
        <v>5368</v>
      </c>
      <c r="D51" s="1094" t="s">
        <v>982</v>
      </c>
      <c r="E51" s="955" t="s">
        <v>1069</v>
      </c>
    </row>
    <row r="52" spans="1:9" s="31" customFormat="1" ht="42" x14ac:dyDescent="0.2">
      <c r="A52" s="954" t="s">
        <v>2192</v>
      </c>
      <c r="B52" s="1094" t="s">
        <v>2191</v>
      </c>
      <c r="C52" s="1095" t="s">
        <v>1692</v>
      </c>
      <c r="D52" s="1094" t="s">
        <v>983</v>
      </c>
      <c r="E52" s="955" t="s">
        <v>1204</v>
      </c>
    </row>
    <row r="53" spans="1:9" s="31" customFormat="1" ht="21" x14ac:dyDescent="0.2">
      <c r="A53" s="954" t="s">
        <v>2193</v>
      </c>
      <c r="B53" s="1094" t="s">
        <v>2194</v>
      </c>
      <c r="C53" s="1095" t="s">
        <v>2195</v>
      </c>
      <c r="D53" s="1094" t="s">
        <v>983</v>
      </c>
      <c r="E53" s="955" t="s">
        <v>1204</v>
      </c>
    </row>
    <row r="54" spans="1:9" s="31" customFormat="1" ht="11.25" x14ac:dyDescent="0.2">
      <c r="A54" s="954"/>
      <c r="B54" s="1094"/>
      <c r="C54" s="1095"/>
      <c r="D54" s="1094"/>
      <c r="E54" s="955"/>
    </row>
    <row r="55" spans="1:9" s="31" customFormat="1" ht="11.25" x14ac:dyDescent="0.2">
      <c r="A55" s="954"/>
      <c r="B55" s="1094"/>
      <c r="C55" s="1095"/>
      <c r="D55" s="1094"/>
      <c r="E55" s="955"/>
    </row>
    <row r="56" spans="1:9" ht="31.5" customHeight="1" thickBot="1" x14ac:dyDescent="0.25">
      <c r="A56" s="1479" t="s">
        <v>606</v>
      </c>
      <c r="B56" s="1479"/>
      <c r="C56" s="1479"/>
      <c r="D56" s="11"/>
      <c r="E56" s="13" t="s">
        <v>479</v>
      </c>
      <c r="F56" s="6">
        <f>+COUNT(B58:B60)</f>
        <v>0</v>
      </c>
      <c r="G56" s="14"/>
    </row>
    <row r="57" spans="1:9" s="22" customFormat="1" ht="23.25" thickBot="1" x14ac:dyDescent="0.25">
      <c r="A57" s="3" t="s">
        <v>480</v>
      </c>
      <c r="B57" s="15" t="s">
        <v>188</v>
      </c>
      <c r="C57" s="15" t="s">
        <v>1225</v>
      </c>
      <c r="D57" s="609"/>
      <c r="E57" s="610"/>
      <c r="F57" s="610"/>
      <c r="G57" s="610"/>
      <c r="H57" s="609"/>
      <c r="I57" s="611"/>
    </row>
    <row r="58" spans="1:9" s="23" customFormat="1" ht="11.25" x14ac:dyDescent="0.2">
      <c r="A58" s="16"/>
      <c r="B58" s="16"/>
      <c r="C58" s="16"/>
      <c r="D58" s="612"/>
      <c r="E58" s="612"/>
      <c r="F58" s="612"/>
      <c r="G58" s="612"/>
      <c r="H58" s="612"/>
      <c r="I58" s="709"/>
    </row>
    <row r="59" spans="1:9" s="23" customFormat="1" ht="11.25" x14ac:dyDescent="0.2">
      <c r="A59" s="18"/>
      <c r="B59" s="18"/>
      <c r="C59" s="18"/>
      <c r="D59" s="612"/>
      <c r="E59" s="612"/>
      <c r="F59" s="612"/>
      <c r="G59" s="612"/>
      <c r="H59" s="612"/>
      <c r="I59" s="709"/>
    </row>
    <row r="60" spans="1:9" s="23" customFormat="1" ht="12" thickBot="1" x14ac:dyDescent="0.25">
      <c r="A60" s="24"/>
      <c r="B60" s="24"/>
      <c r="C60" s="24"/>
      <c r="D60" s="612"/>
      <c r="E60" s="612"/>
      <c r="F60" s="612"/>
      <c r="G60" s="612"/>
      <c r="H60" s="612"/>
      <c r="I60" s="709"/>
    </row>
    <row r="61" spans="1:9" s="23" customFormat="1" thickBot="1" x14ac:dyDescent="0.25">
      <c r="A61" s="25" t="s">
        <v>1031</v>
      </c>
      <c r="B61" s="26">
        <f>SUM(B59:B60)</f>
        <v>0</v>
      </c>
      <c r="C61" s="65"/>
      <c r="D61" s="613"/>
      <c r="E61" s="613"/>
      <c r="F61" s="613"/>
      <c r="G61" s="613"/>
      <c r="H61" s="613"/>
      <c r="I61" s="709"/>
    </row>
    <row r="62" spans="1:9" s="23" customFormat="1" ht="11.25" x14ac:dyDescent="0.2">
      <c r="A62" s="22"/>
      <c r="C62" s="22"/>
      <c r="D62" s="59"/>
      <c r="E62" s="59"/>
      <c r="F62" s="59"/>
      <c r="G62" s="59"/>
      <c r="H62" s="59"/>
    </row>
    <row r="63" spans="1:9" x14ac:dyDescent="0.2">
      <c r="A63" s="1423"/>
      <c r="B63" s="1423"/>
      <c r="C63" s="21"/>
      <c r="D63" s="1442"/>
      <c r="E63" s="1442"/>
      <c r="F63" s="60"/>
      <c r="G63" s="61"/>
      <c r="H63" s="61"/>
    </row>
    <row r="64" spans="1:9" ht="31.5" customHeight="1" thickBot="1" x14ac:dyDescent="0.25">
      <c r="A64" s="1455" t="s">
        <v>609</v>
      </c>
      <c r="B64" s="1455"/>
      <c r="C64" s="1455"/>
      <c r="D64" s="131"/>
      <c r="E64" s="62" t="s">
        <v>479</v>
      </c>
      <c r="F64" s="6">
        <f>+COUNT(B66:B68)</f>
        <v>0</v>
      </c>
      <c r="G64" s="1446"/>
      <c r="H64" s="1446"/>
    </row>
    <row r="65" spans="1:9" s="22" customFormat="1" ht="23.25" thickBot="1" x14ac:dyDescent="0.25">
      <c r="A65" s="3" t="s">
        <v>480</v>
      </c>
      <c r="B65" s="15" t="s">
        <v>188</v>
      </c>
      <c r="C65" s="15" t="s">
        <v>1225</v>
      </c>
      <c r="D65" s="609"/>
      <c r="E65" s="610"/>
      <c r="F65" s="610"/>
      <c r="G65" s="610"/>
      <c r="H65" s="609"/>
      <c r="I65" s="611"/>
    </row>
    <row r="66" spans="1:9" s="23" customFormat="1" ht="11.25" x14ac:dyDescent="0.2">
      <c r="A66" s="16"/>
      <c r="B66" s="16"/>
      <c r="C66" s="16"/>
      <c r="D66" s="612"/>
      <c r="E66" s="612"/>
      <c r="F66" s="612"/>
      <c r="G66" s="612"/>
      <c r="H66" s="612"/>
      <c r="I66" s="709"/>
    </row>
    <row r="67" spans="1:9" s="23" customFormat="1" ht="11.25" x14ac:dyDescent="0.2">
      <c r="A67" s="18"/>
      <c r="B67" s="18"/>
      <c r="C67" s="18"/>
      <c r="D67" s="612"/>
      <c r="E67" s="612"/>
      <c r="F67" s="612"/>
      <c r="G67" s="612"/>
      <c r="H67" s="612"/>
      <c r="I67" s="709"/>
    </row>
    <row r="68" spans="1:9" s="23" customFormat="1" ht="12" thickBot="1" x14ac:dyDescent="0.25">
      <c r="A68" s="24"/>
      <c r="B68" s="24"/>
      <c r="C68" s="24"/>
      <c r="D68" s="612"/>
      <c r="E68" s="612"/>
      <c r="F68" s="612"/>
      <c r="G68" s="612"/>
      <c r="H68" s="612"/>
      <c r="I68" s="709"/>
    </row>
    <row r="69" spans="1:9" s="23" customFormat="1" thickBot="1" x14ac:dyDescent="0.25">
      <c r="A69" s="25" t="s">
        <v>1031</v>
      </c>
      <c r="B69" s="26">
        <f>SUM(B66:B68)</f>
        <v>0</v>
      </c>
      <c r="C69" s="65"/>
      <c r="D69" s="613"/>
      <c r="E69" s="613"/>
      <c r="F69" s="613"/>
      <c r="G69" s="613"/>
      <c r="H69" s="613"/>
      <c r="I69" s="709"/>
    </row>
    <row r="70" spans="1:9" x14ac:dyDescent="0.2">
      <c r="A70" s="1467"/>
      <c r="B70" s="1467"/>
      <c r="C70" s="19"/>
      <c r="D70" s="1447"/>
      <c r="E70" s="1447"/>
      <c r="F70" s="1447"/>
      <c r="G70" s="61"/>
      <c r="H70" s="61"/>
    </row>
    <row r="71" spans="1:9" x14ac:dyDescent="0.2">
      <c r="A71" s="20"/>
      <c r="B71" s="20"/>
      <c r="C71" s="21"/>
      <c r="D71" s="60"/>
      <c r="E71" s="60"/>
      <c r="F71" s="60"/>
      <c r="G71" s="61"/>
      <c r="H71" s="61"/>
    </row>
    <row r="72" spans="1:9" ht="31.5" customHeight="1" thickBot="1" x14ac:dyDescent="0.25">
      <c r="A72" s="1455" t="s">
        <v>610</v>
      </c>
      <c r="B72" s="1455"/>
      <c r="C72" s="1455"/>
      <c r="D72" s="60"/>
      <c r="E72" s="62" t="s">
        <v>479</v>
      </c>
      <c r="F72" s="6">
        <f>+COUNT(B74:B76)</f>
        <v>0</v>
      </c>
      <c r="G72" s="1446"/>
      <c r="H72" s="1446"/>
    </row>
    <row r="73" spans="1:9" s="23" customFormat="1" ht="23.25" thickBot="1" x14ac:dyDescent="0.25">
      <c r="A73" s="3" t="s">
        <v>480</v>
      </c>
      <c r="B73" s="27" t="s">
        <v>188</v>
      </c>
      <c r="C73" s="15" t="s">
        <v>611</v>
      </c>
      <c r="D73" s="609"/>
      <c r="E73" s="610"/>
      <c r="F73" s="610"/>
      <c r="G73" s="610"/>
      <c r="H73" s="609"/>
      <c r="I73" s="709"/>
    </row>
    <row r="74" spans="1:9" s="23" customFormat="1" ht="11.25" x14ac:dyDescent="0.2">
      <c r="A74" s="28"/>
      <c r="B74" s="28"/>
      <c r="C74" s="29"/>
      <c r="D74" s="612"/>
      <c r="E74" s="612"/>
      <c r="F74" s="612"/>
      <c r="G74" s="612"/>
      <c r="H74" s="612"/>
      <c r="I74" s="709"/>
    </row>
    <row r="75" spans="1:9" s="23" customFormat="1" ht="11.25" x14ac:dyDescent="0.2">
      <c r="A75" s="28"/>
      <c r="B75" s="28"/>
      <c r="C75" s="29"/>
      <c r="D75" s="612"/>
      <c r="E75" s="612"/>
      <c r="F75" s="612"/>
      <c r="G75" s="612"/>
      <c r="H75" s="612"/>
      <c r="I75" s="709"/>
    </row>
    <row r="76" spans="1:9" s="23" customFormat="1" ht="12" thickBot="1" x14ac:dyDescent="0.25">
      <c r="A76" s="24"/>
      <c r="B76" s="24"/>
      <c r="C76" s="24"/>
      <c r="D76" s="612"/>
      <c r="E76" s="612"/>
      <c r="F76" s="612"/>
      <c r="G76" s="612"/>
      <c r="H76" s="612"/>
      <c r="I76" s="709"/>
    </row>
    <row r="77" spans="1:9" s="23" customFormat="1" thickBot="1" x14ac:dyDescent="0.25">
      <c r="A77" s="25" t="s">
        <v>1031</v>
      </c>
      <c r="B77" s="26">
        <f>SUM(B74:B76)</f>
        <v>0</v>
      </c>
      <c r="C77" s="65"/>
      <c r="D77" s="613"/>
      <c r="E77" s="613"/>
      <c r="F77" s="613"/>
      <c r="G77" s="613"/>
      <c r="H77" s="613"/>
      <c r="I77" s="709"/>
    </row>
    <row r="78" spans="1:9" x14ac:dyDescent="0.2">
      <c r="A78" s="20"/>
      <c r="B78" s="20"/>
      <c r="C78" s="21"/>
      <c r="D78" s="733"/>
      <c r="E78" s="733"/>
      <c r="F78" s="733"/>
      <c r="G78" s="716"/>
      <c r="H78" s="716"/>
      <c r="I78" s="716"/>
    </row>
    <row r="79" spans="1:9" x14ac:dyDescent="0.2">
      <c r="A79" s="1423"/>
      <c r="B79" s="1423"/>
      <c r="C79" s="21"/>
      <c r="D79" s="1424"/>
      <c r="E79" s="1424"/>
      <c r="F79" s="11"/>
    </row>
    <row r="80" spans="1:9" s="12" customFormat="1" ht="18" customHeight="1" x14ac:dyDescent="0.2">
      <c r="A80" s="1437" t="s">
        <v>354</v>
      </c>
      <c r="B80" s="1437"/>
      <c r="C80" s="1437"/>
      <c r="D80" s="1437"/>
      <c r="E80" s="1437"/>
      <c r="F80" s="1437"/>
    </row>
    <row r="81" spans="1:7" ht="25.5" customHeight="1" thickBot="1" x14ac:dyDescent="0.25">
      <c r="A81" s="1465" t="s">
        <v>355</v>
      </c>
      <c r="B81" s="1465"/>
      <c r="C81" s="1465"/>
      <c r="D81" s="1465"/>
      <c r="E81" s="1465"/>
      <c r="F81" s="1424"/>
      <c r="G81" s="14"/>
    </row>
    <row r="82" spans="1:7" s="31" customFormat="1" ht="12" thickBot="1" x14ac:dyDescent="0.25">
      <c r="A82" s="1483" t="s">
        <v>356</v>
      </c>
      <c r="B82" s="1484"/>
      <c r="C82" s="30" t="s">
        <v>1226</v>
      </c>
      <c r="D82" s="1468" t="s">
        <v>357</v>
      </c>
      <c r="E82" s="1484"/>
      <c r="F82" s="734"/>
      <c r="G82" s="715"/>
    </row>
    <row r="83" spans="1:7" s="31" customFormat="1" ht="24" customHeight="1" x14ac:dyDescent="0.2">
      <c r="A83" s="1009" t="s">
        <v>1693</v>
      </c>
      <c r="B83" s="86"/>
      <c r="C83" s="89"/>
      <c r="D83" s="1448"/>
      <c r="E83" s="1450"/>
      <c r="F83" s="612"/>
      <c r="G83" s="715"/>
    </row>
    <row r="84" spans="1:7" s="31" customFormat="1" ht="11.25" x14ac:dyDescent="0.2">
      <c r="A84" s="1452" t="s">
        <v>1694</v>
      </c>
      <c r="B84" s="1485"/>
      <c r="C84" s="34"/>
      <c r="D84" s="1486"/>
      <c r="E84" s="1487"/>
      <c r="F84" s="713"/>
      <c r="G84" s="715"/>
    </row>
    <row r="85" spans="1:7" s="31" customFormat="1" ht="24.75" customHeight="1" x14ac:dyDescent="0.2">
      <c r="A85" s="1488"/>
      <c r="B85" s="1488"/>
      <c r="C85" s="1488"/>
      <c r="D85" s="1488"/>
      <c r="E85" s="1488"/>
      <c r="F85" s="1489"/>
    </row>
    <row r="86" spans="1:7" x14ac:dyDescent="0.2">
      <c r="A86" s="1423"/>
      <c r="B86" s="1423"/>
      <c r="C86" s="21"/>
      <c r="D86" s="1424"/>
      <c r="E86" s="1424"/>
      <c r="F86" s="11"/>
    </row>
    <row r="87" spans="1:7" s="12" customFormat="1" ht="18" customHeight="1" x14ac:dyDescent="0.2">
      <c r="A87" s="1437" t="s">
        <v>1224</v>
      </c>
      <c r="B87" s="1437"/>
      <c r="C87" s="1437"/>
      <c r="D87" s="1437"/>
      <c r="E87" s="1437"/>
      <c r="F87" s="1437"/>
    </row>
    <row r="88" spans="1:7" ht="27" customHeight="1" thickBot="1" x14ac:dyDescent="0.25">
      <c r="A88" s="1424" t="s">
        <v>297</v>
      </c>
      <c r="B88" s="1424"/>
      <c r="C88" s="1424"/>
      <c r="D88" s="1424"/>
      <c r="E88" s="1424"/>
      <c r="F88" s="1424"/>
      <c r="G88" s="14"/>
    </row>
    <row r="89" spans="1:7" s="31" customFormat="1" ht="12" thickBot="1" x14ac:dyDescent="0.25">
      <c r="A89" s="1490" t="s">
        <v>356</v>
      </c>
      <c r="B89" s="1469"/>
      <c r="C89" s="30" t="s">
        <v>1226</v>
      </c>
      <c r="D89" s="1491" t="s">
        <v>357</v>
      </c>
      <c r="E89" s="1469"/>
      <c r="F89" s="734"/>
      <c r="G89" s="715"/>
    </row>
    <row r="90" spans="1:7" s="31" customFormat="1" ht="11.25" x14ac:dyDescent="0.2">
      <c r="A90" s="1458"/>
      <c r="B90" s="1449"/>
      <c r="C90" s="32"/>
      <c r="D90" s="1459"/>
      <c r="E90" s="1460"/>
      <c r="F90" s="713"/>
      <c r="G90" s="715"/>
    </row>
    <row r="91" spans="1:7" s="31" customFormat="1" ht="11.25" x14ac:dyDescent="0.2">
      <c r="A91" s="1492"/>
      <c r="B91" s="1485"/>
      <c r="C91" s="34"/>
      <c r="D91" s="1486"/>
      <c r="E91" s="1487"/>
      <c r="F91" s="713"/>
      <c r="G91" s="715"/>
    </row>
    <row r="92" spans="1:7" x14ac:dyDescent="0.2">
      <c r="A92" s="1461"/>
      <c r="B92" s="1461"/>
      <c r="C92" s="21"/>
      <c r="D92" s="1451"/>
      <c r="E92" s="1451"/>
      <c r="F92" s="11"/>
    </row>
  </sheetData>
  <customSheetViews>
    <customSheetView guid="{A4F151BE-36B3-49E7-8F09-B7A86CDDD024}" scale="85" showGridLines="0">
      <pane ySplit="1" topLeftCell="A11" activePane="bottomLeft" state="frozenSplit"/>
      <selection pane="bottomLeft" activeCell="C26" sqref="C2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3" activePane="bottomLeft" state="frozenSplit"/>
      <selection pane="bottomLeft" activeCell="A47" sqref="A47:XFD48"/>
      <pageMargins left="0.25" right="0.25" top="0.25" bottom="0.25" header="0.5" footer="0.5"/>
      <pageSetup paperSize="9" orientation="portrait" r:id="rId2"/>
      <headerFooter alignWithMargins="0">
        <oddFooter>&amp;L&amp;C&amp;R</oddFooter>
      </headerFooter>
    </customSheetView>
    <customSheetView guid="{4C767652-D801-4A81-B5E6-18335A9AA2E1}" scale="85" showGridLines="0">
      <pane ySplit="1" topLeftCell="A11" activePane="bottomLeft" state="frozenSplit"/>
      <selection pane="bottomLeft" activeCell="C26" sqref="C26"/>
      <pageMargins left="0.25" right="0.25" top="0.25" bottom="0.25" header="0.5" footer="0.5"/>
      <pageSetup paperSize="9" orientation="portrait" r:id="rId3"/>
      <headerFooter alignWithMargins="0">
        <oddFooter>&amp;L&amp;C&amp;R</oddFooter>
      </headerFooter>
    </customSheetView>
    <customSheetView guid="{6390B191-1A66-455B-A9D0-955247766D48}" scale="85" showGridLines="0">
      <pane ySplit="1" topLeftCell="A11" activePane="bottomLeft" state="frozenSplit"/>
      <selection pane="bottomLeft" activeCell="C26" sqref="C26"/>
      <pageMargins left="0.25" right="0.25" top="0.25" bottom="0.25" header="0.5" footer="0.5"/>
      <pageSetup paperSize="9" orientation="portrait" r:id="rId4"/>
      <headerFooter alignWithMargins="0">
        <oddFooter>&amp;L&amp;C&amp;R</oddFooter>
      </headerFooter>
    </customSheetView>
    <customSheetView guid="{AF62F767-0910-4975-AC86-3B449869C97E}" scale="85" showGridLines="0">
      <pane ySplit="1" topLeftCell="A11" activePane="bottomLeft" state="frozenSplit"/>
      <selection pane="bottomLeft" activeCell="G26" sqref="G26:H26"/>
      <pageMargins left="0.25" right="0.25" top="0.25" bottom="0.25" header="0.5" footer="0.5"/>
      <pageSetup paperSize="9" orientation="portrait" r:id="rId5"/>
      <headerFooter alignWithMargins="0">
        <oddFooter>&amp;L&amp;C&amp;R</oddFooter>
      </headerFooter>
    </customSheetView>
    <customSheetView guid="{77791502-BD7B-495E-B53D-1572E6ED1F63}" scale="85" showGridLines="0">
      <pane ySplit="1" topLeftCell="A65" activePane="bottomLeft" state="frozenSplit"/>
      <selection pane="bottomLeft" activeCell="H27" sqref="H27"/>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cale="85" showGridLines="0" showRuler="0">
      <pane ySplit="1" topLeftCell="A14" activePane="bottomLeft" state="frozenSplit"/>
      <selection pane="bottomLeft" activeCell="H27" sqref="H27"/>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topLeftCell="U1">
      <pane ySplit="1" topLeftCell="A69" activePane="bottomLeft" state="frozenSplit"/>
      <selection pane="bottomLeft" activeCell="AJ86" sqref="AJ86"/>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9" activePane="bottomLeft" state="frozenSplit"/>
      <selection pane="bottomLeft" activeCell="E25" sqref="E25"/>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H86" sqref="H86"/>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16" sqref="A16:IV19"/>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activeCell="A15" sqref="A15:IV15"/>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activeCell="A77" sqref="A77:IV89"/>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A19" sqref="A19:F19"/>
      <pageMargins left="0.75" right="0.75" top="1" bottom="1" header="0.5" footer="0.5"/>
      <pageSetup paperSize="9" orientation="portrait" r:id="rId15"/>
      <headerFooter alignWithMargins="0"/>
    </customSheetView>
    <customSheetView guid="{05879C0B-B096-4327-8494-06A023AA0229}" showPageBreaks="1" showGridLines="0" showRuler="0">
      <pane ySplit="1" topLeftCell="A59" activePane="bottomLeft" state="frozenSplit"/>
      <selection pane="bottomLeft" activeCell="A84" sqref="A84"/>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A16" sqref="A16:IV19"/>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16" sqref="A16:IV19"/>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cale="85" showGridLines="0">
      <pane ySplit="1" topLeftCell="A14" activePane="bottomLeft" state="frozenSplit"/>
      <selection pane="bottomLeft" activeCell="H27" sqref="H27"/>
      <pageMargins left="0.25" right="0.25" top="0.25" bottom="0.25" header="0.5" footer="0.5"/>
      <pageSetup paperSize="9" orientation="portrait" r:id="rId20"/>
      <headerFooter alignWithMargins="0">
        <oddFooter>&amp;L&amp;C&amp;R</oddFooter>
      </headerFooter>
    </customSheetView>
    <customSheetView guid="{914607C4-FFE5-479B-9CA0-356C4048D04C}" scale="85" showGridLines="0">
      <pane ySplit="1" topLeftCell="A65" activePane="bottomLeft" state="frozenSplit"/>
      <selection pane="bottomLeft" activeCell="H27" sqref="H27"/>
      <pageMargins left="0.25" right="0.25" top="0.25" bottom="0.25" header="0.5" footer="0.5"/>
      <pageSetup paperSize="9" orientation="portrait" r:id="rId21"/>
      <headerFooter alignWithMargins="0">
        <oddFooter>&amp;L&amp;C&amp;R</oddFooter>
      </headerFooter>
    </customSheetView>
    <customSheetView guid="{58BB06C1-90AC-4CBC-B573-15E580207E05}" scale="85" showGridLines="0">
      <pane ySplit="1" topLeftCell="A11" activePane="bottomLeft" state="frozenSplit"/>
      <selection pane="bottomLeft" activeCell="C27" sqref="C27"/>
      <pageMargins left="0.25" right="0.25" top="0.25" bottom="0.25" header="0.5" footer="0.5"/>
      <pageSetup paperSize="9" orientation="portrait" r:id="rId22"/>
      <headerFooter alignWithMargins="0">
        <oddFooter>&amp;L&amp;C&amp;R</oddFooter>
      </headerFooter>
    </customSheetView>
    <customSheetView guid="{43F39F51-E2F7-42BF-B172-D5327031520E}" scale="85" showGridLines="0">
      <pane ySplit="1" topLeftCell="A11" activePane="bottomLeft" state="frozenSplit"/>
      <selection pane="bottomLeft" activeCell="C26" sqref="C26"/>
      <pageMargins left="0.25" right="0.25" top="0.25" bottom="0.25" header="0.5" footer="0.5"/>
      <pageSetup paperSize="9" orientation="portrait" r:id="rId23"/>
      <headerFooter alignWithMargins="0">
        <oddFooter>&amp;L&amp;C&amp;R</oddFooter>
      </headerFooter>
    </customSheetView>
  </customSheetViews>
  <mergeCells count="55">
    <mergeCell ref="G72:H72"/>
    <mergeCell ref="A64:C64"/>
    <mergeCell ref="G64:H64"/>
    <mergeCell ref="D63:E63"/>
    <mergeCell ref="A63:B63"/>
    <mergeCell ref="A72:C72"/>
    <mergeCell ref="C1:F1"/>
    <mergeCell ref="C9:F9"/>
    <mergeCell ref="A21:B21"/>
    <mergeCell ref="D21:E21"/>
    <mergeCell ref="A7:B7"/>
    <mergeCell ref="D7:E7"/>
    <mergeCell ref="A8:F8"/>
    <mergeCell ref="A3:B3"/>
    <mergeCell ref="C3:F3"/>
    <mergeCell ref="C5:F5"/>
    <mergeCell ref="D6:E6"/>
    <mergeCell ref="A5:B5"/>
    <mergeCell ref="A92:B92"/>
    <mergeCell ref="D92:E92"/>
    <mergeCell ref="A88:F88"/>
    <mergeCell ref="A87:F87"/>
    <mergeCell ref="A89:B89"/>
    <mergeCell ref="D89:E89"/>
    <mergeCell ref="D90:E90"/>
    <mergeCell ref="A90:B90"/>
    <mergeCell ref="A91:B91"/>
    <mergeCell ref="D91:E91"/>
    <mergeCell ref="A84:B84"/>
    <mergeCell ref="D84:E84"/>
    <mergeCell ref="A86:B86"/>
    <mergeCell ref="D86:E86"/>
    <mergeCell ref="A85:F85"/>
    <mergeCell ref="A80:F80"/>
    <mergeCell ref="A81:F81"/>
    <mergeCell ref="A82:B82"/>
    <mergeCell ref="D82:E82"/>
    <mergeCell ref="D83:E83"/>
    <mergeCell ref="A79:B79"/>
    <mergeCell ref="D79:E79"/>
    <mergeCell ref="A56:C56"/>
    <mergeCell ref="A23:F23"/>
    <mergeCell ref="A70:B70"/>
    <mergeCell ref="D70:F70"/>
    <mergeCell ref="A25:C25"/>
    <mergeCell ref="G19:H19"/>
    <mergeCell ref="G25:H25"/>
    <mergeCell ref="A4:B4"/>
    <mergeCell ref="C4:F4"/>
    <mergeCell ref="G15:H15"/>
    <mergeCell ref="A19:F19"/>
    <mergeCell ref="G10:H10"/>
    <mergeCell ref="A10:F10"/>
    <mergeCell ref="A15:F15"/>
    <mergeCell ref="A6:B6"/>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I107"/>
  <sheetViews>
    <sheetView showGridLines="0" workbookViewId="0">
      <pane ySplit="1" topLeftCell="A15" activePane="bottomLeft" state="frozenSplit"/>
      <selection pane="bottomLeft" activeCell="A26" sqref="A26:F26"/>
    </sheetView>
  </sheetViews>
  <sheetFormatPr defaultColWidth="9.140625" defaultRowHeight="12.75" x14ac:dyDescent="0.2"/>
  <cols>
    <col min="1" max="1" width="1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6"/>
      <c r="B1" s="39"/>
      <c r="C1" s="1433" t="s">
        <v>1973</v>
      </c>
      <c r="D1" s="1433"/>
      <c r="E1" s="1433"/>
      <c r="F1" s="1433"/>
      <c r="G1" s="126"/>
      <c r="H1" s="126"/>
    </row>
    <row r="2" spans="1:8" ht="0.95" customHeight="1" thickBot="1" x14ac:dyDescent="0.25">
      <c r="A2" s="126"/>
      <c r="B2" s="126"/>
      <c r="C2" s="126"/>
      <c r="D2" s="126"/>
      <c r="E2" s="126"/>
      <c r="F2" s="126"/>
      <c r="G2" s="126"/>
      <c r="H2" s="126"/>
    </row>
    <row r="3" spans="1:8" ht="16.149999999999999" customHeight="1" thickBot="1" x14ac:dyDescent="0.25">
      <c r="A3" s="1423" t="s">
        <v>387</v>
      </c>
      <c r="B3" s="1423"/>
      <c r="C3" s="1434" t="s">
        <v>939</v>
      </c>
      <c r="D3" s="1435"/>
      <c r="E3" s="1435"/>
      <c r="F3" s="1436"/>
      <c r="G3" s="126"/>
      <c r="H3" s="126"/>
    </row>
    <row r="4" spans="1:8" ht="16.149999999999999" customHeight="1" x14ac:dyDescent="0.2">
      <c r="A4" s="1423" t="s">
        <v>388</v>
      </c>
      <c r="B4" s="1423"/>
      <c r="C4" s="1424" t="s">
        <v>807</v>
      </c>
      <c r="D4" s="1424"/>
      <c r="E4" s="1424"/>
      <c r="F4" s="1424"/>
      <c r="G4" s="126"/>
      <c r="H4" s="126"/>
    </row>
    <row r="5" spans="1:8" ht="16.149999999999999" customHeight="1" x14ac:dyDescent="0.2">
      <c r="A5" s="1423" t="s">
        <v>1199</v>
      </c>
      <c r="B5" s="1423"/>
      <c r="C5" s="1424" t="s">
        <v>2000</v>
      </c>
      <c r="D5" s="1424"/>
      <c r="E5" s="1424"/>
      <c r="F5" s="1424"/>
      <c r="G5" s="126"/>
      <c r="H5" s="126"/>
    </row>
    <row r="6" spans="1:8" x14ac:dyDescent="0.2">
      <c r="A6" s="1423" t="s">
        <v>1200</v>
      </c>
      <c r="B6" s="1423"/>
      <c r="C6" s="108">
        <v>17</v>
      </c>
      <c r="D6" s="1424"/>
      <c r="E6" s="1424"/>
      <c r="F6" s="11"/>
      <c r="G6" s="126"/>
      <c r="H6" s="126"/>
    </row>
    <row r="7" spans="1:8" x14ac:dyDescent="0.2">
      <c r="A7" s="1423"/>
      <c r="B7" s="1423"/>
      <c r="C7" s="21"/>
      <c r="D7" s="1424"/>
      <c r="E7" s="1424"/>
      <c r="F7" s="11"/>
      <c r="G7" s="126"/>
      <c r="H7" s="126"/>
    </row>
    <row r="8" spans="1:8" ht="18" customHeight="1" x14ac:dyDescent="0.2">
      <c r="A8" s="1423" t="s">
        <v>1201</v>
      </c>
      <c r="B8" s="1423"/>
      <c r="C8" s="1423"/>
      <c r="D8" s="1423"/>
      <c r="E8" s="1423"/>
      <c r="F8" s="1423"/>
      <c r="G8" s="126"/>
      <c r="H8" s="126"/>
    </row>
    <row r="9" spans="1:8" s="6" customFormat="1" ht="67.5" customHeight="1" x14ac:dyDescent="0.2">
      <c r="A9" s="1" t="s">
        <v>692</v>
      </c>
      <c r="B9" s="1"/>
      <c r="C9" s="1472" t="s">
        <v>2257</v>
      </c>
      <c r="D9" s="1438"/>
      <c r="E9" s="1438"/>
      <c r="F9" s="1438"/>
      <c r="G9" s="127"/>
      <c r="H9" s="127"/>
    </row>
    <row r="10" spans="1:8" ht="26.25" customHeight="1" thickBot="1" x14ac:dyDescent="0.25">
      <c r="A10" s="1425" t="s">
        <v>693</v>
      </c>
      <c r="B10" s="1425"/>
      <c r="C10" s="1425"/>
      <c r="D10" s="1425"/>
      <c r="E10" s="1425"/>
      <c r="F10" s="1425"/>
      <c r="G10" s="1439"/>
      <c r="H10" s="1439"/>
    </row>
    <row r="11" spans="1:8" s="6" customFormat="1" ht="22.5" x14ac:dyDescent="0.2">
      <c r="A11" s="76" t="s">
        <v>391</v>
      </c>
      <c r="B11" s="77" t="s">
        <v>392</v>
      </c>
      <c r="C11" s="87" t="s">
        <v>308</v>
      </c>
      <c r="D11" s="87" t="s">
        <v>393</v>
      </c>
      <c r="E11" s="79" t="s">
        <v>309</v>
      </c>
      <c r="F11" s="66"/>
    </row>
    <row r="12" spans="1:8" s="8" customFormat="1" x14ac:dyDescent="0.15">
      <c r="A12" s="925" t="s">
        <v>1211</v>
      </c>
      <c r="B12" s="925" t="s">
        <v>313</v>
      </c>
      <c r="C12" s="925" t="s">
        <v>1212</v>
      </c>
      <c r="D12" s="925" t="s">
        <v>778</v>
      </c>
      <c r="E12" s="71">
        <v>37987</v>
      </c>
      <c r="F12" s="7"/>
    </row>
    <row r="13" spans="1:8" s="8" customFormat="1" x14ac:dyDescent="0.15">
      <c r="A13" s="925" t="s">
        <v>1207</v>
      </c>
      <c r="B13" s="925" t="s">
        <v>313</v>
      </c>
      <c r="C13" s="925" t="s">
        <v>1209</v>
      </c>
      <c r="D13" s="925" t="s">
        <v>778</v>
      </c>
      <c r="E13" s="71">
        <v>37987</v>
      </c>
      <c r="F13" s="7"/>
    </row>
    <row r="14" spans="1:8" s="8" customFormat="1" x14ac:dyDescent="0.15">
      <c r="A14" s="925" t="s">
        <v>1419</v>
      </c>
      <c r="B14" s="925" t="s">
        <v>313</v>
      </c>
      <c r="C14" s="925" t="s">
        <v>1700</v>
      </c>
      <c r="D14" s="925" t="s">
        <v>778</v>
      </c>
      <c r="E14" s="71">
        <v>41189</v>
      </c>
      <c r="F14" s="7"/>
    </row>
    <row r="15" spans="1:8" s="8" customFormat="1" x14ac:dyDescent="0.15">
      <c r="A15" s="925" t="s">
        <v>1699</v>
      </c>
      <c r="B15" s="925" t="s">
        <v>313</v>
      </c>
      <c r="C15" s="925" t="s">
        <v>1701</v>
      </c>
      <c r="D15" s="925" t="s">
        <v>778</v>
      </c>
      <c r="E15" s="71">
        <v>42039</v>
      </c>
      <c r="F15" s="7"/>
    </row>
    <row r="16" spans="1:8" s="8" customFormat="1" x14ac:dyDescent="0.15">
      <c r="A16" s="925" t="s">
        <v>1208</v>
      </c>
      <c r="B16" s="925" t="s">
        <v>959</v>
      </c>
      <c r="C16" s="925" t="s">
        <v>1209</v>
      </c>
      <c r="D16" s="925" t="s">
        <v>1206</v>
      </c>
      <c r="E16" s="71" t="s">
        <v>1210</v>
      </c>
      <c r="F16" s="7"/>
    </row>
    <row r="17" spans="1:8" s="8" customFormat="1" x14ac:dyDescent="0.2">
      <c r="A17" s="72"/>
      <c r="B17" s="72"/>
      <c r="C17" s="72"/>
      <c r="D17" s="72"/>
      <c r="E17" s="73"/>
      <c r="F17" s="7"/>
    </row>
    <row r="18" spans="1:8" ht="13.5" thickBot="1" x14ac:dyDescent="0.25">
      <c r="A18" s="1425" t="s">
        <v>978</v>
      </c>
      <c r="B18" s="1425"/>
      <c r="C18" s="1425"/>
      <c r="D18" s="1425"/>
      <c r="E18" s="1425"/>
      <c r="F18" s="1425"/>
      <c r="G18" s="1439"/>
      <c r="H18" s="1439"/>
    </row>
    <row r="19" spans="1:8" s="6" customFormat="1" ht="23.25" thickBot="1" x14ac:dyDescent="0.25">
      <c r="A19" s="3" t="s">
        <v>391</v>
      </c>
      <c r="B19" s="4" t="s">
        <v>392</v>
      </c>
      <c r="C19" s="67" t="s">
        <v>308</v>
      </c>
      <c r="D19" s="67" t="s">
        <v>393</v>
      </c>
      <c r="E19" s="5" t="s">
        <v>309</v>
      </c>
    </row>
    <row r="20" spans="1:8" s="8" customFormat="1" x14ac:dyDescent="0.2">
      <c r="A20" s="68"/>
      <c r="B20" s="68"/>
      <c r="C20" s="68"/>
      <c r="D20" s="68"/>
      <c r="E20" s="69"/>
      <c r="F20" s="7"/>
    </row>
    <row r="21" spans="1:8" s="8" customFormat="1" x14ac:dyDescent="0.2">
      <c r="A21" s="70"/>
      <c r="B21" s="70"/>
      <c r="C21" s="70"/>
      <c r="D21" s="70"/>
      <c r="E21" s="71"/>
      <c r="F21" s="7"/>
    </row>
    <row r="22" spans="1:8" s="8" customFormat="1" x14ac:dyDescent="0.2">
      <c r="A22" s="1438" t="s">
        <v>1273</v>
      </c>
      <c r="B22" s="1438"/>
      <c r="C22" s="1438"/>
      <c r="D22" s="1438"/>
      <c r="E22" s="1438"/>
      <c r="F22" s="74"/>
    </row>
    <row r="23" spans="1:8" s="23" customFormat="1" ht="11.25" x14ac:dyDescent="0.2">
      <c r="A23" s="22"/>
      <c r="C23" s="22"/>
      <c r="D23" s="59"/>
      <c r="E23" s="59"/>
      <c r="F23" s="59"/>
      <c r="G23" s="59"/>
      <c r="H23" s="59"/>
    </row>
    <row r="24" spans="1:8" s="12" customFormat="1" ht="18" customHeight="1" x14ac:dyDescent="0.2">
      <c r="A24" s="1437" t="s">
        <v>1368</v>
      </c>
      <c r="B24" s="1437"/>
      <c r="C24" s="1437"/>
      <c r="D24" s="1437"/>
      <c r="E24" s="1437"/>
      <c r="F24" s="1437"/>
    </row>
    <row r="25" spans="1:8" ht="31.5" customHeight="1" x14ac:dyDescent="0.2">
      <c r="A25" s="1438" t="s">
        <v>478</v>
      </c>
      <c r="B25" s="1438"/>
      <c r="C25" s="1438"/>
      <c r="E25" s="13" t="s">
        <v>479</v>
      </c>
      <c r="F25" s="6">
        <v>29</v>
      </c>
      <c r="G25" s="1439"/>
      <c r="H25" s="1439"/>
    </row>
    <row r="26" spans="1:8" ht="31.5" customHeight="1" thickBot="1" x14ac:dyDescent="0.25">
      <c r="A26" s="1444" t="s">
        <v>6774</v>
      </c>
      <c r="B26" s="1444"/>
      <c r="C26" s="1444"/>
      <c r="D26" s="1444"/>
      <c r="E26" s="1444"/>
      <c r="F26" s="1444"/>
      <c r="G26" s="14"/>
    </row>
    <row r="27" spans="1:8" s="22" customFormat="1" ht="22.5" x14ac:dyDescent="0.2">
      <c r="A27" s="76" t="s">
        <v>480</v>
      </c>
      <c r="B27" s="77" t="s">
        <v>311</v>
      </c>
      <c r="C27" s="78" t="s">
        <v>1225</v>
      </c>
      <c r="D27" s="77" t="s">
        <v>310</v>
      </c>
      <c r="E27" s="79" t="s">
        <v>320</v>
      </c>
      <c r="F27" s="66"/>
      <c r="G27" s="66"/>
      <c r="H27" s="66"/>
    </row>
    <row r="28" spans="1:8" s="31" customFormat="1" ht="31.5" x14ac:dyDescent="0.2">
      <c r="A28" s="1095" t="s">
        <v>2731</v>
      </c>
      <c r="B28" s="1094" t="s">
        <v>4379</v>
      </c>
      <c r="C28" s="1095" t="s">
        <v>6727</v>
      </c>
      <c r="D28" s="1094" t="s">
        <v>1292</v>
      </c>
      <c r="E28" s="955" t="s">
        <v>1211</v>
      </c>
    </row>
    <row r="29" spans="1:8" s="31" customFormat="1" ht="21" x14ac:dyDescent="0.2">
      <c r="A29" s="954" t="s">
        <v>4387</v>
      </c>
      <c r="B29" s="1094" t="s">
        <v>4380</v>
      </c>
      <c r="C29" s="1095" t="s">
        <v>4384</v>
      </c>
      <c r="D29" s="1094" t="s">
        <v>1292</v>
      </c>
      <c r="E29" s="955" t="s">
        <v>1211</v>
      </c>
    </row>
    <row r="30" spans="1:8" s="31" customFormat="1" ht="31.5" x14ac:dyDescent="0.2">
      <c r="A30" s="954" t="s">
        <v>4388</v>
      </c>
      <c r="B30" s="1094" t="s">
        <v>4381</v>
      </c>
      <c r="C30" s="1095" t="s">
        <v>4385</v>
      </c>
      <c r="D30" s="1094" t="s">
        <v>1292</v>
      </c>
      <c r="E30" s="955" t="s">
        <v>1211</v>
      </c>
    </row>
    <row r="31" spans="1:8" s="31" customFormat="1" ht="21" x14ac:dyDescent="0.2">
      <c r="A31" s="954" t="s">
        <v>4389</v>
      </c>
      <c r="B31" s="1094" t="s">
        <v>4382</v>
      </c>
      <c r="C31" s="1095" t="s">
        <v>4386</v>
      </c>
      <c r="D31" s="1094" t="s">
        <v>1292</v>
      </c>
      <c r="E31" s="955" t="s">
        <v>1211</v>
      </c>
    </row>
    <row r="32" spans="1:8" s="31" customFormat="1" ht="31.5" x14ac:dyDescent="0.2">
      <c r="A32" s="954" t="s">
        <v>4390</v>
      </c>
      <c r="B32" s="1094" t="s">
        <v>4383</v>
      </c>
      <c r="C32" s="1095" t="s">
        <v>6736</v>
      </c>
      <c r="D32" s="1094" t="s">
        <v>254</v>
      </c>
      <c r="E32" s="955" t="s">
        <v>1211</v>
      </c>
    </row>
    <row r="33" spans="1:5" s="31" customFormat="1" ht="42" x14ac:dyDescent="0.2">
      <c r="A33" s="954" t="s">
        <v>6731</v>
      </c>
      <c r="B33" s="1094" t="s">
        <v>6728</v>
      </c>
      <c r="C33" s="1095" t="s">
        <v>6732</v>
      </c>
      <c r="D33" s="1094" t="s">
        <v>1292</v>
      </c>
      <c r="E33" s="955" t="s">
        <v>1211</v>
      </c>
    </row>
    <row r="34" spans="1:5" s="31" customFormat="1" ht="21" x14ac:dyDescent="0.2">
      <c r="A34" s="954" t="s">
        <v>6733</v>
      </c>
      <c r="B34" s="1094" t="s">
        <v>6729</v>
      </c>
      <c r="C34" s="1095" t="s">
        <v>6734</v>
      </c>
      <c r="D34" s="1094" t="s">
        <v>1292</v>
      </c>
      <c r="E34" s="955" t="s">
        <v>1211</v>
      </c>
    </row>
    <row r="35" spans="1:5" s="31" customFormat="1" ht="31.5" x14ac:dyDescent="0.2">
      <c r="A35" s="954" t="s">
        <v>2731</v>
      </c>
      <c r="B35" s="1094" t="s">
        <v>6730</v>
      </c>
      <c r="C35" s="1095" t="s">
        <v>6735</v>
      </c>
      <c r="D35" s="1094" t="s">
        <v>1017</v>
      </c>
      <c r="E35" s="134" t="s">
        <v>1211</v>
      </c>
    </row>
    <row r="36" spans="1:5" s="31" customFormat="1" ht="31.5" x14ac:dyDescent="0.2">
      <c r="A36" s="954" t="s">
        <v>4407</v>
      </c>
      <c r="B36" s="1094" t="s">
        <v>1888</v>
      </c>
      <c r="C36" s="1095" t="s">
        <v>1891</v>
      </c>
      <c r="D36" s="1094" t="s">
        <v>1017</v>
      </c>
      <c r="E36" s="955" t="s">
        <v>1207</v>
      </c>
    </row>
    <row r="37" spans="1:5" s="31" customFormat="1" ht="31.5" x14ac:dyDescent="0.2">
      <c r="A37" s="954" t="s">
        <v>4408</v>
      </c>
      <c r="B37" s="1094" t="s">
        <v>1889</v>
      </c>
      <c r="C37" s="1095" t="s">
        <v>1892</v>
      </c>
      <c r="D37" s="1094" t="s">
        <v>1017</v>
      </c>
      <c r="E37" s="955" t="s">
        <v>1207</v>
      </c>
    </row>
    <row r="38" spans="1:5" s="31" customFormat="1" ht="31.5" x14ac:dyDescent="0.2">
      <c r="A38" s="954" t="s">
        <v>4409</v>
      </c>
      <c r="B38" s="1094" t="s">
        <v>1890</v>
      </c>
      <c r="C38" s="1095" t="s">
        <v>1893</v>
      </c>
      <c r="D38" s="1094" t="s">
        <v>1017</v>
      </c>
      <c r="E38" s="955" t="s">
        <v>1207</v>
      </c>
    </row>
    <row r="39" spans="1:5" s="31" customFormat="1" ht="31.5" x14ac:dyDescent="0.2">
      <c r="A39" s="954" t="s">
        <v>4410</v>
      </c>
      <c r="B39" s="1094" t="s">
        <v>1894</v>
      </c>
      <c r="C39" s="1095" t="s">
        <v>1895</v>
      </c>
      <c r="D39" s="1094" t="s">
        <v>1017</v>
      </c>
      <c r="E39" s="955" t="s">
        <v>1207</v>
      </c>
    </row>
    <row r="40" spans="1:5" s="31" customFormat="1" ht="31.5" x14ac:dyDescent="0.2">
      <c r="A40" s="954" t="s">
        <v>2731</v>
      </c>
      <c r="B40" s="1094" t="s">
        <v>2196</v>
      </c>
      <c r="C40" s="1095" t="s">
        <v>4397</v>
      </c>
      <c r="D40" s="1094" t="s">
        <v>1292</v>
      </c>
      <c r="E40" s="955" t="s">
        <v>1207</v>
      </c>
    </row>
    <row r="41" spans="1:5" s="31" customFormat="1" ht="31.5" x14ac:dyDescent="0.2">
      <c r="A41" s="954" t="s">
        <v>2731</v>
      </c>
      <c r="B41" s="1094" t="s">
        <v>2197</v>
      </c>
      <c r="C41" s="1095" t="s">
        <v>4398</v>
      </c>
      <c r="D41" s="1094" t="s">
        <v>1292</v>
      </c>
      <c r="E41" s="955" t="s">
        <v>1207</v>
      </c>
    </row>
    <row r="42" spans="1:5" s="31" customFormat="1" ht="21" x14ac:dyDescent="0.2">
      <c r="A42" s="1095" t="s">
        <v>6738</v>
      </c>
      <c r="B42" s="1094" t="s">
        <v>2198</v>
      </c>
      <c r="C42" s="1095" t="s">
        <v>4399</v>
      </c>
      <c r="D42" s="1094" t="s">
        <v>1017</v>
      </c>
      <c r="E42" s="955" t="s">
        <v>1207</v>
      </c>
    </row>
    <row r="43" spans="1:5" s="31" customFormat="1" ht="42" x14ac:dyDescent="0.2">
      <c r="A43" s="954" t="s">
        <v>6737</v>
      </c>
      <c r="B43" s="1094" t="s">
        <v>2199</v>
      </c>
      <c r="C43" s="1095" t="s">
        <v>6739</v>
      </c>
      <c r="D43" s="1094" t="s">
        <v>1017</v>
      </c>
      <c r="E43" s="955" t="s">
        <v>1207</v>
      </c>
    </row>
    <row r="44" spans="1:5" s="31" customFormat="1" ht="52.5" x14ac:dyDescent="0.2">
      <c r="A44" s="954" t="s">
        <v>6740</v>
      </c>
      <c r="B44" s="1094" t="s">
        <v>2200</v>
      </c>
      <c r="C44" s="1095" t="s">
        <v>6741</v>
      </c>
      <c r="D44" s="1094" t="s">
        <v>1017</v>
      </c>
      <c r="E44" s="955" t="s">
        <v>1207</v>
      </c>
    </row>
    <row r="45" spans="1:5" s="31" customFormat="1" ht="31.5" x14ac:dyDescent="0.2">
      <c r="A45" s="954" t="s">
        <v>6742</v>
      </c>
      <c r="B45" s="1094" t="s">
        <v>2245</v>
      </c>
      <c r="C45" s="1095" t="s">
        <v>2248</v>
      </c>
      <c r="D45" s="1094" t="s">
        <v>1250</v>
      </c>
      <c r="E45" s="955" t="s">
        <v>1207</v>
      </c>
    </row>
    <row r="46" spans="1:5" s="31" customFormat="1" ht="31.5" x14ac:dyDescent="0.2">
      <c r="A46" s="1095" t="s">
        <v>6743</v>
      </c>
      <c r="B46" s="1094" t="s">
        <v>2246</v>
      </c>
      <c r="C46" s="1095" t="s">
        <v>2249</v>
      </c>
      <c r="D46" s="1094" t="s">
        <v>1562</v>
      </c>
      <c r="E46" s="955" t="s">
        <v>1207</v>
      </c>
    </row>
    <row r="47" spans="1:5" s="31" customFormat="1" ht="21" x14ac:dyDescent="0.2">
      <c r="A47" s="954" t="s">
        <v>6744</v>
      </c>
      <c r="B47" s="1094" t="s">
        <v>2247</v>
      </c>
      <c r="C47" s="1095" t="s">
        <v>4400</v>
      </c>
      <c r="D47" s="1094" t="s">
        <v>1250</v>
      </c>
      <c r="E47" s="955" t="s">
        <v>1207</v>
      </c>
    </row>
    <row r="48" spans="1:5" s="31" customFormat="1" ht="52.5" x14ac:dyDescent="0.2">
      <c r="A48" s="954" t="s">
        <v>4411</v>
      </c>
      <c r="B48" s="1094" t="s">
        <v>4391</v>
      </c>
      <c r="C48" s="1095" t="s">
        <v>4401</v>
      </c>
      <c r="D48" s="1094" t="s">
        <v>983</v>
      </c>
      <c r="E48" s="955" t="s">
        <v>1207</v>
      </c>
    </row>
    <row r="49" spans="1:9" s="31" customFormat="1" ht="52.5" x14ac:dyDescent="0.2">
      <c r="A49" s="954" t="s">
        <v>4412</v>
      </c>
      <c r="B49" s="1094" t="s">
        <v>4392</v>
      </c>
      <c r="C49" s="1095" t="s">
        <v>4402</v>
      </c>
      <c r="D49" s="1094" t="s">
        <v>983</v>
      </c>
      <c r="E49" s="955" t="s">
        <v>1207</v>
      </c>
    </row>
    <row r="50" spans="1:9" s="31" customFormat="1" ht="42" x14ac:dyDescent="0.2">
      <c r="A50" s="954" t="s">
        <v>6745</v>
      </c>
      <c r="B50" s="1094" t="s">
        <v>4393</v>
      </c>
      <c r="C50" s="1095" t="s">
        <v>4403</v>
      </c>
      <c r="D50" s="1094" t="s">
        <v>944</v>
      </c>
      <c r="E50" s="955" t="s">
        <v>1207</v>
      </c>
    </row>
    <row r="51" spans="1:9" s="31" customFormat="1" ht="21" x14ac:dyDescent="0.2">
      <c r="A51" s="954" t="s">
        <v>4413</v>
      </c>
      <c r="B51" s="1094" t="s">
        <v>4394</v>
      </c>
      <c r="C51" s="1095" t="s">
        <v>4404</v>
      </c>
      <c r="D51" s="1094" t="s">
        <v>254</v>
      </c>
      <c r="E51" s="955" t="s">
        <v>1207</v>
      </c>
    </row>
    <row r="52" spans="1:9" s="31" customFormat="1" ht="31.5" x14ac:dyDescent="0.2">
      <c r="A52" s="954" t="s">
        <v>4414</v>
      </c>
      <c r="B52" s="1094" t="s">
        <v>4395</v>
      </c>
      <c r="C52" s="1095" t="s">
        <v>4405</v>
      </c>
      <c r="D52" s="1094" t="s">
        <v>254</v>
      </c>
      <c r="E52" s="955" t="s">
        <v>1207</v>
      </c>
    </row>
    <row r="53" spans="1:9" s="31" customFormat="1" ht="24" customHeight="1" x14ac:dyDescent="0.2">
      <c r="A53" s="1095" t="s">
        <v>6746</v>
      </c>
      <c r="B53" s="1094" t="s">
        <v>4396</v>
      </c>
      <c r="C53" s="1095" t="s">
        <v>4406</v>
      </c>
      <c r="D53" s="1094" t="s">
        <v>982</v>
      </c>
      <c r="E53" s="955" t="s">
        <v>1207</v>
      </c>
    </row>
    <row r="54" spans="1:9" s="31" customFormat="1" ht="24" customHeight="1" x14ac:dyDescent="0.2">
      <c r="A54" s="1095" t="s">
        <v>2612</v>
      </c>
      <c r="B54" s="1094" t="s">
        <v>6747</v>
      </c>
      <c r="C54" s="1095" t="s">
        <v>6748</v>
      </c>
      <c r="D54" s="1094" t="s">
        <v>1292</v>
      </c>
      <c r="E54" s="955" t="s">
        <v>1207</v>
      </c>
    </row>
    <row r="55" spans="1:9" s="31" customFormat="1" ht="24" customHeight="1" x14ac:dyDescent="0.2">
      <c r="A55" s="1095" t="s">
        <v>6749</v>
      </c>
      <c r="B55" s="1094" t="s">
        <v>6750</v>
      </c>
      <c r="C55" s="1095" t="s">
        <v>6752</v>
      </c>
      <c r="D55" s="1094" t="s">
        <v>254</v>
      </c>
      <c r="E55" s="955" t="s">
        <v>1207</v>
      </c>
    </row>
    <row r="56" spans="1:9" s="31" customFormat="1" ht="24" customHeight="1" x14ac:dyDescent="0.2">
      <c r="A56" s="1095" t="s">
        <v>6753</v>
      </c>
      <c r="B56" s="1094" t="s">
        <v>6751</v>
      </c>
      <c r="C56" s="1095" t="s">
        <v>6754</v>
      </c>
      <c r="D56" s="1094" t="s">
        <v>254</v>
      </c>
      <c r="E56" s="955" t="s">
        <v>1207</v>
      </c>
    </row>
    <row r="57" spans="1:9" s="31" customFormat="1" ht="11.25" x14ac:dyDescent="0.2">
      <c r="A57" s="954"/>
      <c r="B57" s="1094"/>
      <c r="C57" s="1095"/>
      <c r="D57" s="1094"/>
      <c r="E57" s="955" t="s">
        <v>2250</v>
      </c>
    </row>
    <row r="58" spans="1:9" s="31" customFormat="1" ht="11.25" x14ac:dyDescent="0.2">
      <c r="A58" s="954"/>
      <c r="B58" s="1094"/>
      <c r="C58" s="1095"/>
      <c r="D58" s="1094"/>
      <c r="E58" s="955"/>
    </row>
    <row r="59" spans="1:9" x14ac:dyDescent="0.2">
      <c r="A59" s="1423"/>
      <c r="B59" s="1423"/>
      <c r="C59" s="21"/>
      <c r="D59" s="1424"/>
      <c r="E59" s="1424"/>
      <c r="F59" s="11"/>
    </row>
    <row r="60" spans="1:9" ht="31.5" customHeight="1" thickBot="1" x14ac:dyDescent="0.25">
      <c r="A60" s="1455" t="s">
        <v>606</v>
      </c>
      <c r="B60" s="1455"/>
      <c r="C60" s="1455"/>
      <c r="D60" s="11"/>
      <c r="E60" s="13" t="s">
        <v>479</v>
      </c>
      <c r="F60" s="6">
        <f>+COUNT(B62:B64)</f>
        <v>0</v>
      </c>
      <c r="G60" s="14"/>
    </row>
    <row r="61" spans="1:9" s="22" customFormat="1" ht="23.25" thickBot="1" x14ac:dyDescent="0.25">
      <c r="A61" s="3" t="s">
        <v>480</v>
      </c>
      <c r="B61" s="15" t="s">
        <v>188</v>
      </c>
      <c r="C61" s="15" t="s">
        <v>1225</v>
      </c>
      <c r="D61" s="609"/>
      <c r="E61" s="610"/>
      <c r="F61" s="610"/>
      <c r="G61" s="610"/>
      <c r="H61" s="609"/>
      <c r="I61" s="611"/>
    </row>
    <row r="62" spans="1:9" s="23" customFormat="1" ht="11.25" x14ac:dyDescent="0.2">
      <c r="A62" s="16"/>
      <c r="B62" s="16"/>
      <c r="C62" s="16"/>
      <c r="D62" s="612"/>
      <c r="E62" s="612"/>
      <c r="F62" s="612"/>
      <c r="G62" s="612"/>
      <c r="H62" s="612"/>
      <c r="I62" s="709"/>
    </row>
    <row r="63" spans="1:9" s="23" customFormat="1" ht="11.25" x14ac:dyDescent="0.2">
      <c r="A63" s="18"/>
      <c r="B63" s="18"/>
      <c r="C63" s="18"/>
      <c r="D63" s="612"/>
      <c r="E63" s="612"/>
      <c r="F63" s="612"/>
      <c r="G63" s="612"/>
      <c r="H63" s="612"/>
      <c r="I63" s="709"/>
    </row>
    <row r="64" spans="1:9" s="23" customFormat="1" ht="12" thickBot="1" x14ac:dyDescent="0.25">
      <c r="A64" s="24"/>
      <c r="B64" s="24"/>
      <c r="C64" s="24"/>
      <c r="D64" s="612"/>
      <c r="E64" s="612"/>
      <c r="F64" s="612"/>
      <c r="G64" s="612"/>
      <c r="H64" s="612"/>
      <c r="I64" s="709"/>
    </row>
    <row r="65" spans="1:9" s="23" customFormat="1" thickBot="1" x14ac:dyDescent="0.25">
      <c r="A65" s="25" t="s">
        <v>1031</v>
      </c>
      <c r="B65" s="26">
        <f>SUM(B63:B64)</f>
        <v>0</v>
      </c>
      <c r="C65" s="65"/>
      <c r="D65" s="613"/>
      <c r="E65" s="613"/>
      <c r="F65" s="613"/>
      <c r="G65" s="613"/>
      <c r="H65" s="613"/>
      <c r="I65" s="709"/>
    </row>
    <row r="66" spans="1:9" s="23" customFormat="1" ht="11.25" x14ac:dyDescent="0.2">
      <c r="A66" s="22"/>
      <c r="C66" s="22"/>
      <c r="D66" s="59"/>
      <c r="E66" s="59"/>
      <c r="F66" s="59"/>
      <c r="G66" s="59"/>
      <c r="H66" s="59"/>
    </row>
    <row r="67" spans="1:9" x14ac:dyDescent="0.2">
      <c r="A67" s="1423"/>
      <c r="B67" s="1423"/>
      <c r="C67" s="21"/>
      <c r="D67" s="1442"/>
      <c r="E67" s="1442"/>
      <c r="F67" s="60"/>
      <c r="G67" s="61"/>
      <c r="H67" s="61"/>
    </row>
    <row r="68" spans="1:9" ht="31.5" customHeight="1" thickBot="1" x14ac:dyDescent="0.25">
      <c r="A68" s="1455" t="s">
        <v>344</v>
      </c>
      <c r="B68" s="1455"/>
      <c r="C68" s="1455"/>
      <c r="D68" s="60"/>
      <c r="E68" s="62" t="s">
        <v>479</v>
      </c>
      <c r="F68" s="6">
        <f>+COUNT(B70:B72)</f>
        <v>0</v>
      </c>
      <c r="G68" s="63"/>
      <c r="H68" s="61"/>
    </row>
    <row r="69" spans="1:9" s="22" customFormat="1" ht="23.25" thickBot="1" x14ac:dyDescent="0.25">
      <c r="A69" s="3" t="s">
        <v>480</v>
      </c>
      <c r="B69" s="15" t="s">
        <v>188</v>
      </c>
      <c r="C69" s="15" t="s">
        <v>1225</v>
      </c>
      <c r="D69" s="609"/>
      <c r="E69" s="610"/>
      <c r="F69" s="610"/>
      <c r="G69" s="610"/>
      <c r="H69" s="609"/>
      <c r="I69" s="611"/>
    </row>
    <row r="70" spans="1:9" s="23" customFormat="1" ht="11.25" x14ac:dyDescent="0.2">
      <c r="A70" s="16"/>
      <c r="B70" s="16"/>
      <c r="C70" s="16"/>
      <c r="D70" s="612"/>
      <c r="E70" s="612"/>
      <c r="F70" s="612"/>
      <c r="G70" s="612"/>
      <c r="H70" s="612"/>
      <c r="I70" s="709"/>
    </row>
    <row r="71" spans="1:9" s="23" customFormat="1" ht="11.25" x14ac:dyDescent="0.2">
      <c r="A71" s="18"/>
      <c r="B71" s="18"/>
      <c r="C71" s="18"/>
      <c r="D71" s="612"/>
      <c r="E71" s="612"/>
      <c r="F71" s="612"/>
      <c r="G71" s="612"/>
      <c r="H71" s="612"/>
      <c r="I71" s="709"/>
    </row>
    <row r="72" spans="1:9" s="23" customFormat="1" ht="12" thickBot="1" x14ac:dyDescent="0.25">
      <c r="A72" s="24"/>
      <c r="B72" s="24"/>
      <c r="C72" s="24"/>
      <c r="D72" s="612"/>
      <c r="E72" s="612"/>
      <c r="F72" s="612"/>
      <c r="G72" s="612"/>
      <c r="H72" s="612"/>
      <c r="I72" s="709"/>
    </row>
    <row r="73" spans="1:9" s="23" customFormat="1" thickBot="1" x14ac:dyDescent="0.25">
      <c r="A73" s="25" t="s">
        <v>1031</v>
      </c>
      <c r="B73" s="26">
        <f>SUM(B70:B72)</f>
        <v>0</v>
      </c>
      <c r="C73" s="65"/>
      <c r="D73" s="613"/>
      <c r="E73" s="613"/>
      <c r="F73" s="613"/>
      <c r="G73" s="613"/>
      <c r="H73" s="613"/>
      <c r="I73" s="709"/>
    </row>
    <row r="74" spans="1:9" s="23" customFormat="1" ht="11.25" x14ac:dyDescent="0.2">
      <c r="A74" s="22"/>
      <c r="C74" s="22"/>
      <c r="D74" s="59"/>
      <c r="E74" s="59"/>
      <c r="F74" s="59"/>
      <c r="G74" s="59"/>
      <c r="H74" s="59"/>
    </row>
    <row r="75" spans="1:9" x14ac:dyDescent="0.2">
      <c r="A75" s="1423"/>
      <c r="B75" s="1423"/>
      <c r="C75" s="21"/>
      <c r="D75" s="1442"/>
      <c r="E75" s="1442"/>
      <c r="F75" s="60"/>
      <c r="G75" s="61"/>
      <c r="H75" s="61"/>
    </row>
    <row r="76" spans="1:9" ht="31.5" customHeight="1" thickBot="1" x14ac:dyDescent="0.25">
      <c r="A76" s="1494" t="s">
        <v>609</v>
      </c>
      <c r="B76" s="1455"/>
      <c r="C76" s="1455"/>
      <c r="D76" s="131"/>
      <c r="E76" s="62" t="s">
        <v>479</v>
      </c>
      <c r="F76" s="6">
        <f>+COUNT(B78:B80)</f>
        <v>0</v>
      </c>
      <c r="G76" s="1446"/>
      <c r="H76" s="1446"/>
    </row>
    <row r="77" spans="1:9" s="22" customFormat="1" ht="23.25" thickBot="1" x14ac:dyDescent="0.25">
      <c r="A77" s="3" t="s">
        <v>480</v>
      </c>
      <c r="B77" s="15" t="s">
        <v>188</v>
      </c>
      <c r="C77" s="15" t="s">
        <v>1225</v>
      </c>
      <c r="D77" s="609"/>
      <c r="E77" s="610"/>
      <c r="F77" s="610"/>
      <c r="G77" s="610"/>
      <c r="H77" s="609"/>
      <c r="I77" s="611"/>
    </row>
    <row r="78" spans="1:9" s="23" customFormat="1" ht="11.25" x14ac:dyDescent="0.2">
      <c r="A78" s="16"/>
      <c r="B78" s="16"/>
      <c r="C78" s="16"/>
      <c r="D78" s="612"/>
      <c r="E78" s="612"/>
      <c r="F78" s="612"/>
      <c r="G78" s="612"/>
      <c r="H78" s="612"/>
      <c r="I78" s="709"/>
    </row>
    <row r="79" spans="1:9" s="23" customFormat="1" ht="11.25" x14ac:dyDescent="0.2">
      <c r="A79" s="18"/>
      <c r="B79" s="18"/>
      <c r="C79" s="18"/>
      <c r="D79" s="612"/>
      <c r="E79" s="612"/>
      <c r="F79" s="612"/>
      <c r="G79" s="612"/>
      <c r="H79" s="612"/>
      <c r="I79" s="709"/>
    </row>
    <row r="80" spans="1:9" s="23" customFormat="1" ht="12" thickBot="1" x14ac:dyDescent="0.25">
      <c r="A80" s="24"/>
      <c r="B80" s="24"/>
      <c r="C80" s="24"/>
      <c r="D80" s="612"/>
      <c r="E80" s="612"/>
      <c r="F80" s="612"/>
      <c r="G80" s="612"/>
      <c r="H80" s="612"/>
      <c r="I80" s="709"/>
    </row>
    <row r="81" spans="1:9" s="23" customFormat="1" thickBot="1" x14ac:dyDescent="0.25">
      <c r="A81" s="25" t="s">
        <v>1031</v>
      </c>
      <c r="B81" s="26">
        <f>SUM(B78:B80)</f>
        <v>0</v>
      </c>
      <c r="C81" s="65"/>
      <c r="D81" s="613"/>
      <c r="E81" s="613"/>
      <c r="F81" s="613"/>
      <c r="G81" s="613"/>
      <c r="H81" s="613"/>
      <c r="I81" s="709"/>
    </row>
    <row r="82" spans="1:9" x14ac:dyDescent="0.2">
      <c r="A82" s="1467"/>
      <c r="B82" s="1467"/>
      <c r="C82" s="19"/>
      <c r="D82" s="1457"/>
      <c r="E82" s="1457"/>
      <c r="F82" s="1457"/>
      <c r="G82" s="750"/>
      <c r="H82" s="750"/>
      <c r="I82" s="716"/>
    </row>
    <row r="83" spans="1:9" x14ac:dyDescent="0.2">
      <c r="A83" s="20"/>
      <c r="B83" s="20"/>
      <c r="C83" s="21"/>
      <c r="D83" s="60"/>
      <c r="E83" s="60"/>
      <c r="F83" s="60"/>
      <c r="G83" s="61"/>
      <c r="H83" s="61"/>
    </row>
    <row r="84" spans="1:9" ht="31.5" customHeight="1" thickBot="1" x14ac:dyDescent="0.25">
      <c r="A84" s="1455" t="s">
        <v>610</v>
      </c>
      <c r="B84" s="1455"/>
      <c r="C84" s="1455"/>
      <c r="D84" s="60"/>
      <c r="E84" s="62" t="s">
        <v>479</v>
      </c>
      <c r="F84" s="6">
        <f>+COUNT(B86:B88)</f>
        <v>0</v>
      </c>
      <c r="G84" s="1446"/>
      <c r="H84" s="1446"/>
    </row>
    <row r="85" spans="1:9" s="23" customFormat="1" ht="23.25" thickBot="1" x14ac:dyDescent="0.25">
      <c r="A85" s="3" t="s">
        <v>480</v>
      </c>
      <c r="B85" s="27" t="s">
        <v>188</v>
      </c>
      <c r="C85" s="15" t="s">
        <v>611</v>
      </c>
      <c r="D85" s="609"/>
      <c r="E85" s="610"/>
      <c r="F85" s="610"/>
      <c r="G85" s="610"/>
      <c r="H85" s="609"/>
      <c r="I85" s="709"/>
    </row>
    <row r="86" spans="1:9" s="23" customFormat="1" ht="23.25" customHeight="1" x14ac:dyDescent="0.2">
      <c r="A86" s="308"/>
      <c r="B86" s="28"/>
      <c r="C86" s="29"/>
      <c r="D86" s="612"/>
      <c r="E86" s="612"/>
      <c r="F86" s="612"/>
      <c r="G86" s="612"/>
      <c r="H86" s="612"/>
      <c r="I86" s="709"/>
    </row>
    <row r="87" spans="1:9" s="23" customFormat="1" ht="11.25" x14ac:dyDescent="0.2">
      <c r="A87" s="308"/>
      <c r="B87" s="28"/>
      <c r="C87" s="29"/>
      <c r="D87" s="612"/>
      <c r="E87" s="612"/>
      <c r="F87" s="612"/>
      <c r="G87" s="612"/>
      <c r="H87" s="612"/>
      <c r="I87" s="709"/>
    </row>
    <row r="88" spans="1:9" s="23" customFormat="1" ht="12" thickBot="1" x14ac:dyDescent="0.25">
      <c r="A88" s="308"/>
      <c r="B88" s="24"/>
      <c r="C88" s="24"/>
      <c r="D88" s="612"/>
      <c r="E88" s="612"/>
      <c r="F88" s="612"/>
      <c r="G88" s="612"/>
      <c r="H88" s="612"/>
      <c r="I88" s="709"/>
    </row>
    <row r="89" spans="1:9" s="23" customFormat="1" thickBot="1" x14ac:dyDescent="0.25">
      <c r="A89" s="25" t="s">
        <v>1031</v>
      </c>
      <c r="B89" s="26">
        <f>SUM(B86:B88)</f>
        <v>0</v>
      </c>
      <c r="C89" s="65"/>
      <c r="D89" s="613"/>
      <c r="E89" s="613"/>
      <c r="F89" s="613"/>
      <c r="G89" s="613"/>
      <c r="H89" s="613"/>
      <c r="I89" s="709"/>
    </row>
    <row r="90" spans="1:9" x14ac:dyDescent="0.2">
      <c r="A90" s="20"/>
      <c r="B90" s="20"/>
      <c r="C90" s="21"/>
      <c r="D90" s="11"/>
      <c r="E90" s="11"/>
      <c r="F90" s="11"/>
    </row>
    <row r="92" spans="1:9" s="12" customFormat="1" ht="18" customHeight="1" x14ac:dyDescent="0.2">
      <c r="A92" s="1437" t="s">
        <v>354</v>
      </c>
      <c r="B92" s="1437"/>
      <c r="C92" s="1437"/>
      <c r="D92" s="1437"/>
      <c r="E92" s="1437"/>
      <c r="F92" s="1437"/>
    </row>
    <row r="93" spans="1:9" ht="25.5" customHeight="1" x14ac:dyDescent="0.2">
      <c r="A93" s="1424" t="s">
        <v>355</v>
      </c>
      <c r="B93" s="1424"/>
      <c r="C93" s="1424"/>
      <c r="D93" s="1424"/>
      <c r="E93" s="1424"/>
      <c r="F93" s="1424"/>
      <c r="G93" s="14"/>
    </row>
    <row r="95" spans="1:9" s="31" customFormat="1" ht="11.25" x14ac:dyDescent="0.2">
      <c r="A95" s="1495" t="s">
        <v>356</v>
      </c>
      <c r="B95" s="1495"/>
      <c r="C95" s="482" t="s">
        <v>1226</v>
      </c>
      <c r="D95" s="1495" t="s">
        <v>357</v>
      </c>
      <c r="E95" s="1495"/>
      <c r="F95" s="734"/>
      <c r="G95" s="715"/>
    </row>
    <row r="96" spans="1:9" ht="22.5" x14ac:dyDescent="0.2">
      <c r="A96" s="206" t="s">
        <v>2251</v>
      </c>
      <c r="B96" s="102"/>
      <c r="C96" s="1151" t="s">
        <v>2252</v>
      </c>
      <c r="D96" s="1152" t="s">
        <v>2253</v>
      </c>
      <c r="E96" s="1151"/>
      <c r="F96" s="753"/>
      <c r="G96" s="716"/>
    </row>
    <row r="97" spans="1:7" ht="22.5" x14ac:dyDescent="0.2">
      <c r="A97" s="102" t="s">
        <v>1702</v>
      </c>
      <c r="B97" s="102"/>
      <c r="C97" s="102" t="s">
        <v>1703</v>
      </c>
      <c r="D97" s="1151" t="s">
        <v>1704</v>
      </c>
      <c r="E97" s="1151"/>
      <c r="F97" s="753"/>
      <c r="G97" s="716"/>
    </row>
    <row r="98" spans="1:7" ht="33.75" x14ac:dyDescent="0.2">
      <c r="A98" s="102" t="s">
        <v>6756</v>
      </c>
      <c r="B98" s="102"/>
      <c r="C98" s="102" t="s">
        <v>6757</v>
      </c>
      <c r="D98" s="212" t="s">
        <v>6758</v>
      </c>
      <c r="E98" s="1151"/>
      <c r="F98" s="753"/>
      <c r="G98" s="716"/>
    </row>
    <row r="99" spans="1:7" s="31" customFormat="1" ht="22.5" x14ac:dyDescent="0.2">
      <c r="A99" s="102" t="s">
        <v>1705</v>
      </c>
      <c r="B99" s="102"/>
      <c r="C99" s="102" t="s">
        <v>1706</v>
      </c>
      <c r="D99" s="1151" t="s">
        <v>1707</v>
      </c>
      <c r="E99" s="102"/>
      <c r="F99" s="753"/>
      <c r="G99" s="715"/>
    </row>
    <row r="100" spans="1:7" s="31" customFormat="1" ht="33.75" x14ac:dyDescent="0.2">
      <c r="A100" s="1151" t="s">
        <v>1708</v>
      </c>
      <c r="B100" s="1151"/>
      <c r="C100" s="1151" t="s">
        <v>1709</v>
      </c>
      <c r="D100" s="212" t="s">
        <v>1710</v>
      </c>
      <c r="E100" s="1151"/>
      <c r="F100" s="753"/>
      <c r="G100" s="715"/>
    </row>
    <row r="101" spans="1:7" s="31" customFormat="1" ht="22.5" x14ac:dyDescent="0.2">
      <c r="A101" s="102" t="s">
        <v>1711</v>
      </c>
      <c r="B101" s="1151"/>
      <c r="C101" s="212" t="s">
        <v>1712</v>
      </c>
      <c r="D101" s="212" t="s">
        <v>6755</v>
      </c>
      <c r="E101" s="1151"/>
      <c r="F101" s="753"/>
      <c r="G101" s="715"/>
    </row>
    <row r="102" spans="1:7" s="31" customFormat="1" ht="22.5" x14ac:dyDescent="0.2">
      <c r="A102" s="102" t="s">
        <v>2254</v>
      </c>
      <c r="B102" s="1151"/>
      <c r="C102" s="212" t="s">
        <v>2255</v>
      </c>
      <c r="D102" s="1151" t="s">
        <v>2256</v>
      </c>
      <c r="E102" s="1151"/>
      <c r="F102" s="753"/>
      <c r="G102" s="715"/>
    </row>
    <row r="103" spans="1:7" s="31" customFormat="1" ht="21.75" customHeight="1" x14ac:dyDescent="0.2">
      <c r="A103" s="1152"/>
      <c r="B103" s="82"/>
      <c r="C103" s="82"/>
      <c r="D103" s="82"/>
      <c r="E103" s="1153"/>
      <c r="F103" s="753"/>
      <c r="G103" s="715"/>
    </row>
    <row r="104" spans="1:7" x14ac:dyDescent="0.2">
      <c r="A104" s="1489" t="s">
        <v>42</v>
      </c>
      <c r="B104" s="1489"/>
      <c r="C104" s="1489"/>
    </row>
    <row r="106" spans="1:7" s="12" customFormat="1" ht="18" customHeight="1" x14ac:dyDescent="0.2">
      <c r="A106" s="1473" t="s">
        <v>1224</v>
      </c>
      <c r="B106" s="1437"/>
      <c r="C106" s="1437"/>
      <c r="D106" s="1437"/>
      <c r="E106" s="1437"/>
      <c r="F106" s="1437"/>
    </row>
    <row r="107" spans="1:7" ht="27" customHeight="1" x14ac:dyDescent="0.2">
      <c r="A107" s="1424" t="s">
        <v>297</v>
      </c>
      <c r="B107" s="1424"/>
      <c r="C107" s="1424"/>
      <c r="D107" s="1424"/>
      <c r="E107" s="1424"/>
      <c r="F107" s="1424"/>
      <c r="G107" s="14"/>
    </row>
  </sheetData>
  <customSheetViews>
    <customSheetView guid="{A4F151BE-36B3-49E7-8F09-B7A86CDDD024}" showGridLines="0">
      <pane ySplit="1" topLeftCell="A15" activePane="bottomLeft" state="frozenSplit"/>
      <selection pane="bottomLeft" activeCell="A26" sqref="A26:F2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14" activePane="bottomLeft" state="frozenSplit"/>
      <selection pane="bottomLeft" activeCell="A26" sqref="A26:F2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15" activePane="bottomLeft" state="frozenSplit"/>
      <selection pane="bottomLeft" activeCell="C1" sqref="C1:F1"/>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77" activePane="bottomLeft" state="frozenSplit"/>
      <selection pane="bottomLeft" activeCell="A97" sqref="A97:C102"/>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15" activePane="bottomLeft" state="frozenSplit"/>
      <selection pane="bottomLeft" activeCell="A25" sqref="A25:F25"/>
      <pageMargins left="0.25" right="0.25" top="0.25" bottom="0.25" header="0.5" footer="0.5"/>
      <pageSetup paperSize="9" orientation="portrait" r:id="rId5"/>
      <headerFooter alignWithMargins="0">
        <oddFooter>&amp;L&amp;C&amp;R</oddFooter>
      </headerFooter>
    </customSheetView>
    <customSheetView guid="{77791502-BD7B-495E-B53D-1572E6ED1F63}" showGridLines="0" topLeftCell="B1">
      <pane ySplit="1" topLeftCell="A83"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topLeftCell="B1">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topLeftCell="B1">
      <pane ySplit="1" topLeftCell="A17" activePane="bottomLeft" state="frozenSplit"/>
      <selection pane="bottomLeft" activeCell="P34" sqref="P34"/>
      <pageMargins left="0.25" right="0.25" top="0.25" bottom="0.25" header="0.5" footer="0.5"/>
      <pageSetup paperSize="9" orientation="portrait" r:id="rId9"/>
      <headerFooter alignWithMargins="0">
        <oddFooter>&amp;L&amp;C&amp;R</oddFooter>
      </headerFooter>
    </customSheetView>
    <customSheetView guid="{484BBA2F-14B9-4478-9976-C34628671B6E}" showPageBreaks="1" showGridLines="0" showRuler="0">
      <pane ySplit="1" topLeftCell="A64" activePane="bottomLeft" state="frozenSplit"/>
      <selection pane="bottomLeft" activeCell="H34" sqref="H34"/>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topLeftCell="B1">
      <pane ySplit="1" topLeftCell="A17" activePane="bottomLeft" state="frozenSplit"/>
      <selection pane="bottomLeft" activeCell="F24" sqref="F24"/>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8" activePane="bottomLeft" state="frozenSplit"/>
      <selection pane="bottomLeft" activeCell="A17" sqref="A17:IV20"/>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11" activePane="bottomLeft" state="frozenSplit"/>
      <selection pane="bottomLeft" activeCell="L37" sqref="L37"/>
      <pageMargins left="0.75" right="0.75" top="1" bottom="1" header="0.5" footer="0.5"/>
      <pageSetup paperSize="9" orientation="portrait" r:id="rId13"/>
      <headerFooter alignWithMargins="0"/>
    </customSheetView>
    <customSheetView guid="{452B1860-8BEA-4644-8165-33AC0A7FD1C4}" showPageBreaks="1" showGridLines="0" showRuler="0">
      <pane ySplit="1" topLeftCell="A11" activePane="bottomLeft" state="frozenSplit"/>
      <selection pane="bottomLeft" activeCell="L37" sqref="L37"/>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D17" sqref="D17"/>
      <pageMargins left="0.75" right="0.75" top="1" bottom="1" header="0.5" footer="0.5"/>
      <pageSetup paperSize="9" orientation="portrait" r:id="rId15"/>
      <headerFooter alignWithMargins="0"/>
    </customSheetView>
    <customSheetView guid="{05879C0B-B096-4327-8494-06A023AA0229}" showPageBreaks="1" showGridLines="0" showRuler="0">
      <pane ySplit="1" topLeftCell="A74" activePane="bottomLeft" state="frozenSplit"/>
      <selection pane="bottomLeft" activeCell="A23" sqref="A23:E43"/>
      <pageMargins left="0.75" right="0.75" top="1" bottom="1" header="0.5" footer="0.5"/>
      <pageSetup paperSize="9" orientation="portrait" r:id="rId16"/>
      <headerFooter alignWithMargins="0"/>
    </customSheetView>
    <customSheetView guid="{C1AE8DEA-AC3C-4DE5-B30C-7A7D6CCFA01A}" showGridLines="0" showRuler="0" topLeftCell="B1">
      <pane ySplit="1" topLeftCell="A2" activePane="bottomLeft" state="frozenSplit"/>
      <selection pane="bottomLeft" activeCell="A21" sqref="A21:E21"/>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topLeftCell="B1">
      <pane ySplit="1" topLeftCell="A2" activePane="bottomLeft" state="frozenSplit"/>
      <selection pane="bottomLeft" activeCell="A21" sqref="A21:E21"/>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topLeftCell="B1">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topLeftCell="B1">
      <pane ySplit="1" topLeftCell="A83"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15" activePane="bottomLeft" state="frozenSplit"/>
      <selection pane="bottomLeft" activeCell="A25" sqref="A25:F25"/>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15" activePane="bottomLeft" state="frozenSplit"/>
      <selection pane="bottomLeft" activeCell="C1" sqref="C1:F1"/>
      <pageMargins left="0.25" right="0.25" top="0.25" bottom="0.25" header="0.5" footer="0.5"/>
      <pageSetup paperSize="9" orientation="portrait" r:id="rId23"/>
      <headerFooter alignWithMargins="0">
        <oddFooter>&amp;L&amp;C&amp;R</oddFooter>
      </headerFooter>
    </customSheetView>
  </customSheetViews>
  <mergeCells count="43">
    <mergeCell ref="G84:H84"/>
    <mergeCell ref="A92:F92"/>
    <mergeCell ref="A106:F106"/>
    <mergeCell ref="A18:F18"/>
    <mergeCell ref="A84:C84"/>
    <mergeCell ref="D95:E95"/>
    <mergeCell ref="A95:B95"/>
    <mergeCell ref="A107:F107"/>
    <mergeCell ref="A93:F93"/>
    <mergeCell ref="A60:C60"/>
    <mergeCell ref="A82:B82"/>
    <mergeCell ref="D82:F82"/>
    <mergeCell ref="A104:C104"/>
    <mergeCell ref="G10:H10"/>
    <mergeCell ref="A76:C76"/>
    <mergeCell ref="A59:B59"/>
    <mergeCell ref="A24:F24"/>
    <mergeCell ref="A67:B67"/>
    <mergeCell ref="D67:E67"/>
    <mergeCell ref="A68:C68"/>
    <mergeCell ref="D59:E59"/>
    <mergeCell ref="A25:C25"/>
    <mergeCell ref="G18:H18"/>
    <mergeCell ref="G25:H25"/>
    <mergeCell ref="A26:F26"/>
    <mergeCell ref="A22:E22"/>
    <mergeCell ref="G76:H76"/>
    <mergeCell ref="A75:B75"/>
    <mergeCell ref="D75:E75"/>
    <mergeCell ref="C1:F1"/>
    <mergeCell ref="A10:F10"/>
    <mergeCell ref="A7:B7"/>
    <mergeCell ref="D7:E7"/>
    <mergeCell ref="A3:B3"/>
    <mergeCell ref="C5:F5"/>
    <mergeCell ref="A6:B6"/>
    <mergeCell ref="D6:E6"/>
    <mergeCell ref="A5:B5"/>
    <mergeCell ref="C3:F3"/>
    <mergeCell ref="A4:B4"/>
    <mergeCell ref="C4:F4"/>
    <mergeCell ref="C9:F9"/>
    <mergeCell ref="A8:F8"/>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I102"/>
  <sheetViews>
    <sheetView showGridLines="0" workbookViewId="0">
      <pane ySplit="1" topLeftCell="A20" activePane="bottomLeft" state="frozenSplit"/>
      <selection pane="bottomLeft" activeCell="A30" sqref="A30:F30"/>
    </sheetView>
  </sheetViews>
  <sheetFormatPr defaultColWidth="9.140625" defaultRowHeight="12.75" x14ac:dyDescent="0.2"/>
  <cols>
    <col min="1" max="1" width="15.7109375" style="223" customWidth="1"/>
    <col min="2" max="2" width="11.5703125" style="223" customWidth="1"/>
    <col min="3" max="3" width="39.140625" style="223" customWidth="1"/>
    <col min="4" max="8" width="11.7109375" style="223" customWidth="1"/>
    <col min="9" max="16384" width="9.140625" style="223"/>
  </cols>
  <sheetData>
    <row r="1" spans="1:8" ht="27" customHeight="1" x14ac:dyDescent="0.2">
      <c r="A1" s="225"/>
      <c r="B1" s="226"/>
      <c r="C1" s="1502" t="s">
        <v>1973</v>
      </c>
      <c r="D1" s="1502"/>
      <c r="E1" s="1502"/>
      <c r="F1" s="1502"/>
      <c r="G1" s="225"/>
      <c r="H1" s="225"/>
    </row>
    <row r="2" spans="1:8" ht="0.95" customHeight="1" thickBot="1" x14ac:dyDescent="0.25">
      <c r="A2" s="225"/>
      <c r="B2" s="225"/>
      <c r="C2" s="225"/>
      <c r="D2" s="225"/>
      <c r="E2" s="225"/>
      <c r="F2" s="225"/>
      <c r="G2" s="225"/>
      <c r="H2" s="225"/>
    </row>
    <row r="3" spans="1:8" ht="16.149999999999999" customHeight="1" thickBot="1" x14ac:dyDescent="0.25">
      <c r="A3" s="1504" t="s">
        <v>387</v>
      </c>
      <c r="B3" s="1504"/>
      <c r="C3" s="1505" t="s">
        <v>1055</v>
      </c>
      <c r="D3" s="1506"/>
      <c r="E3" s="1506"/>
      <c r="F3" s="1507"/>
      <c r="G3" s="225"/>
      <c r="H3" s="225"/>
    </row>
    <row r="4" spans="1:8" ht="16.149999999999999" customHeight="1" x14ac:dyDescent="0.2">
      <c r="A4" s="1504" t="s">
        <v>388</v>
      </c>
      <c r="B4" s="1504"/>
      <c r="C4" s="1497" t="s">
        <v>807</v>
      </c>
      <c r="D4" s="1497"/>
      <c r="E4" s="1497"/>
      <c r="F4" s="1497"/>
      <c r="G4" s="225"/>
      <c r="H4" s="225"/>
    </row>
    <row r="5" spans="1:8" ht="16.149999999999999" customHeight="1" x14ac:dyDescent="0.2">
      <c r="A5" s="1504" t="s">
        <v>1199</v>
      </c>
      <c r="B5" s="1504"/>
      <c r="C5" s="1497" t="s">
        <v>2001</v>
      </c>
      <c r="D5" s="1497"/>
      <c r="E5" s="1497"/>
      <c r="F5" s="1497"/>
      <c r="G5" s="225"/>
      <c r="H5" s="225"/>
    </row>
    <row r="6" spans="1:8" x14ac:dyDescent="0.2">
      <c r="A6" s="1504" t="s">
        <v>1200</v>
      </c>
      <c r="B6" s="1504"/>
      <c r="C6" s="228">
        <v>7</v>
      </c>
      <c r="D6" s="1497"/>
      <c r="E6" s="1497"/>
      <c r="F6" s="227"/>
      <c r="G6" s="225"/>
      <c r="H6" s="225"/>
    </row>
    <row r="7" spans="1:8" x14ac:dyDescent="0.2">
      <c r="A7" s="1504"/>
      <c r="B7" s="1504"/>
      <c r="C7" s="229"/>
      <c r="D7" s="1497"/>
      <c r="E7" s="1497"/>
      <c r="F7" s="227"/>
      <c r="G7" s="225"/>
      <c r="H7" s="225"/>
    </row>
    <row r="8" spans="1:8" ht="18" customHeight="1" x14ac:dyDescent="0.2">
      <c r="A8" s="1504" t="s">
        <v>1201</v>
      </c>
      <c r="B8" s="1504"/>
      <c r="C8" s="1504"/>
      <c r="D8" s="1504"/>
      <c r="E8" s="1504"/>
      <c r="F8" s="1504"/>
      <c r="G8" s="225"/>
      <c r="H8" s="225"/>
    </row>
    <row r="9" spans="1:8" s="232" customFormat="1" ht="39" customHeight="1" x14ac:dyDescent="0.2">
      <c r="A9" s="230" t="s">
        <v>692</v>
      </c>
      <c r="B9" s="230"/>
      <c r="C9" s="1516" t="s">
        <v>1056</v>
      </c>
      <c r="D9" s="1517"/>
      <c r="E9" s="1517"/>
      <c r="F9" s="1517"/>
      <c r="G9" s="231"/>
      <c r="H9" s="231"/>
    </row>
    <row r="10" spans="1:8" ht="26.25" customHeight="1" thickBot="1" x14ac:dyDescent="0.25">
      <c r="A10" s="1503" t="s">
        <v>693</v>
      </c>
      <c r="B10" s="1503"/>
      <c r="C10" s="1503"/>
      <c r="D10" s="1503"/>
      <c r="E10" s="1503"/>
      <c r="F10" s="1503"/>
      <c r="G10" s="1515">
        <v>8</v>
      </c>
      <c r="H10" s="1515"/>
    </row>
    <row r="11" spans="1:8" s="232" customFormat="1" ht="22.5" x14ac:dyDescent="0.2">
      <c r="A11" s="233" t="s">
        <v>391</v>
      </c>
      <c r="B11" s="234" t="s">
        <v>392</v>
      </c>
      <c r="C11" s="235" t="s">
        <v>308</v>
      </c>
      <c r="D11" s="235" t="s">
        <v>393</v>
      </c>
      <c r="E11" s="236" t="s">
        <v>309</v>
      </c>
      <c r="F11" s="237"/>
    </row>
    <row r="12" spans="1:8" s="241" customFormat="1" x14ac:dyDescent="0.2">
      <c r="A12" s="238" t="s">
        <v>656</v>
      </c>
      <c r="B12" s="238" t="s">
        <v>313</v>
      </c>
      <c r="C12" s="238" t="s">
        <v>657</v>
      </c>
      <c r="D12" s="238" t="s">
        <v>778</v>
      </c>
      <c r="E12" s="239">
        <v>37987</v>
      </c>
      <c r="F12" s="240"/>
    </row>
    <row r="13" spans="1:8" s="241" customFormat="1" x14ac:dyDescent="0.2">
      <c r="A13" s="238" t="s">
        <v>304</v>
      </c>
      <c r="B13" s="238" t="s">
        <v>313</v>
      </c>
      <c r="C13" s="238" t="s">
        <v>305</v>
      </c>
      <c r="D13" s="238" t="s">
        <v>778</v>
      </c>
      <c r="E13" s="239">
        <v>37987</v>
      </c>
      <c r="F13" s="240"/>
    </row>
    <row r="14" spans="1:8" s="241" customFormat="1" x14ac:dyDescent="0.2">
      <c r="A14" s="238" t="s">
        <v>1112</v>
      </c>
      <c r="B14" s="238" t="s">
        <v>313</v>
      </c>
      <c r="C14" s="238" t="s">
        <v>1113</v>
      </c>
      <c r="D14" s="238" t="s">
        <v>778</v>
      </c>
      <c r="E14" s="239">
        <v>40634</v>
      </c>
      <c r="F14" s="240"/>
    </row>
    <row r="15" spans="1:8" s="241" customFormat="1" x14ac:dyDescent="0.2">
      <c r="A15" s="238" t="s">
        <v>1054</v>
      </c>
      <c r="B15" s="238" t="s">
        <v>313</v>
      </c>
      <c r="C15" s="238" t="s">
        <v>559</v>
      </c>
      <c r="D15" s="238" t="s">
        <v>778</v>
      </c>
      <c r="E15" s="239">
        <v>39873</v>
      </c>
      <c r="F15" s="240"/>
    </row>
    <row r="16" spans="1:8" s="241" customFormat="1" x14ac:dyDescent="0.2">
      <c r="A16" s="238" t="s">
        <v>1695</v>
      </c>
      <c r="B16" s="238" t="s">
        <v>313</v>
      </c>
      <c r="C16" s="238" t="s">
        <v>1696</v>
      </c>
      <c r="D16" s="238" t="s">
        <v>778</v>
      </c>
      <c r="E16" s="239">
        <v>41850</v>
      </c>
      <c r="F16" s="240"/>
    </row>
    <row r="17" spans="1:8" s="241" customFormat="1" x14ac:dyDescent="0.2">
      <c r="A17" s="238" t="s">
        <v>1389</v>
      </c>
      <c r="B17" s="238" t="s">
        <v>959</v>
      </c>
      <c r="C17" s="238" t="s">
        <v>305</v>
      </c>
      <c r="D17" s="238" t="s">
        <v>737</v>
      </c>
      <c r="E17" s="239">
        <v>36220</v>
      </c>
      <c r="F17" s="240"/>
    </row>
    <row r="18" spans="1:8" s="241" customFormat="1" x14ac:dyDescent="0.2">
      <c r="A18" s="238" t="s">
        <v>558</v>
      </c>
      <c r="B18" s="238" t="s">
        <v>959</v>
      </c>
      <c r="C18" s="238" t="s">
        <v>559</v>
      </c>
      <c r="D18" s="238" t="s">
        <v>737</v>
      </c>
      <c r="E18" s="239">
        <v>39387</v>
      </c>
      <c r="F18" s="240"/>
    </row>
    <row r="19" spans="1:8" s="241" customFormat="1" x14ac:dyDescent="0.2">
      <c r="A19" s="238" t="s">
        <v>5325</v>
      </c>
      <c r="B19" s="238" t="s">
        <v>959</v>
      </c>
      <c r="C19" s="238" t="s">
        <v>5326</v>
      </c>
      <c r="D19" s="238" t="s">
        <v>737</v>
      </c>
      <c r="E19" s="239"/>
      <c r="F19" s="240"/>
    </row>
    <row r="20" spans="1:8" s="241" customFormat="1" x14ac:dyDescent="0.2">
      <c r="A20" s="242"/>
      <c r="B20" s="242"/>
      <c r="C20" s="242"/>
      <c r="D20" s="242"/>
      <c r="E20" s="243"/>
      <c r="F20" s="240"/>
    </row>
    <row r="21" spans="1:8" s="241" customFormat="1" x14ac:dyDescent="0.2">
      <c r="A21" s="242"/>
      <c r="B21" s="242"/>
      <c r="C21" s="242"/>
      <c r="D21" s="242"/>
      <c r="E21" s="243"/>
      <c r="F21" s="240"/>
    </row>
    <row r="22" spans="1:8" ht="13.5" thickBot="1" x14ac:dyDescent="0.25">
      <c r="A22" s="1503" t="s">
        <v>978</v>
      </c>
      <c r="B22" s="1503"/>
      <c r="C22" s="1503"/>
      <c r="D22" s="1503"/>
      <c r="E22" s="1503"/>
      <c r="F22" s="1503"/>
      <c r="G22" s="1520"/>
      <c r="H22" s="1520"/>
    </row>
    <row r="23" spans="1:8" s="232" customFormat="1" ht="23.25" thickBot="1" x14ac:dyDescent="0.25">
      <c r="A23" s="244" t="s">
        <v>391</v>
      </c>
      <c r="B23" s="245" t="s">
        <v>392</v>
      </c>
      <c r="C23" s="246" t="s">
        <v>308</v>
      </c>
      <c r="D23" s="246" t="s">
        <v>393</v>
      </c>
      <c r="E23" s="247" t="s">
        <v>309</v>
      </c>
    </row>
    <row r="24" spans="1:8" s="241" customFormat="1" x14ac:dyDescent="0.2">
      <c r="A24" s="248"/>
      <c r="B24" s="248"/>
      <c r="C24" s="248"/>
      <c r="D24" s="248"/>
      <c r="E24" s="249"/>
      <c r="F24" s="240"/>
    </row>
    <row r="25" spans="1:8" s="241" customFormat="1" x14ac:dyDescent="0.2">
      <c r="A25" s="238"/>
      <c r="B25" s="238"/>
      <c r="C25" s="238"/>
      <c r="D25" s="238"/>
      <c r="E25" s="239"/>
      <c r="F25" s="240"/>
    </row>
    <row r="26" spans="1:8" s="241" customFormat="1" x14ac:dyDescent="0.2">
      <c r="A26" s="251"/>
      <c r="B26" s="251"/>
      <c r="C26" s="251"/>
      <c r="D26" s="251"/>
      <c r="E26" s="251"/>
      <c r="F26" s="250"/>
    </row>
    <row r="27" spans="1:8" s="232" customFormat="1" ht="12.75" customHeight="1" x14ac:dyDescent="0.2">
      <c r="A27" s="1519" t="s">
        <v>1697</v>
      </c>
      <c r="B27" s="1517"/>
      <c r="C27" s="1517"/>
      <c r="D27" s="1517"/>
      <c r="E27" s="1517"/>
      <c r="F27" s="1517"/>
      <c r="G27" s="1520"/>
      <c r="H27" s="1520"/>
    </row>
    <row r="28" spans="1:8" x14ac:dyDescent="0.2">
      <c r="A28" s="1497"/>
      <c r="B28" s="1497"/>
      <c r="C28" s="227"/>
      <c r="D28" s="1497"/>
      <c r="E28" s="1497"/>
      <c r="F28" s="227"/>
    </row>
    <row r="29" spans="1:8" x14ac:dyDescent="0.2">
      <c r="A29" s="1497"/>
      <c r="B29" s="1497"/>
      <c r="C29" s="227"/>
      <c r="D29" s="1497"/>
      <c r="E29" s="1497"/>
      <c r="F29" s="227"/>
      <c r="G29" s="225"/>
      <c r="H29" s="225"/>
    </row>
    <row r="30" spans="1:8" s="252" customFormat="1" ht="18" customHeight="1" x14ac:dyDescent="0.2">
      <c r="A30" s="1498" t="s">
        <v>1368</v>
      </c>
      <c r="B30" s="1498"/>
      <c r="C30" s="1498"/>
      <c r="D30" s="1498"/>
      <c r="E30" s="1498"/>
      <c r="F30" s="1498"/>
    </row>
    <row r="31" spans="1:8" ht="31.5" customHeight="1" x14ac:dyDescent="0.2">
      <c r="A31" s="1519" t="s">
        <v>478</v>
      </c>
      <c r="B31" s="1517"/>
      <c r="C31" s="1517"/>
      <c r="E31" s="253" t="s">
        <v>479</v>
      </c>
      <c r="F31" s="232">
        <v>19</v>
      </c>
      <c r="G31" s="1520"/>
      <c r="H31" s="1520"/>
    </row>
    <row r="32" spans="1:8" ht="31.5" customHeight="1" thickBot="1" x14ac:dyDescent="0.25">
      <c r="A32" s="1521" t="s">
        <v>5297</v>
      </c>
      <c r="B32" s="1521"/>
      <c r="C32" s="1521"/>
      <c r="D32" s="1521"/>
      <c r="E32" s="1521"/>
      <c r="F32" s="1521"/>
      <c r="G32" s="254"/>
    </row>
    <row r="33" spans="1:8" s="232" customFormat="1" ht="22.5" x14ac:dyDescent="0.2">
      <c r="A33" s="233" t="s">
        <v>480</v>
      </c>
      <c r="B33" s="234" t="s">
        <v>311</v>
      </c>
      <c r="C33" s="255" t="s">
        <v>1225</v>
      </c>
      <c r="D33" s="234" t="s">
        <v>310</v>
      </c>
      <c r="E33" s="236" t="s">
        <v>320</v>
      </c>
      <c r="F33" s="237"/>
      <c r="G33" s="237"/>
      <c r="H33" s="237"/>
    </row>
    <row r="34" spans="1:8" s="31" customFormat="1" ht="56.25" customHeight="1" x14ac:dyDescent="0.2">
      <c r="A34" s="1095" t="s">
        <v>5298</v>
      </c>
      <c r="B34" s="1094" t="s">
        <v>2040</v>
      </c>
      <c r="C34" s="1095" t="s">
        <v>4427</v>
      </c>
      <c r="D34" s="1094" t="s">
        <v>1017</v>
      </c>
      <c r="E34" s="955" t="s">
        <v>5321</v>
      </c>
    </row>
    <row r="35" spans="1:8" s="31" customFormat="1" ht="68.25" customHeight="1" x14ac:dyDescent="0.2">
      <c r="A35" s="1095" t="s">
        <v>5299</v>
      </c>
      <c r="B35" s="1094" t="s">
        <v>2041</v>
      </c>
      <c r="C35" s="1095" t="s">
        <v>4428</v>
      </c>
      <c r="D35" s="1094" t="s">
        <v>1017</v>
      </c>
      <c r="E35" s="955" t="s">
        <v>656</v>
      </c>
    </row>
    <row r="36" spans="1:8" s="31" customFormat="1" ht="58.5" customHeight="1" x14ac:dyDescent="0.2">
      <c r="A36" s="954" t="s">
        <v>4425</v>
      </c>
      <c r="B36" s="1094" t="s">
        <v>4424</v>
      </c>
      <c r="C36" s="1095" t="s">
        <v>4426</v>
      </c>
      <c r="D36" s="1094" t="s">
        <v>254</v>
      </c>
      <c r="E36" s="955" t="s">
        <v>656</v>
      </c>
    </row>
    <row r="37" spans="1:8" s="31" customFormat="1" ht="66" customHeight="1" x14ac:dyDescent="0.2">
      <c r="A37" s="1095" t="s">
        <v>5300</v>
      </c>
      <c r="B37" s="1094" t="s">
        <v>4421</v>
      </c>
      <c r="C37" s="1095" t="s">
        <v>4429</v>
      </c>
      <c r="D37" s="1094" t="s">
        <v>1017</v>
      </c>
      <c r="E37" s="955" t="s">
        <v>656</v>
      </c>
    </row>
    <row r="38" spans="1:8" s="31" customFormat="1" ht="76.5" customHeight="1" x14ac:dyDescent="0.2">
      <c r="A38" s="1095" t="s">
        <v>5301</v>
      </c>
      <c r="B38" s="1094" t="s">
        <v>4422</v>
      </c>
      <c r="C38" s="1095" t="s">
        <v>4430</v>
      </c>
      <c r="D38" s="1094" t="s">
        <v>1017</v>
      </c>
      <c r="E38" s="955" t="s">
        <v>656</v>
      </c>
    </row>
    <row r="39" spans="1:8" s="31" customFormat="1" ht="34.5" customHeight="1" x14ac:dyDescent="0.2">
      <c r="A39" s="1095" t="s">
        <v>5302</v>
      </c>
      <c r="B39" s="1094" t="s">
        <v>4423</v>
      </c>
      <c r="C39" s="1095" t="s">
        <v>4431</v>
      </c>
      <c r="D39" s="1094" t="s">
        <v>1245</v>
      </c>
      <c r="E39" s="955" t="s">
        <v>656</v>
      </c>
    </row>
    <row r="40" spans="1:8" s="31" customFormat="1" ht="56.25" customHeight="1" x14ac:dyDescent="0.2">
      <c r="A40" s="954" t="s">
        <v>4436</v>
      </c>
      <c r="B40" s="1094" t="s">
        <v>4432</v>
      </c>
      <c r="C40" s="1095" t="s">
        <v>1698</v>
      </c>
      <c r="D40" s="1094" t="s">
        <v>1017</v>
      </c>
      <c r="E40" s="955" t="s">
        <v>656</v>
      </c>
      <c r="F40" s="23"/>
    </row>
    <row r="41" spans="1:8" s="31" customFormat="1" ht="105.75" customHeight="1" x14ac:dyDescent="0.2">
      <c r="A41" s="1095" t="s">
        <v>5303</v>
      </c>
      <c r="B41" s="1094" t="s">
        <v>4433</v>
      </c>
      <c r="C41" s="1095" t="s">
        <v>5304</v>
      </c>
      <c r="D41" s="1094" t="s">
        <v>1017</v>
      </c>
      <c r="E41" s="955" t="s">
        <v>656</v>
      </c>
      <c r="F41" s="23"/>
    </row>
    <row r="42" spans="1:8" s="31" customFormat="1" ht="52.5" x14ac:dyDescent="0.2">
      <c r="A42" s="954" t="s">
        <v>4437</v>
      </c>
      <c r="B42" s="1094" t="s">
        <v>4434</v>
      </c>
      <c r="C42" s="1095" t="s">
        <v>5305</v>
      </c>
      <c r="D42" s="1094" t="s">
        <v>254</v>
      </c>
      <c r="E42" s="955" t="s">
        <v>656</v>
      </c>
    </row>
    <row r="43" spans="1:8" s="31" customFormat="1" ht="96" customHeight="1" x14ac:dyDescent="0.2">
      <c r="A43" s="954" t="s">
        <v>4438</v>
      </c>
      <c r="B43" s="1094" t="s">
        <v>4435</v>
      </c>
      <c r="C43" s="1095" t="s">
        <v>5306</v>
      </c>
      <c r="D43" s="1094" t="s">
        <v>1562</v>
      </c>
      <c r="E43" s="955" t="s">
        <v>656</v>
      </c>
    </row>
    <row r="44" spans="1:8" s="31" customFormat="1" ht="45.75" customHeight="1" x14ac:dyDescent="0.2">
      <c r="A44" s="1095" t="s">
        <v>5307</v>
      </c>
      <c r="B44" s="1094" t="s">
        <v>5308</v>
      </c>
      <c r="C44" s="1095" t="s">
        <v>5313</v>
      </c>
      <c r="D44" s="1094" t="s">
        <v>254</v>
      </c>
      <c r="E44" s="955" t="s">
        <v>656</v>
      </c>
    </row>
    <row r="45" spans="1:8" s="31" customFormat="1" ht="33.75" customHeight="1" x14ac:dyDescent="0.2">
      <c r="A45" s="954" t="s">
        <v>5314</v>
      </c>
      <c r="B45" s="1094" t="s">
        <v>5309</v>
      </c>
      <c r="C45" s="1095" t="s">
        <v>5315</v>
      </c>
      <c r="D45" s="1094" t="s">
        <v>944</v>
      </c>
      <c r="E45" s="955" t="s">
        <v>656</v>
      </c>
    </row>
    <row r="46" spans="1:8" s="31" customFormat="1" ht="45.75" customHeight="1" x14ac:dyDescent="0.2">
      <c r="A46" s="1095" t="s">
        <v>5316</v>
      </c>
      <c r="B46" s="1094" t="s">
        <v>5310</v>
      </c>
      <c r="C46" s="1095" t="s">
        <v>5317</v>
      </c>
      <c r="D46" s="1094" t="s">
        <v>254</v>
      </c>
      <c r="E46" s="955" t="s">
        <v>656</v>
      </c>
    </row>
    <row r="47" spans="1:8" s="31" customFormat="1" ht="54" customHeight="1" x14ac:dyDescent="0.2">
      <c r="A47" s="954"/>
      <c r="B47" s="1094" t="s">
        <v>5311</v>
      </c>
      <c r="C47" s="1095" t="s">
        <v>5318</v>
      </c>
      <c r="D47" s="1094" t="s">
        <v>254</v>
      </c>
      <c r="E47" s="955" t="s">
        <v>656</v>
      </c>
    </row>
    <row r="48" spans="1:8" s="31" customFormat="1" ht="35.25" customHeight="1" x14ac:dyDescent="0.2">
      <c r="A48" s="1095" t="s">
        <v>5319</v>
      </c>
      <c r="B48" s="1094" t="s">
        <v>5312</v>
      </c>
      <c r="C48" s="1095" t="s">
        <v>5320</v>
      </c>
      <c r="D48" s="1094" t="s">
        <v>254</v>
      </c>
      <c r="E48" s="955" t="s">
        <v>656</v>
      </c>
    </row>
    <row r="49" spans="1:9" s="31" customFormat="1" ht="23.25" customHeight="1" x14ac:dyDescent="0.2">
      <c r="A49" s="954" t="s">
        <v>2043</v>
      </c>
      <c r="B49" s="1094" t="s">
        <v>2042</v>
      </c>
      <c r="C49" s="1095" t="s">
        <v>2044</v>
      </c>
      <c r="D49" s="1094" t="s">
        <v>1250</v>
      </c>
      <c r="E49" s="955" t="s">
        <v>5322</v>
      </c>
    </row>
    <row r="50" spans="1:9" s="31" customFormat="1" ht="36" customHeight="1" x14ac:dyDescent="0.2">
      <c r="A50" s="954" t="s">
        <v>4440</v>
      </c>
      <c r="B50" s="1094" t="s">
        <v>4439</v>
      </c>
      <c r="C50" s="1095" t="s">
        <v>5323</v>
      </c>
      <c r="D50" s="1094" t="s">
        <v>254</v>
      </c>
      <c r="E50" s="955" t="s">
        <v>1054</v>
      </c>
    </row>
    <row r="51" spans="1:9" s="31" customFormat="1" ht="36" customHeight="1" x14ac:dyDescent="0.2">
      <c r="A51" s="1402" t="s">
        <v>4441</v>
      </c>
      <c r="B51" s="1094"/>
      <c r="C51" s="1011" t="s">
        <v>4442</v>
      </c>
      <c r="D51" s="1094" t="s">
        <v>1017</v>
      </c>
      <c r="E51" s="134" t="s">
        <v>5324</v>
      </c>
    </row>
    <row r="52" spans="1:9" s="31" customFormat="1" ht="33.75" customHeight="1" x14ac:dyDescent="0.2">
      <c r="A52" s="1402" t="s">
        <v>4443</v>
      </c>
      <c r="B52" s="1094"/>
      <c r="C52" s="1011" t="s">
        <v>4444</v>
      </c>
      <c r="D52" s="1094" t="s">
        <v>1017</v>
      </c>
      <c r="E52" s="134" t="s">
        <v>558</v>
      </c>
    </row>
    <row r="53" spans="1:9" s="31" customFormat="1" ht="10.5" customHeight="1" x14ac:dyDescent="0.2">
      <c r="A53" s="1402"/>
      <c r="B53" s="1094"/>
      <c r="C53" s="1011"/>
      <c r="D53" s="1094"/>
      <c r="E53" s="134"/>
    </row>
    <row r="54" spans="1:9" s="256" customFormat="1" ht="11.25" x14ac:dyDescent="0.15">
      <c r="A54" s="289"/>
      <c r="B54" s="1122"/>
      <c r="C54" s="289"/>
      <c r="D54" s="289"/>
      <c r="E54" s="1123"/>
    </row>
    <row r="55" spans="1:9" ht="31.5" customHeight="1" thickBot="1" x14ac:dyDescent="0.25">
      <c r="A55" s="1508" t="s">
        <v>606</v>
      </c>
      <c r="B55" s="1508"/>
      <c r="C55" s="1508"/>
      <c r="D55" s="227"/>
      <c r="E55" s="253" t="s">
        <v>479</v>
      </c>
      <c r="F55" s="232">
        <f>+COUNT(B57:B59)</f>
        <v>0</v>
      </c>
      <c r="G55" s="254"/>
    </row>
    <row r="56" spans="1:9" s="260" customFormat="1" ht="23.25" thickBot="1" x14ac:dyDescent="0.25">
      <c r="A56" s="244" t="s">
        <v>480</v>
      </c>
      <c r="B56" s="259" t="s">
        <v>188</v>
      </c>
      <c r="C56" s="259" t="s">
        <v>1225</v>
      </c>
      <c r="D56" s="754"/>
      <c r="E56" s="755"/>
      <c r="F56" s="755"/>
      <c r="G56" s="755"/>
      <c r="H56" s="754"/>
      <c r="I56" s="756"/>
    </row>
    <row r="57" spans="1:9" s="224" customFormat="1" ht="11.25" x14ac:dyDescent="0.2">
      <c r="A57" s="220"/>
      <c r="B57" s="220"/>
      <c r="C57" s="220"/>
      <c r="D57" s="757"/>
      <c r="E57" s="757"/>
      <c r="F57" s="757"/>
      <c r="G57" s="757"/>
      <c r="H57" s="757"/>
      <c r="I57" s="758"/>
    </row>
    <row r="58" spans="1:9" s="224" customFormat="1" ht="11.25" x14ac:dyDescent="0.2">
      <c r="A58" s="221"/>
      <c r="B58" s="221"/>
      <c r="C58" s="221"/>
      <c r="D58" s="757"/>
      <c r="E58" s="757"/>
      <c r="F58" s="757"/>
      <c r="G58" s="757"/>
      <c r="H58" s="757"/>
      <c r="I58" s="758"/>
    </row>
    <row r="59" spans="1:9" s="224" customFormat="1" ht="12" thickBot="1" x14ac:dyDescent="0.25">
      <c r="A59" s="222"/>
      <c r="B59" s="222"/>
      <c r="C59" s="222"/>
      <c r="D59" s="757"/>
      <c r="E59" s="757"/>
      <c r="F59" s="757"/>
      <c r="G59" s="757"/>
      <c r="H59" s="757"/>
      <c r="I59" s="758"/>
    </row>
    <row r="60" spans="1:9" s="224" customFormat="1" thickBot="1" x14ac:dyDescent="0.25">
      <c r="A60" s="261" t="s">
        <v>1031</v>
      </c>
      <c r="B60" s="262">
        <f>SUM(B58:B59)</f>
        <v>0</v>
      </c>
      <c r="C60" s="263"/>
      <c r="D60" s="759"/>
      <c r="E60" s="759"/>
      <c r="F60" s="759"/>
      <c r="G60" s="759"/>
      <c r="H60" s="759"/>
      <c r="I60" s="758"/>
    </row>
    <row r="61" spans="1:9" s="224" customFormat="1" ht="11.25" x14ac:dyDescent="0.2">
      <c r="A61" s="260"/>
      <c r="C61" s="260"/>
      <c r="D61" s="264"/>
      <c r="E61" s="264"/>
      <c r="F61" s="264"/>
      <c r="G61" s="264"/>
      <c r="H61" s="264"/>
    </row>
    <row r="62" spans="1:9" x14ac:dyDescent="0.2">
      <c r="A62" s="1504"/>
      <c r="B62" s="1504"/>
      <c r="C62" s="229"/>
      <c r="D62" s="1522"/>
      <c r="E62" s="1522"/>
      <c r="F62" s="265"/>
      <c r="G62" s="266"/>
      <c r="H62" s="266"/>
    </row>
    <row r="63" spans="1:9" ht="31.5" customHeight="1" thickBot="1" x14ac:dyDescent="0.25">
      <c r="A63" s="1523" t="s">
        <v>344</v>
      </c>
      <c r="B63" s="1523"/>
      <c r="C63" s="1523"/>
      <c r="D63" s="265"/>
      <c r="E63" s="267" t="s">
        <v>479</v>
      </c>
      <c r="F63" s="232">
        <f>+COUNT(B65:B67)</f>
        <v>0</v>
      </c>
      <c r="G63" s="268"/>
      <c r="H63" s="266"/>
    </row>
    <row r="64" spans="1:9" s="260" customFormat="1" ht="23.25" thickBot="1" x14ac:dyDescent="0.25">
      <c r="A64" s="244" t="s">
        <v>480</v>
      </c>
      <c r="B64" s="259" t="s">
        <v>188</v>
      </c>
      <c r="C64" s="760" t="s">
        <v>1225</v>
      </c>
      <c r="D64" s="754"/>
      <c r="E64" s="755"/>
      <c r="F64" s="755"/>
      <c r="G64" s="755"/>
      <c r="H64" s="754"/>
      <c r="I64" s="756"/>
    </row>
    <row r="65" spans="1:9" s="224" customFormat="1" ht="11.25" x14ac:dyDescent="0.2">
      <c r="A65" s="220"/>
      <c r="B65" s="220"/>
      <c r="C65" s="220"/>
      <c r="D65" s="757"/>
      <c r="E65" s="757"/>
      <c r="F65" s="757"/>
      <c r="G65" s="757"/>
      <c r="H65" s="757"/>
      <c r="I65" s="758"/>
    </row>
    <row r="66" spans="1:9" s="224" customFormat="1" ht="11.25" x14ac:dyDescent="0.2">
      <c r="A66" s="221"/>
      <c r="B66" s="221"/>
      <c r="C66" s="221"/>
      <c r="D66" s="757"/>
      <c r="E66" s="757"/>
      <c r="F66" s="757"/>
      <c r="G66" s="757"/>
      <c r="H66" s="757"/>
      <c r="I66" s="758"/>
    </row>
    <row r="67" spans="1:9" s="224" customFormat="1" ht="12" thickBot="1" x14ac:dyDescent="0.25">
      <c r="A67" s="222"/>
      <c r="B67" s="222"/>
      <c r="C67" s="222"/>
      <c r="D67" s="757"/>
      <c r="E67" s="757"/>
      <c r="F67" s="757"/>
      <c r="G67" s="757"/>
      <c r="H67" s="757"/>
      <c r="I67" s="758"/>
    </row>
    <row r="68" spans="1:9" s="224" customFormat="1" thickBot="1" x14ac:dyDescent="0.25">
      <c r="A68" s="261" t="s">
        <v>1031</v>
      </c>
      <c r="B68" s="262">
        <f>SUM(B65:B67)</f>
        <v>0</v>
      </c>
      <c r="C68" s="263"/>
      <c r="D68" s="759"/>
      <c r="E68" s="759"/>
      <c r="F68" s="759"/>
      <c r="G68" s="759"/>
      <c r="H68" s="759"/>
      <c r="I68" s="758"/>
    </row>
    <row r="69" spans="1:9" s="224" customFormat="1" ht="11.25" x14ac:dyDescent="0.2">
      <c r="A69" s="260"/>
      <c r="C69" s="260"/>
      <c r="D69" s="264"/>
      <c r="E69" s="264"/>
      <c r="F69" s="264"/>
      <c r="G69" s="264"/>
      <c r="H69" s="264"/>
    </row>
    <row r="70" spans="1:9" x14ac:dyDescent="0.2">
      <c r="A70" s="1504"/>
      <c r="B70" s="1504"/>
      <c r="C70" s="229"/>
      <c r="D70" s="1522"/>
      <c r="E70" s="1522"/>
      <c r="F70" s="265"/>
      <c r="G70" s="266"/>
      <c r="H70" s="266"/>
    </row>
    <row r="71" spans="1:9" ht="31.5" customHeight="1" thickBot="1" x14ac:dyDescent="0.25">
      <c r="A71" s="1508" t="s">
        <v>609</v>
      </c>
      <c r="B71" s="1508"/>
      <c r="C71" s="1508"/>
      <c r="D71" s="761"/>
      <c r="E71" s="267" t="s">
        <v>479</v>
      </c>
      <c r="F71" s="232">
        <v>0</v>
      </c>
      <c r="G71" s="1518"/>
      <c r="H71" s="1518"/>
    </row>
    <row r="72" spans="1:9" s="260" customFormat="1" ht="23.25" thickBot="1" x14ac:dyDescent="0.25">
      <c r="A72" s="244" t="s">
        <v>480</v>
      </c>
      <c r="B72" s="259" t="s">
        <v>188</v>
      </c>
      <c r="C72" s="259" t="s">
        <v>1225</v>
      </c>
      <c r="D72" s="754"/>
      <c r="E72" s="755"/>
      <c r="F72" s="755"/>
      <c r="G72" s="755"/>
      <c r="H72" s="754"/>
      <c r="I72" s="756"/>
    </row>
    <row r="73" spans="1:9" s="224" customFormat="1" ht="11.25" x14ac:dyDescent="0.2">
      <c r="A73" s="220"/>
      <c r="B73" s="220">
        <v>0</v>
      </c>
      <c r="C73" s="220"/>
      <c r="D73" s="757"/>
      <c r="E73" s="757"/>
      <c r="F73" s="757"/>
      <c r="G73" s="757"/>
      <c r="H73" s="757"/>
      <c r="I73" s="758"/>
    </row>
    <row r="74" spans="1:9" s="224" customFormat="1" ht="11.25" x14ac:dyDescent="0.2">
      <c r="A74" s="221"/>
      <c r="B74" s="221"/>
      <c r="C74" s="221"/>
      <c r="D74" s="757"/>
      <c r="E74" s="757"/>
      <c r="F74" s="757"/>
      <c r="G74" s="757"/>
      <c r="H74" s="757"/>
      <c r="I74" s="758"/>
    </row>
    <row r="75" spans="1:9" s="224" customFormat="1" ht="12" thickBot="1" x14ac:dyDescent="0.25">
      <c r="A75" s="222"/>
      <c r="B75" s="222"/>
      <c r="C75" s="222"/>
      <c r="D75" s="757"/>
      <c r="E75" s="757"/>
      <c r="F75" s="757"/>
      <c r="G75" s="757"/>
      <c r="H75" s="757"/>
      <c r="I75" s="758"/>
    </row>
    <row r="76" spans="1:9" s="224" customFormat="1" thickBot="1" x14ac:dyDescent="0.25">
      <c r="A76" s="261" t="s">
        <v>1031</v>
      </c>
      <c r="B76" s="262">
        <f>SUM(B73:B75)</f>
        <v>0</v>
      </c>
      <c r="C76" s="263"/>
      <c r="D76" s="759"/>
      <c r="E76" s="759"/>
      <c r="F76" s="759"/>
      <c r="G76" s="759"/>
      <c r="H76" s="759"/>
      <c r="I76" s="758"/>
    </row>
    <row r="77" spans="1:9" x14ac:dyDescent="0.2">
      <c r="A77" s="1504"/>
      <c r="B77" s="1504"/>
      <c r="C77" s="257"/>
      <c r="D77" s="1524"/>
      <c r="E77" s="1524"/>
      <c r="F77" s="1524"/>
      <c r="G77" s="266"/>
      <c r="H77" s="266"/>
    </row>
    <row r="78" spans="1:9" x14ac:dyDescent="0.2">
      <c r="A78" s="258"/>
      <c r="B78" s="258"/>
      <c r="C78" s="229"/>
      <c r="D78" s="265"/>
      <c r="E78" s="265"/>
      <c r="F78" s="265"/>
      <c r="G78" s="266"/>
      <c r="H78" s="266"/>
    </row>
    <row r="79" spans="1:9" ht="31.5" customHeight="1" thickBot="1" x14ac:dyDescent="0.25">
      <c r="A79" s="1508" t="s">
        <v>610</v>
      </c>
      <c r="B79" s="1508"/>
      <c r="C79" s="1508"/>
      <c r="D79" s="265"/>
      <c r="E79" s="267" t="s">
        <v>479</v>
      </c>
      <c r="F79" s="232">
        <v>0</v>
      </c>
      <c r="G79" s="1518"/>
      <c r="H79" s="1518"/>
    </row>
    <row r="80" spans="1:9" s="224" customFormat="1" ht="23.25" thickBot="1" x14ac:dyDescent="0.25">
      <c r="A80" s="244" t="s">
        <v>480</v>
      </c>
      <c r="B80" s="269" t="s">
        <v>188</v>
      </c>
      <c r="C80" s="259" t="s">
        <v>611</v>
      </c>
      <c r="D80" s="754"/>
      <c r="E80" s="755"/>
      <c r="F80" s="755"/>
      <c r="G80" s="755"/>
      <c r="H80" s="754"/>
      <c r="I80" s="758"/>
    </row>
    <row r="81" spans="1:9" s="224" customFormat="1" ht="22.5" customHeight="1" x14ac:dyDescent="0.2">
      <c r="A81" s="220"/>
      <c r="B81" s="220"/>
      <c r="C81" s="220"/>
      <c r="D81" s="757"/>
      <c r="E81" s="757"/>
      <c r="F81" s="757"/>
      <c r="G81" s="757"/>
      <c r="H81" s="757"/>
      <c r="I81" s="758"/>
    </row>
    <row r="82" spans="1:9" s="224" customFormat="1" ht="1.5" customHeight="1" x14ac:dyDescent="0.2">
      <c r="A82" s="221" t="s">
        <v>1287</v>
      </c>
      <c r="B82" s="221"/>
      <c r="C82" s="221"/>
      <c r="D82" s="758"/>
      <c r="E82" s="758"/>
      <c r="F82" s="758"/>
      <c r="G82" s="758"/>
      <c r="H82" s="758"/>
      <c r="I82" s="758"/>
    </row>
    <row r="83" spans="1:9" s="224" customFormat="1" ht="1.5" customHeight="1" x14ac:dyDescent="0.2">
      <c r="A83" s="222"/>
      <c r="B83" s="222"/>
      <c r="C83" s="222"/>
      <c r="D83" s="758"/>
      <c r="E83" s="758"/>
      <c r="F83" s="758"/>
      <c r="G83" s="758"/>
      <c r="H83" s="758"/>
      <c r="I83" s="758"/>
    </row>
    <row r="84" spans="1:9" s="224" customFormat="1" ht="22.5" customHeight="1" thickBot="1" x14ac:dyDescent="0.25">
      <c r="A84" s="220"/>
      <c r="B84" s="220"/>
      <c r="C84" s="220"/>
      <c r="D84" s="757"/>
      <c r="E84" s="757"/>
      <c r="F84" s="757"/>
      <c r="G84" s="757"/>
      <c r="H84" s="757"/>
      <c r="I84" s="758"/>
    </row>
    <row r="85" spans="1:9" s="224" customFormat="1" thickBot="1" x14ac:dyDescent="0.25">
      <c r="A85" s="261" t="s">
        <v>1031</v>
      </c>
      <c r="B85" s="262">
        <f>SUM(B82:B84)</f>
        <v>0</v>
      </c>
      <c r="C85" s="263"/>
      <c r="D85" s="759"/>
      <c r="E85" s="759"/>
      <c r="F85" s="759"/>
      <c r="G85" s="759"/>
      <c r="H85" s="759"/>
      <c r="I85" s="758"/>
    </row>
    <row r="86" spans="1:9" x14ac:dyDescent="0.2">
      <c r="A86" s="258"/>
      <c r="B86" s="258"/>
      <c r="C86" s="229"/>
      <c r="D86" s="227"/>
      <c r="E86" s="227"/>
      <c r="F86" s="227"/>
    </row>
    <row r="87" spans="1:9" x14ac:dyDescent="0.2">
      <c r="A87" s="1504"/>
      <c r="B87" s="1504"/>
      <c r="C87" s="229"/>
      <c r="D87" s="1497"/>
      <c r="E87" s="1497"/>
      <c r="F87" s="227"/>
    </row>
    <row r="88" spans="1:9" s="252" customFormat="1" ht="18" customHeight="1" x14ac:dyDescent="0.2">
      <c r="A88" s="1498" t="s">
        <v>354</v>
      </c>
      <c r="B88" s="1498"/>
      <c r="C88" s="1498"/>
      <c r="D88" s="1498"/>
      <c r="E88" s="1498"/>
      <c r="F88" s="1498"/>
    </row>
    <row r="89" spans="1:9" ht="25.5" customHeight="1" thickBot="1" x14ac:dyDescent="0.25">
      <c r="A89" s="1497" t="s">
        <v>355</v>
      </c>
      <c r="B89" s="1497"/>
      <c r="C89" s="1497"/>
      <c r="D89" s="1497"/>
      <c r="E89" s="1497"/>
      <c r="F89" s="1497"/>
      <c r="G89" s="254"/>
    </row>
    <row r="90" spans="1:9" s="256" customFormat="1" ht="12" thickBot="1" x14ac:dyDescent="0.25">
      <c r="A90" s="1509" t="s">
        <v>356</v>
      </c>
      <c r="B90" s="1510"/>
      <c r="C90" s="270" t="s">
        <v>1226</v>
      </c>
      <c r="D90" s="1510" t="s">
        <v>357</v>
      </c>
      <c r="E90" s="1510"/>
      <c r="F90" s="762"/>
      <c r="G90" s="763"/>
    </row>
    <row r="91" spans="1:9" s="256" customFormat="1" ht="11.25" x14ac:dyDescent="0.2">
      <c r="A91" s="1511"/>
      <c r="B91" s="1511"/>
      <c r="C91" s="217"/>
      <c r="D91" s="1512"/>
      <c r="E91" s="1512"/>
      <c r="F91" s="764"/>
      <c r="G91" s="763"/>
    </row>
    <row r="92" spans="1:9" s="256" customFormat="1" ht="11.25" x14ac:dyDescent="0.2">
      <c r="A92" s="1513"/>
      <c r="B92" s="1513"/>
      <c r="C92" s="218"/>
      <c r="D92" s="1514"/>
      <c r="E92" s="1514"/>
      <c r="F92" s="764"/>
      <c r="G92" s="763"/>
    </row>
    <row r="93" spans="1:9" s="256" customFormat="1" ht="11.25" x14ac:dyDescent="0.2">
      <c r="A93" s="271"/>
      <c r="B93" s="271"/>
      <c r="C93" s="219"/>
      <c r="D93" s="272"/>
      <c r="E93" s="272"/>
      <c r="F93" s="272"/>
    </row>
    <row r="94" spans="1:9" x14ac:dyDescent="0.2">
      <c r="A94" s="1504"/>
      <c r="B94" s="1504"/>
      <c r="C94" s="229"/>
      <c r="D94" s="1497"/>
      <c r="E94" s="1497"/>
      <c r="F94" s="227"/>
    </row>
    <row r="95" spans="1:9" s="252" customFormat="1" ht="18" customHeight="1" x14ac:dyDescent="0.2">
      <c r="A95" s="1498" t="s">
        <v>1224</v>
      </c>
      <c r="B95" s="1498"/>
      <c r="C95" s="1498"/>
      <c r="D95" s="1498"/>
      <c r="E95" s="1498"/>
      <c r="F95" s="1498"/>
    </row>
    <row r="96" spans="1:9" ht="27" customHeight="1" thickBot="1" x14ac:dyDescent="0.25">
      <c r="A96" s="1496" t="s">
        <v>297</v>
      </c>
      <c r="B96" s="1496"/>
      <c r="C96" s="1496"/>
      <c r="D96" s="1496"/>
      <c r="E96" s="1496"/>
      <c r="F96" s="1497"/>
      <c r="G96" s="254"/>
    </row>
    <row r="97" spans="1:7" s="256" customFormat="1" ht="12" thickBot="1" x14ac:dyDescent="0.25">
      <c r="A97" s="1499" t="s">
        <v>356</v>
      </c>
      <c r="B97" s="1500"/>
      <c r="C97" s="270" t="s">
        <v>1226</v>
      </c>
      <c r="D97" s="1501" t="s">
        <v>357</v>
      </c>
      <c r="E97" s="1501"/>
      <c r="F97" s="762"/>
      <c r="G97" s="763"/>
    </row>
    <row r="98" spans="1:7" s="31" customFormat="1" ht="22.5" customHeight="1" x14ac:dyDescent="0.2">
      <c r="A98" s="309"/>
      <c r="B98" s="309"/>
      <c r="C98" s="309"/>
      <c r="D98" s="309"/>
      <c r="E98" s="309"/>
      <c r="F98" s="740"/>
      <c r="G98" s="715"/>
    </row>
    <row r="99" spans="1:7" s="31" customFormat="1" ht="22.5" customHeight="1" x14ac:dyDescent="0.2">
      <c r="A99" s="309"/>
      <c r="B99" s="309"/>
      <c r="C99" s="309"/>
      <c r="D99" s="309"/>
      <c r="E99" s="309"/>
      <c r="F99" s="740"/>
      <c r="G99" s="715"/>
    </row>
    <row r="100" spans="1:7" x14ac:dyDescent="0.2">
      <c r="A100" s="224"/>
      <c r="B100" s="224"/>
    </row>
    <row r="101" spans="1:7" x14ac:dyDescent="0.2">
      <c r="A101" s="224"/>
      <c r="B101" s="224"/>
    </row>
    <row r="102" spans="1:7" x14ac:dyDescent="0.2">
      <c r="A102" s="224"/>
      <c r="B102" s="224"/>
    </row>
  </sheetData>
  <customSheetViews>
    <customSheetView guid="{A4F151BE-36B3-49E7-8F09-B7A86CDDD024}" showGridLines="0">
      <pane ySplit="1" topLeftCell="A20" activePane="bottomLeft" state="frozenSplit"/>
      <selection pane="bottomLeft" activeCell="A30" sqref="A30:F30"/>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11" activePane="bottomLeft" state="frozenSplit"/>
      <selection pane="bottomLeft" activeCell="I49" sqref="I49"/>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30" sqref="A30:F30"/>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83" activePane="bottomLeft" state="frozenSplit"/>
      <selection pane="bottomLeft" activeCell="A30" sqref="A30:F30"/>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0" activePane="bottomLeft" state="frozenSplit"/>
      <selection pane="bottomLeft" activeCell="A29" sqref="A29:F29"/>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68"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44" activePane="bottomLeft" state="frozenSplit"/>
      <selection pane="bottomLeft" activeCell="L64" sqref="L64"/>
      <pageMargins left="0.25" right="0.25" top="0.25" bottom="0.25" header="0.5" footer="0.5"/>
      <pageSetup paperSize="9" orientation="portrait" r:id="rId9"/>
      <headerFooter alignWithMargins="0">
        <oddFooter>&amp;L&amp;C&amp;R</oddFooter>
      </headerFooter>
    </customSheetView>
    <customSheetView guid="{484BBA2F-14B9-4478-9976-C34628671B6E}" showGridLines="0" hiddenRows="1" showRuler="0">
      <pane ySplit="1" topLeftCell="A52" activePane="bottomLeft" state="frozenSplit"/>
      <selection pane="bottomLeft" activeCell="C102" sqref="C102"/>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44" activePane="bottomLeft" state="frozenSplit"/>
      <selection pane="bottomLeft" activeCell="L64" sqref="L64"/>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18" sqref="A18:IV2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9" activePane="bottomLeft" state="frozenSplit"/>
      <selection pane="bottomLeft" activeCell="E31" sqref="E31"/>
      <pageMargins left="0.75" right="0.75" top="1" bottom="1" header="0.5" footer="0.5"/>
      <pageSetup paperSize="9" orientation="portrait" r:id="rId13"/>
      <headerFooter alignWithMargins="0"/>
    </customSheetView>
    <customSheetView guid="{452B1860-8BEA-4644-8165-33AC0A7FD1C4}" showPageBreaks="1" showGridLines="0" showRuler="0">
      <pane ySplit="1" topLeftCell="A29" activePane="bottomLeft" state="frozenSplit"/>
      <selection pane="bottomLeft" activeCell="E31" sqref="E31"/>
      <pageMargins left="0.75" right="0.75" top="1" bottom="1" header="0.5" footer="0.5"/>
      <pageSetup paperSize="9" orientation="portrait" r:id="rId14"/>
      <headerFooter alignWithMargins="0"/>
    </customSheetView>
    <customSheetView guid="{C8DEC792-F14C-4168-A9C5-6B1372CDC0FC}" showPageBreaks="1" showGridLines="0" showRuler="0">
      <pane ySplit="1" topLeftCell="A17" activePane="bottomLeft" state="frozenSplit"/>
      <selection pane="bottomLeft" activeCell="C9" sqref="C9:F9"/>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activeCell="A12" sqref="A12:E16"/>
      <pageMargins left="0.75" right="0.75" top="1" bottom="1" header="0.5" footer="0.5"/>
      <pageSetup paperSize="9" orientation="portrait" r:id="rId16"/>
      <headerFooter alignWithMargins="0"/>
    </customSheetView>
    <customSheetView guid="{C1AE8DEA-AC3C-4DE5-B30C-7A7D6CCFA01A}" showGridLines="0" showRuler="0">
      <pane ySplit="1" topLeftCell="A44" activePane="bottomLeft" state="frozenSplit"/>
      <selection pane="bottomLeft" activeCell="L64" sqref="L64"/>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L64" sqref="L64"/>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68"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0" activePane="bottomLeft" state="frozenSplit"/>
      <selection pane="bottomLeft" activeCell="A29" sqref="A29:F29"/>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0" activePane="bottomLeft" state="frozenSplit"/>
      <selection pane="bottomLeft" activeCell="A30" sqref="A30:F30"/>
      <pageMargins left="0.25" right="0.25" top="0.25" bottom="0.25" header="0.5" footer="0.5"/>
      <pageSetup paperSize="9" orientation="portrait" r:id="rId23"/>
      <headerFooter alignWithMargins="0">
        <oddFooter>&amp;L&amp;C&amp;R</oddFooter>
      </headerFooter>
    </customSheetView>
  </customSheetViews>
  <mergeCells count="55">
    <mergeCell ref="G27:H27"/>
    <mergeCell ref="A22:F22"/>
    <mergeCell ref="G22:H22"/>
    <mergeCell ref="G71:H71"/>
    <mergeCell ref="A27:F27"/>
    <mergeCell ref="A28:B28"/>
    <mergeCell ref="D28:E28"/>
    <mergeCell ref="A29:B29"/>
    <mergeCell ref="D29:E29"/>
    <mergeCell ref="G79:H79"/>
    <mergeCell ref="A71:C71"/>
    <mergeCell ref="A30:F30"/>
    <mergeCell ref="A31:C31"/>
    <mergeCell ref="G31:H31"/>
    <mergeCell ref="A32:F32"/>
    <mergeCell ref="A70:B70"/>
    <mergeCell ref="D70:E70"/>
    <mergeCell ref="A62:B62"/>
    <mergeCell ref="D62:E62"/>
    <mergeCell ref="A63:C63"/>
    <mergeCell ref="A55:C55"/>
    <mergeCell ref="D77:F77"/>
    <mergeCell ref="G10:H10"/>
    <mergeCell ref="A7:B7"/>
    <mergeCell ref="D7:E7"/>
    <mergeCell ref="A8:F8"/>
    <mergeCell ref="C9:F9"/>
    <mergeCell ref="A88:F88"/>
    <mergeCell ref="A79:C79"/>
    <mergeCell ref="A94:B94"/>
    <mergeCell ref="D94:E94"/>
    <mergeCell ref="A89:F89"/>
    <mergeCell ref="A90:B90"/>
    <mergeCell ref="D90:E90"/>
    <mergeCell ref="A91:B91"/>
    <mergeCell ref="D91:E91"/>
    <mergeCell ref="A92:B92"/>
    <mergeCell ref="D92:E92"/>
    <mergeCell ref="D87:E87"/>
    <mergeCell ref="A96:F96"/>
    <mergeCell ref="A95:F95"/>
    <mergeCell ref="A97:B97"/>
    <mergeCell ref="D97:E97"/>
    <mergeCell ref="C1:F1"/>
    <mergeCell ref="A10:F10"/>
    <mergeCell ref="A3:B3"/>
    <mergeCell ref="C3:F3"/>
    <mergeCell ref="A77:B77"/>
    <mergeCell ref="A4:B4"/>
    <mergeCell ref="C4:F4"/>
    <mergeCell ref="C5:F5"/>
    <mergeCell ref="A6:B6"/>
    <mergeCell ref="D6:E6"/>
    <mergeCell ref="A5:B5"/>
    <mergeCell ref="A87:B87"/>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AE190"/>
  <sheetViews>
    <sheetView showGridLines="0" workbookViewId="0">
      <pane ySplit="1" topLeftCell="A41" activePane="bottomLeft" state="frozenSplit"/>
      <selection pane="bottomLeft" activeCell="C1" sqref="C1:F1"/>
    </sheetView>
  </sheetViews>
  <sheetFormatPr defaultColWidth="9.140625" defaultRowHeight="12.75" x14ac:dyDescent="0.2"/>
  <cols>
    <col min="1" max="1" width="15.7109375" style="169" customWidth="1"/>
    <col min="2" max="2" width="11.5703125" style="2" customWidth="1"/>
    <col min="3" max="3" width="39.140625" style="2" customWidth="1"/>
    <col min="4" max="8" width="11.7109375" style="2" customWidth="1"/>
    <col min="9" max="16384" width="9.140625" style="2"/>
  </cols>
  <sheetData>
    <row r="1" spans="1:8" ht="27" customHeight="1" x14ac:dyDescent="0.2">
      <c r="A1" s="166"/>
      <c r="B1" s="39"/>
      <c r="C1" s="1433" t="s">
        <v>1973</v>
      </c>
      <c r="D1" s="1433"/>
      <c r="E1" s="1433"/>
      <c r="F1" s="1433"/>
      <c r="G1" s="126"/>
      <c r="H1" s="126"/>
    </row>
    <row r="2" spans="1:8" ht="0.95" customHeight="1" thickBot="1" x14ac:dyDescent="0.25">
      <c r="A2" s="166"/>
      <c r="B2" s="126"/>
      <c r="C2" s="126"/>
      <c r="D2" s="126"/>
      <c r="E2" s="126"/>
      <c r="F2" s="126"/>
      <c r="G2" s="126"/>
      <c r="H2" s="126"/>
    </row>
    <row r="3" spans="1:8" ht="16.149999999999999" customHeight="1" thickBot="1" x14ac:dyDescent="0.25">
      <c r="A3" s="1423" t="s">
        <v>387</v>
      </c>
      <c r="B3" s="1493"/>
      <c r="C3" s="1434" t="s">
        <v>995</v>
      </c>
      <c r="D3" s="1435"/>
      <c r="E3" s="1435"/>
      <c r="F3" s="1436"/>
      <c r="G3" s="126"/>
      <c r="H3" s="126"/>
    </row>
    <row r="4" spans="1:8" ht="16.149999999999999" customHeight="1" x14ac:dyDescent="0.2">
      <c r="A4" s="1423" t="s">
        <v>388</v>
      </c>
      <c r="B4" s="1423"/>
      <c r="C4" s="1482" t="s">
        <v>2712</v>
      </c>
      <c r="D4" s="1482"/>
      <c r="E4" s="1482"/>
      <c r="F4" s="1482"/>
      <c r="G4" s="126"/>
      <c r="H4" s="126"/>
    </row>
    <row r="5" spans="1:8" ht="16.149999999999999" customHeight="1" x14ac:dyDescent="0.2">
      <c r="A5" s="1423" t="s">
        <v>1199</v>
      </c>
      <c r="B5" s="1423"/>
      <c r="C5" s="1424" t="s">
        <v>152</v>
      </c>
      <c r="D5" s="1424"/>
      <c r="E5" s="1424"/>
      <c r="F5" s="1424"/>
      <c r="G5" s="126"/>
      <c r="H5" s="126"/>
    </row>
    <row r="6" spans="1:8" s="274" customFormat="1" x14ac:dyDescent="0.2">
      <c r="A6" s="1351" t="s">
        <v>1200</v>
      </c>
      <c r="B6" s="20"/>
      <c r="C6" s="1352">
        <v>14</v>
      </c>
      <c r="D6" s="1353"/>
      <c r="E6" s="11"/>
      <c r="F6" s="1354"/>
      <c r="G6" s="1355"/>
      <c r="H6" s="1355"/>
    </row>
    <row r="7" spans="1:8" s="274" customFormat="1" x14ac:dyDescent="0.2">
      <c r="A7" s="1351" t="s">
        <v>4625</v>
      </c>
      <c r="B7" s="20"/>
      <c r="C7" s="1356">
        <v>19</v>
      </c>
      <c r="D7" s="1353"/>
      <c r="E7" s="11"/>
      <c r="F7" s="1354"/>
      <c r="G7" s="1355"/>
      <c r="H7" s="1355"/>
    </row>
    <row r="8" spans="1:8" ht="18" customHeight="1" x14ac:dyDescent="0.2">
      <c r="A8" s="1423" t="s">
        <v>1201</v>
      </c>
      <c r="B8" s="1423"/>
      <c r="C8" s="1423"/>
      <c r="D8" s="1423"/>
      <c r="E8" s="1423"/>
      <c r="F8" s="1423"/>
      <c r="G8" s="126"/>
      <c r="H8" s="126"/>
    </row>
    <row r="9" spans="1:8" s="6" customFormat="1" ht="12.75" customHeight="1" x14ac:dyDescent="0.2">
      <c r="A9" s="74" t="s">
        <v>692</v>
      </c>
      <c r="B9" s="1"/>
      <c r="C9" s="1480" t="s">
        <v>846</v>
      </c>
      <c r="D9" s="1480"/>
      <c r="E9" s="1480"/>
      <c r="F9" s="1480"/>
      <c r="G9" s="127"/>
      <c r="H9" s="127"/>
    </row>
    <row r="10" spans="1:8" s="6" customFormat="1" x14ac:dyDescent="0.2">
      <c r="A10" s="74"/>
      <c r="B10" s="1"/>
      <c r="C10" s="9"/>
      <c r="D10" s="74"/>
      <c r="E10" s="74"/>
      <c r="F10" s="74"/>
      <c r="G10" s="127"/>
      <c r="H10" s="127"/>
    </row>
    <row r="11" spans="1:8" s="6" customFormat="1" ht="12.75" customHeight="1" x14ac:dyDescent="0.2">
      <c r="A11" s="1438" t="s">
        <v>721</v>
      </c>
      <c r="B11" s="1438"/>
      <c r="C11" s="1438"/>
      <c r="D11" s="1438"/>
      <c r="E11" s="1438"/>
      <c r="F11" s="1438"/>
      <c r="G11" s="127"/>
      <c r="H11" s="127"/>
    </row>
    <row r="12" spans="1:8" s="6" customFormat="1" ht="12.75" customHeight="1" x14ac:dyDescent="0.2">
      <c r="A12" s="74"/>
      <c r="B12" s="1"/>
      <c r="C12" s="1444" t="s">
        <v>1371</v>
      </c>
      <c r="D12" s="1444"/>
      <c r="E12" s="1444"/>
      <c r="F12" s="1444"/>
      <c r="G12" s="127"/>
      <c r="H12" s="127"/>
    </row>
    <row r="13" spans="1:8" s="6" customFormat="1" ht="12.75" customHeight="1" x14ac:dyDescent="0.2">
      <c r="A13" s="74"/>
      <c r="B13" s="1"/>
      <c r="C13" s="1444" t="s">
        <v>1374</v>
      </c>
      <c r="D13" s="1444"/>
      <c r="E13" s="1444"/>
      <c r="F13" s="1444"/>
      <c r="G13" s="127"/>
      <c r="H13" s="127"/>
    </row>
    <row r="14" spans="1:8" s="6" customFormat="1" ht="12.75" customHeight="1" x14ac:dyDescent="0.2">
      <c r="A14" s="74"/>
      <c r="B14" s="1"/>
      <c r="C14" s="1444" t="s">
        <v>918</v>
      </c>
      <c r="D14" s="1444"/>
      <c r="E14" s="1444"/>
      <c r="F14" s="1444"/>
      <c r="G14" s="127"/>
      <c r="H14" s="127"/>
    </row>
    <row r="15" spans="1:8" s="6" customFormat="1" ht="12.75" customHeight="1" x14ac:dyDescent="0.2">
      <c r="A15" s="74"/>
      <c r="B15" s="1"/>
      <c r="C15" s="1444" t="s">
        <v>1339</v>
      </c>
      <c r="D15" s="1444"/>
      <c r="E15" s="1444"/>
      <c r="F15" s="1444"/>
      <c r="G15" s="127"/>
      <c r="H15" s="127"/>
    </row>
    <row r="16" spans="1:8" s="6" customFormat="1" ht="12.75" customHeight="1" x14ac:dyDescent="0.2">
      <c r="A16" s="74"/>
      <c r="B16" s="1"/>
      <c r="C16" s="1444" t="s">
        <v>1477</v>
      </c>
      <c r="D16" s="1444"/>
      <c r="E16" s="1444"/>
      <c r="F16" s="1444"/>
      <c r="G16" s="127"/>
      <c r="H16" s="127"/>
    </row>
    <row r="17" spans="1:8" s="6" customFormat="1" ht="12.75" customHeight="1" x14ac:dyDescent="0.2">
      <c r="A17" s="74"/>
      <c r="B17" s="1"/>
      <c r="C17" s="1444" t="s">
        <v>1369</v>
      </c>
      <c r="D17" s="1444"/>
      <c r="E17" s="1444"/>
      <c r="F17" s="1444"/>
      <c r="G17" s="127"/>
      <c r="H17" s="127"/>
    </row>
    <row r="18" spans="1:8" s="6" customFormat="1" x14ac:dyDescent="0.2">
      <c r="A18" s="74"/>
      <c r="B18" s="1"/>
      <c r="C18" s="1444" t="s">
        <v>1478</v>
      </c>
      <c r="D18" s="1444"/>
      <c r="E18" s="1444"/>
      <c r="F18" s="1444"/>
      <c r="G18" s="127"/>
      <c r="H18" s="127"/>
    </row>
    <row r="19" spans="1:8" s="6" customFormat="1" ht="12.75" customHeight="1" x14ac:dyDescent="0.2">
      <c r="A19" s="74"/>
      <c r="B19" s="1"/>
      <c r="C19" s="1444" t="s">
        <v>1023</v>
      </c>
      <c r="D19" s="1444"/>
      <c r="E19" s="1444"/>
      <c r="F19" s="1444"/>
      <c r="G19" s="127"/>
      <c r="H19" s="127"/>
    </row>
    <row r="20" spans="1:8" s="6" customFormat="1" ht="12.75" customHeight="1" x14ac:dyDescent="0.2">
      <c r="A20" s="74"/>
      <c r="B20" s="1"/>
      <c r="C20" s="1444" t="s">
        <v>1024</v>
      </c>
      <c r="D20" s="1444"/>
      <c r="E20" s="1444"/>
      <c r="F20" s="1444"/>
      <c r="G20" s="127"/>
      <c r="H20" s="127"/>
    </row>
    <row r="21" spans="1:8" s="6" customFormat="1" x14ac:dyDescent="0.2">
      <c r="A21" s="74"/>
      <c r="B21" s="1"/>
      <c r="C21" s="21"/>
      <c r="D21" s="74"/>
      <c r="E21" s="74"/>
      <c r="F21" s="74"/>
      <c r="G21" s="127"/>
      <c r="H21" s="127"/>
    </row>
    <row r="22" spans="1:8" ht="26.25" customHeight="1" thickBot="1" x14ac:dyDescent="0.25">
      <c r="A22" s="1425" t="s">
        <v>693</v>
      </c>
      <c r="B22" s="1425"/>
      <c r="C22" s="1425"/>
      <c r="D22" s="1425"/>
      <c r="E22" s="1425"/>
      <c r="F22" s="1425"/>
      <c r="G22" s="1439"/>
      <c r="H22" s="1439"/>
    </row>
    <row r="23" spans="1:8" s="6" customFormat="1" ht="22.5" x14ac:dyDescent="0.2">
      <c r="A23" s="76" t="s">
        <v>391</v>
      </c>
      <c r="B23" s="77" t="s">
        <v>392</v>
      </c>
      <c r="C23" s="87" t="s">
        <v>308</v>
      </c>
      <c r="D23" s="87" t="s">
        <v>393</v>
      </c>
      <c r="E23" s="79" t="s">
        <v>309</v>
      </c>
      <c r="F23" s="66"/>
    </row>
    <row r="24" spans="1:8" s="8" customFormat="1" ht="22.5" x14ac:dyDescent="0.2">
      <c r="A24" s="83" t="s">
        <v>847</v>
      </c>
      <c r="B24" s="18" t="s">
        <v>313</v>
      </c>
      <c r="C24" s="18" t="s">
        <v>848</v>
      </c>
      <c r="D24" s="18" t="s">
        <v>778</v>
      </c>
      <c r="E24" s="100">
        <v>37987</v>
      </c>
      <c r="F24" s="73"/>
    </row>
    <row r="25" spans="1:8" s="8" customFormat="1" ht="22.5" x14ac:dyDescent="0.2">
      <c r="A25" s="83" t="s">
        <v>849</v>
      </c>
      <c r="B25" s="18" t="s">
        <v>313</v>
      </c>
      <c r="C25" s="18" t="s">
        <v>850</v>
      </c>
      <c r="D25" s="18" t="s">
        <v>778</v>
      </c>
      <c r="E25" s="100" t="s">
        <v>1418</v>
      </c>
      <c r="F25" s="73"/>
    </row>
    <row r="26" spans="1:8" s="8" customFormat="1" ht="22.5" x14ac:dyDescent="0.2">
      <c r="A26" s="83" t="s">
        <v>1040</v>
      </c>
      <c r="B26" s="18" t="s">
        <v>313</v>
      </c>
      <c r="C26" s="18" t="s">
        <v>1041</v>
      </c>
      <c r="D26" s="18" t="s">
        <v>778</v>
      </c>
      <c r="E26" s="100" t="s">
        <v>1418</v>
      </c>
      <c r="F26" s="73"/>
    </row>
    <row r="27" spans="1:8" s="8" customFormat="1" ht="22.5" x14ac:dyDescent="0.2">
      <c r="A27" s="83" t="s">
        <v>802</v>
      </c>
      <c r="B27" s="18" t="s">
        <v>313</v>
      </c>
      <c r="C27" s="18" t="s">
        <v>803</v>
      </c>
      <c r="D27" s="18" t="s">
        <v>778</v>
      </c>
      <c r="E27" s="100">
        <v>37987</v>
      </c>
      <c r="F27" s="73"/>
    </row>
    <row r="28" spans="1:8" s="8" customFormat="1" ht="22.5" x14ac:dyDescent="0.2">
      <c r="A28" s="83" t="s">
        <v>253</v>
      </c>
      <c r="B28" s="18" t="s">
        <v>313</v>
      </c>
      <c r="C28" s="18" t="s">
        <v>253</v>
      </c>
      <c r="D28" s="18" t="s">
        <v>778</v>
      </c>
      <c r="E28" s="100" t="s">
        <v>1418</v>
      </c>
      <c r="F28" s="73"/>
    </row>
    <row r="29" spans="1:8" s="8" customFormat="1" x14ac:dyDescent="0.2">
      <c r="A29" s="83"/>
      <c r="B29" s="18"/>
      <c r="C29" s="18"/>
      <c r="D29" s="18"/>
      <c r="E29" s="100"/>
      <c r="F29" s="73"/>
    </row>
    <row r="30" spans="1:8" s="8" customFormat="1" x14ac:dyDescent="0.2">
      <c r="A30" s="83"/>
      <c r="B30" s="18"/>
      <c r="C30" s="18"/>
      <c r="D30" s="18"/>
      <c r="E30" s="100"/>
      <c r="F30" s="73"/>
    </row>
    <row r="31" spans="1:8" s="8" customFormat="1" x14ac:dyDescent="0.2">
      <c r="A31" s="9"/>
      <c r="B31" s="9"/>
      <c r="C31" s="9"/>
      <c r="D31" s="9"/>
      <c r="E31" s="9"/>
      <c r="F31" s="10"/>
    </row>
    <row r="32" spans="1:8" ht="13.5" customHeight="1" thickBot="1" x14ac:dyDescent="0.25">
      <c r="A32" s="1425" t="s">
        <v>978</v>
      </c>
      <c r="B32" s="1425"/>
      <c r="C32" s="1425"/>
      <c r="D32" s="1425"/>
      <c r="E32" s="1425"/>
      <c r="F32" s="1425"/>
      <c r="G32" s="1439"/>
      <c r="H32" s="1439"/>
    </row>
    <row r="33" spans="1:9" s="6" customFormat="1" ht="23.25" thickBot="1" x14ac:dyDescent="0.25">
      <c r="A33" s="3" t="s">
        <v>391</v>
      </c>
      <c r="B33" s="4" t="s">
        <v>392</v>
      </c>
      <c r="C33" s="67" t="s">
        <v>308</v>
      </c>
      <c r="D33" s="67" t="s">
        <v>393</v>
      </c>
      <c r="E33" s="5" t="s">
        <v>309</v>
      </c>
    </row>
    <row r="34" spans="1:9" s="8" customFormat="1" x14ac:dyDescent="0.2">
      <c r="A34" s="167"/>
      <c r="B34" s="68"/>
      <c r="C34" s="68"/>
      <c r="D34" s="68"/>
      <c r="E34" s="69"/>
      <c r="F34" s="7"/>
    </row>
    <row r="35" spans="1:9" s="8" customFormat="1" x14ac:dyDescent="0.2">
      <c r="A35" s="114"/>
      <c r="B35" s="70"/>
      <c r="C35" s="70"/>
      <c r="D35" s="70"/>
      <c r="E35" s="71"/>
      <c r="F35" s="7"/>
    </row>
    <row r="36" spans="1:9" s="8" customFormat="1" x14ac:dyDescent="0.2">
      <c r="A36" s="9"/>
      <c r="B36" s="9"/>
      <c r="C36" s="9"/>
      <c r="D36" s="9"/>
      <c r="E36" s="9"/>
      <c r="F36" s="10"/>
    </row>
    <row r="37" spans="1:9" s="6" customFormat="1" ht="12.75" customHeight="1" x14ac:dyDescent="0.2">
      <c r="A37" s="1438" t="s">
        <v>1053</v>
      </c>
      <c r="B37" s="1438"/>
      <c r="C37" s="1438"/>
      <c r="D37" s="1438"/>
      <c r="E37" s="1438"/>
      <c r="F37" s="1438"/>
      <c r="G37" s="1439"/>
      <c r="H37" s="1439"/>
    </row>
    <row r="38" spans="1:9" x14ac:dyDescent="0.2">
      <c r="A38" s="1424"/>
      <c r="B38" s="1424"/>
      <c r="C38" s="11"/>
      <c r="D38" s="1424"/>
      <c r="E38" s="1424"/>
      <c r="F38" s="11"/>
    </row>
    <row r="39" spans="1:9" x14ac:dyDescent="0.2">
      <c r="A39" s="1424"/>
      <c r="B39" s="1424"/>
      <c r="C39" s="11"/>
      <c r="D39" s="1424"/>
      <c r="E39" s="1424"/>
      <c r="F39" s="11"/>
      <c r="G39" s="126"/>
      <c r="H39" s="126"/>
    </row>
    <row r="40" spans="1:9" s="12" customFormat="1" ht="18" customHeight="1" x14ac:dyDescent="0.2">
      <c r="A40" s="1437" t="s">
        <v>1368</v>
      </c>
      <c r="B40" s="1437"/>
      <c r="C40" s="1437"/>
      <c r="D40" s="1437"/>
      <c r="E40" s="1437"/>
      <c r="F40" s="1437"/>
    </row>
    <row r="41" spans="1:9" ht="31.5" customHeight="1" x14ac:dyDescent="0.2">
      <c r="A41" s="1438" t="s">
        <v>478</v>
      </c>
      <c r="B41" s="1438"/>
      <c r="C41" s="1438"/>
      <c r="E41" s="13" t="s">
        <v>479</v>
      </c>
      <c r="F41" s="6">
        <v>74</v>
      </c>
      <c r="G41" s="1439"/>
      <c r="H41" s="1439"/>
    </row>
    <row r="42" spans="1:9" s="274" customFormat="1" x14ac:dyDescent="0.2">
      <c r="A42" s="119" t="s">
        <v>6281</v>
      </c>
      <c r="B42" s="119"/>
      <c r="C42" s="119"/>
      <c r="D42" s="119"/>
      <c r="E42" s="119"/>
      <c r="F42" s="119"/>
      <c r="G42" s="356"/>
      <c r="H42" s="356"/>
      <c r="I42" s="346"/>
    </row>
    <row r="43" spans="1:9" s="274" customFormat="1" ht="22.5" x14ac:dyDescent="0.2">
      <c r="A43" s="587" t="s">
        <v>480</v>
      </c>
      <c r="B43" s="587" t="s">
        <v>311</v>
      </c>
      <c r="C43" s="646" t="s">
        <v>1225</v>
      </c>
      <c r="D43" s="587" t="s">
        <v>310</v>
      </c>
      <c r="E43" s="588" t="s">
        <v>320</v>
      </c>
      <c r="F43" s="119"/>
      <c r="G43" s="361"/>
      <c r="H43" s="361"/>
      <c r="I43" s="346"/>
    </row>
    <row r="44" spans="1:9" s="665" customFormat="1" ht="11.25" x14ac:dyDescent="0.2">
      <c r="A44" s="1400" t="s">
        <v>6190</v>
      </c>
      <c r="B44" s="1400" t="s">
        <v>2330</v>
      </c>
      <c r="C44" s="1400" t="s">
        <v>6191</v>
      </c>
      <c r="D44" s="1400" t="s">
        <v>943</v>
      </c>
      <c r="E44" s="1400" t="s">
        <v>38</v>
      </c>
    </row>
    <row r="45" spans="1:9" s="665" customFormat="1" ht="11.25" x14ac:dyDescent="0.2">
      <c r="A45" s="1401" t="s">
        <v>6192</v>
      </c>
      <c r="B45" s="1401" t="s">
        <v>2850</v>
      </c>
      <c r="C45" s="1401" t="s">
        <v>2867</v>
      </c>
      <c r="D45" s="1401" t="s">
        <v>944</v>
      </c>
      <c r="E45" s="1401" t="s">
        <v>38</v>
      </c>
    </row>
    <row r="46" spans="1:9" s="665" customFormat="1" ht="11.25" x14ac:dyDescent="0.2">
      <c r="A46" s="1400" t="s">
        <v>3309</v>
      </c>
      <c r="B46" s="1400" t="s">
        <v>3308</v>
      </c>
      <c r="C46" s="1400" t="s">
        <v>6193</v>
      </c>
      <c r="D46" s="1400" t="s">
        <v>1562</v>
      </c>
      <c r="E46" s="1400" t="s">
        <v>38</v>
      </c>
    </row>
    <row r="47" spans="1:9" s="665" customFormat="1" ht="11.25" x14ac:dyDescent="0.2">
      <c r="A47" s="1401" t="s">
        <v>3310</v>
      </c>
      <c r="B47" s="1401" t="s">
        <v>3286</v>
      </c>
      <c r="C47" s="1401" t="s">
        <v>6194</v>
      </c>
      <c r="D47" s="1401" t="s">
        <v>1017</v>
      </c>
      <c r="E47" s="1401" t="s">
        <v>38</v>
      </c>
    </row>
    <row r="48" spans="1:9" s="665" customFormat="1" ht="11.25" x14ac:dyDescent="0.2">
      <c r="A48" s="1400" t="s">
        <v>6195</v>
      </c>
      <c r="B48" s="1400" t="s">
        <v>2329</v>
      </c>
      <c r="C48" s="1400" t="s">
        <v>6196</v>
      </c>
      <c r="D48" s="1400" t="s">
        <v>943</v>
      </c>
      <c r="E48" s="1400" t="s">
        <v>38</v>
      </c>
    </row>
    <row r="49" spans="1:5" s="665" customFormat="1" ht="11.25" x14ac:dyDescent="0.2">
      <c r="A49" s="1401" t="s">
        <v>6197</v>
      </c>
      <c r="B49" s="1401" t="s">
        <v>3287</v>
      </c>
      <c r="C49" s="1401" t="s">
        <v>6198</v>
      </c>
      <c r="D49" s="1401" t="s">
        <v>1562</v>
      </c>
      <c r="E49" s="1401" t="s">
        <v>38</v>
      </c>
    </row>
    <row r="50" spans="1:5" s="665" customFormat="1" ht="11.25" x14ac:dyDescent="0.2">
      <c r="A50" s="1400" t="s">
        <v>3312</v>
      </c>
      <c r="B50" s="1400" t="s">
        <v>3288</v>
      </c>
      <c r="C50" s="1400" t="s">
        <v>3311</v>
      </c>
      <c r="D50" s="1400" t="s">
        <v>1250</v>
      </c>
      <c r="E50" s="1400" t="s">
        <v>38</v>
      </c>
    </row>
    <row r="51" spans="1:5" s="665" customFormat="1" ht="11.25" x14ac:dyDescent="0.2">
      <c r="A51" s="1401" t="s">
        <v>3313</v>
      </c>
      <c r="B51" s="1401" t="s">
        <v>3289</v>
      </c>
      <c r="C51" s="1401" t="s">
        <v>6199</v>
      </c>
      <c r="D51" s="1401" t="s">
        <v>1250</v>
      </c>
      <c r="E51" s="1401" t="s">
        <v>38</v>
      </c>
    </row>
    <row r="52" spans="1:5" s="665" customFormat="1" ht="11.25" x14ac:dyDescent="0.2">
      <c r="A52" s="1400" t="s">
        <v>6200</v>
      </c>
      <c r="B52" s="1400" t="s">
        <v>6201</v>
      </c>
      <c r="C52" s="1400" t="s">
        <v>6202</v>
      </c>
      <c r="D52" s="1400" t="s">
        <v>982</v>
      </c>
      <c r="E52" s="1400" t="s">
        <v>38</v>
      </c>
    </row>
    <row r="53" spans="1:5" s="665" customFormat="1" ht="11.25" x14ac:dyDescent="0.2">
      <c r="A53" s="1401" t="s">
        <v>3314</v>
      </c>
      <c r="B53" s="1401" t="s">
        <v>2851</v>
      </c>
      <c r="C53" s="1401" t="s">
        <v>6203</v>
      </c>
      <c r="D53" s="1401" t="s">
        <v>1250</v>
      </c>
      <c r="E53" s="1401" t="s">
        <v>38</v>
      </c>
    </row>
    <row r="54" spans="1:5" s="665" customFormat="1" ht="11.25" x14ac:dyDescent="0.2">
      <c r="A54" s="1400" t="s">
        <v>6204</v>
      </c>
      <c r="B54" s="1400" t="s">
        <v>2852</v>
      </c>
      <c r="C54" s="1400" t="s">
        <v>2866</v>
      </c>
      <c r="D54" s="1400" t="s">
        <v>1562</v>
      </c>
      <c r="E54" s="1400" t="s">
        <v>38</v>
      </c>
    </row>
    <row r="55" spans="1:5" s="665" customFormat="1" ht="11.25" x14ac:dyDescent="0.2">
      <c r="A55" s="1401" t="s">
        <v>6205</v>
      </c>
      <c r="B55" s="1401" t="s">
        <v>2853</v>
      </c>
      <c r="C55" s="1401" t="s">
        <v>2865</v>
      </c>
      <c r="D55" s="1401" t="s">
        <v>982</v>
      </c>
      <c r="E55" s="1401" t="s">
        <v>38</v>
      </c>
    </row>
    <row r="56" spans="1:5" s="665" customFormat="1" ht="11.25" x14ac:dyDescent="0.2">
      <c r="A56" s="1400" t="s">
        <v>6206</v>
      </c>
      <c r="B56" s="1400" t="s">
        <v>2854</v>
      </c>
      <c r="C56" s="1400" t="s">
        <v>2864</v>
      </c>
      <c r="D56" s="1400" t="s">
        <v>1562</v>
      </c>
      <c r="E56" s="1400" t="s">
        <v>38</v>
      </c>
    </row>
    <row r="57" spans="1:5" s="665" customFormat="1" ht="11.25" x14ac:dyDescent="0.2">
      <c r="A57" s="1401" t="s">
        <v>3315</v>
      </c>
      <c r="B57" s="1401" t="s">
        <v>2855</v>
      </c>
      <c r="C57" s="1401" t="s">
        <v>6207</v>
      </c>
      <c r="D57" s="1401" t="s">
        <v>1017</v>
      </c>
      <c r="E57" s="1401" t="s">
        <v>38</v>
      </c>
    </row>
    <row r="58" spans="1:5" s="665" customFormat="1" ht="11.25" x14ac:dyDescent="0.2">
      <c r="A58" s="1400" t="s">
        <v>3316</v>
      </c>
      <c r="B58" s="1400" t="s">
        <v>2856</v>
      </c>
      <c r="C58" s="1400" t="s">
        <v>3317</v>
      </c>
      <c r="D58" s="1400" t="s">
        <v>1017</v>
      </c>
      <c r="E58" s="1400" t="s">
        <v>38</v>
      </c>
    </row>
    <row r="59" spans="1:5" s="665" customFormat="1" ht="11.25" x14ac:dyDescent="0.2">
      <c r="A59" s="1401" t="s">
        <v>2862</v>
      </c>
      <c r="B59" s="1401" t="s">
        <v>2857</v>
      </c>
      <c r="C59" s="1401" t="s">
        <v>2863</v>
      </c>
      <c r="D59" s="1401" t="s">
        <v>1250</v>
      </c>
      <c r="E59" s="1401" t="s">
        <v>38</v>
      </c>
    </row>
    <row r="60" spans="1:5" s="665" customFormat="1" ht="11.25" x14ac:dyDescent="0.2">
      <c r="A60" s="1400" t="s">
        <v>3318</v>
      </c>
      <c r="B60" s="1400" t="s">
        <v>2119</v>
      </c>
      <c r="C60" s="1400" t="s">
        <v>6208</v>
      </c>
      <c r="D60" s="1400" t="s">
        <v>1017</v>
      </c>
      <c r="E60" s="1400" t="s">
        <v>38</v>
      </c>
    </row>
    <row r="61" spans="1:5" s="665" customFormat="1" ht="11.25" x14ac:dyDescent="0.2">
      <c r="A61" s="1401" t="s">
        <v>3319</v>
      </c>
      <c r="B61" s="1401" t="s">
        <v>2120</v>
      </c>
      <c r="C61" s="1401" t="s">
        <v>6209</v>
      </c>
      <c r="D61" s="1401" t="s">
        <v>1017</v>
      </c>
      <c r="E61" s="1401" t="s">
        <v>38</v>
      </c>
    </row>
    <row r="62" spans="1:5" s="665" customFormat="1" ht="11.25" x14ac:dyDescent="0.2">
      <c r="A62" s="1400" t="s">
        <v>6210</v>
      </c>
      <c r="B62" s="1400" t="s">
        <v>2121</v>
      </c>
      <c r="C62" s="1400" t="s">
        <v>6211</v>
      </c>
      <c r="D62" s="1400" t="s">
        <v>944</v>
      </c>
      <c r="E62" s="1400" t="s">
        <v>38</v>
      </c>
    </row>
    <row r="63" spans="1:5" s="665" customFormat="1" ht="11.25" x14ac:dyDescent="0.2">
      <c r="A63" s="1401" t="s">
        <v>6212</v>
      </c>
      <c r="B63" s="1401" t="s">
        <v>2115</v>
      </c>
      <c r="C63" s="1401" t="s">
        <v>1870</v>
      </c>
      <c r="D63" s="1401" t="s">
        <v>943</v>
      </c>
      <c r="E63" s="1401" t="s">
        <v>38</v>
      </c>
    </row>
    <row r="64" spans="1:5" s="665" customFormat="1" ht="11.25" x14ac:dyDescent="0.2">
      <c r="A64" s="1400" t="s">
        <v>3320</v>
      </c>
      <c r="B64" s="1400" t="s">
        <v>2109</v>
      </c>
      <c r="C64" s="1400" t="s">
        <v>2110</v>
      </c>
      <c r="D64" s="1400" t="s">
        <v>1017</v>
      </c>
      <c r="E64" s="1400" t="s">
        <v>38</v>
      </c>
    </row>
    <row r="65" spans="1:31" s="665" customFormat="1" ht="11.25" x14ac:dyDescent="0.2">
      <c r="A65" s="1401" t="s">
        <v>6213</v>
      </c>
      <c r="B65" s="1401" t="s">
        <v>2112</v>
      </c>
      <c r="C65" s="1401" t="s">
        <v>6214</v>
      </c>
      <c r="D65" s="1401" t="s">
        <v>943</v>
      </c>
      <c r="E65" s="1401" t="s">
        <v>38</v>
      </c>
    </row>
    <row r="66" spans="1:31" s="665" customFormat="1" ht="11.25" x14ac:dyDescent="0.2">
      <c r="A66" s="1400" t="s">
        <v>6215</v>
      </c>
      <c r="B66" s="1400" t="s">
        <v>2113</v>
      </c>
      <c r="C66" s="1400" t="s">
        <v>3321</v>
      </c>
      <c r="D66" s="1400" t="s">
        <v>943</v>
      </c>
      <c r="E66" s="1400" t="s">
        <v>38</v>
      </c>
    </row>
    <row r="67" spans="1:31" s="665" customFormat="1" ht="11.25" x14ac:dyDescent="0.2">
      <c r="A67" s="1401" t="s">
        <v>3322</v>
      </c>
      <c r="B67" s="1401" t="s">
        <v>2116</v>
      </c>
      <c r="C67" s="1401" t="s">
        <v>2117</v>
      </c>
      <c r="D67" s="1401" t="s">
        <v>1017</v>
      </c>
      <c r="E67" s="1401" t="s">
        <v>38</v>
      </c>
    </row>
    <row r="68" spans="1:31" s="665" customFormat="1" ht="11.25" x14ac:dyDescent="0.2">
      <c r="A68" s="1400" t="s">
        <v>6216</v>
      </c>
      <c r="B68" s="1400" t="s">
        <v>2118</v>
      </c>
      <c r="C68" s="1400" t="s">
        <v>6217</v>
      </c>
      <c r="D68" s="1400" t="s">
        <v>1250</v>
      </c>
      <c r="E68" s="1400" t="s">
        <v>38</v>
      </c>
    </row>
    <row r="69" spans="1:31" s="665" customFormat="1" ht="11.25" x14ac:dyDescent="0.2">
      <c r="A69" s="1401" t="s">
        <v>3323</v>
      </c>
      <c r="B69" s="1401" t="s">
        <v>2114</v>
      </c>
      <c r="C69" s="1401" t="s">
        <v>3324</v>
      </c>
      <c r="D69" s="1401" t="s">
        <v>1017</v>
      </c>
      <c r="E69" s="1401" t="s">
        <v>38</v>
      </c>
    </row>
    <row r="70" spans="1:31" s="665" customFormat="1" ht="11.25" x14ac:dyDescent="0.2">
      <c r="A70" s="1400" t="s">
        <v>6218</v>
      </c>
      <c r="B70" s="1400" t="s">
        <v>2111</v>
      </c>
      <c r="C70" s="1400" t="s">
        <v>6219</v>
      </c>
      <c r="D70" s="1400" t="s">
        <v>1250</v>
      </c>
      <c r="E70" s="1400" t="s">
        <v>38</v>
      </c>
    </row>
    <row r="71" spans="1:31" s="665" customFormat="1" ht="11.25" x14ac:dyDescent="0.2">
      <c r="A71" s="1401" t="s">
        <v>6220</v>
      </c>
      <c r="B71" s="1401" t="s">
        <v>3290</v>
      </c>
      <c r="C71" s="1401" t="s">
        <v>6221</v>
      </c>
      <c r="D71" s="1401" t="s">
        <v>982</v>
      </c>
      <c r="E71" s="1401" t="s">
        <v>38</v>
      </c>
    </row>
    <row r="72" spans="1:31" s="665" customFormat="1" ht="11.25" x14ac:dyDescent="0.2">
      <c r="A72" s="1400" t="s">
        <v>6222</v>
      </c>
      <c r="B72" s="1400" t="s">
        <v>3291</v>
      </c>
      <c r="C72" s="1400" t="s">
        <v>6223</v>
      </c>
      <c r="D72" s="1400" t="s">
        <v>982</v>
      </c>
      <c r="E72" s="1400" t="s">
        <v>38</v>
      </c>
    </row>
    <row r="73" spans="1:31" s="665" customFormat="1" ht="11.25" x14ac:dyDescent="0.2">
      <c r="A73" s="1401" t="s">
        <v>6224</v>
      </c>
      <c r="B73" s="1401" t="s">
        <v>3292</v>
      </c>
      <c r="C73" s="1401" t="s">
        <v>6225</v>
      </c>
      <c r="D73" s="1401" t="s">
        <v>982</v>
      </c>
      <c r="E73" s="1401" t="s">
        <v>38</v>
      </c>
    </row>
    <row r="74" spans="1:31" s="665" customFormat="1" ht="11.25" x14ac:dyDescent="0.2">
      <c r="A74" s="1400" t="s">
        <v>3325</v>
      </c>
      <c r="B74" s="1400" t="s">
        <v>2122</v>
      </c>
      <c r="C74" s="1400" t="s">
        <v>6226</v>
      </c>
      <c r="D74" s="1400" t="s">
        <v>1017</v>
      </c>
      <c r="E74" s="1400" t="s">
        <v>38</v>
      </c>
    </row>
    <row r="75" spans="1:31" s="665" customFormat="1" ht="11.25" x14ac:dyDescent="0.2">
      <c r="A75" s="1401" t="s">
        <v>3326</v>
      </c>
      <c r="B75" s="1401" t="s">
        <v>2123</v>
      </c>
      <c r="C75" s="1401" t="s">
        <v>3327</v>
      </c>
      <c r="D75" s="1401" t="s">
        <v>1017</v>
      </c>
      <c r="E75" s="1401" t="s">
        <v>38</v>
      </c>
    </row>
    <row r="76" spans="1:31" s="665" customFormat="1" ht="11.25" x14ac:dyDescent="0.2">
      <c r="A76" s="1400" t="s">
        <v>2124</v>
      </c>
      <c r="B76" s="1400" t="s">
        <v>2125</v>
      </c>
      <c r="C76" s="1400" t="s">
        <v>3328</v>
      </c>
      <c r="D76" s="1400" t="s">
        <v>1017</v>
      </c>
      <c r="E76" s="1400" t="s">
        <v>38</v>
      </c>
    </row>
    <row r="77" spans="1:31" s="665" customFormat="1" ht="11.25" x14ac:dyDescent="0.2">
      <c r="A77" s="1401" t="s">
        <v>6227</v>
      </c>
      <c r="B77" s="1401" t="s">
        <v>2331</v>
      </c>
      <c r="C77" s="1401" t="s">
        <v>3329</v>
      </c>
      <c r="D77" s="1401" t="s">
        <v>944</v>
      </c>
      <c r="E77" s="1401" t="s">
        <v>38</v>
      </c>
    </row>
    <row r="78" spans="1:31" s="665" customFormat="1" ht="11.25" x14ac:dyDescent="0.2">
      <c r="A78" s="1400" t="s">
        <v>6228</v>
      </c>
      <c r="B78" s="1400" t="s">
        <v>2332</v>
      </c>
      <c r="C78" s="1400" t="s">
        <v>6229</v>
      </c>
      <c r="D78" s="1400" t="s">
        <v>943</v>
      </c>
      <c r="E78" s="1400" t="s">
        <v>38</v>
      </c>
    </row>
    <row r="79" spans="1:31" s="1179" customFormat="1" ht="11.25" x14ac:dyDescent="0.2">
      <c r="A79" s="1401" t="s">
        <v>3330</v>
      </c>
      <c r="B79" s="1401" t="s">
        <v>3293</v>
      </c>
      <c r="C79" s="1401" t="s">
        <v>6230</v>
      </c>
      <c r="D79" s="1401" t="s">
        <v>1250</v>
      </c>
      <c r="E79" s="1401" t="s">
        <v>38</v>
      </c>
      <c r="F79" s="1217"/>
      <c r="G79" s="665"/>
      <c r="H79" s="665"/>
      <c r="I79" s="665"/>
      <c r="J79" s="665"/>
      <c r="K79" s="665"/>
      <c r="L79" s="665"/>
      <c r="M79" s="665"/>
      <c r="N79" s="665"/>
      <c r="O79" s="665"/>
      <c r="P79" s="665"/>
      <c r="Q79" s="665"/>
      <c r="R79" s="665"/>
      <c r="S79" s="665"/>
      <c r="T79" s="665"/>
      <c r="U79" s="665"/>
      <c r="V79" s="665"/>
      <c r="W79" s="665"/>
      <c r="X79" s="665"/>
      <c r="Y79" s="665"/>
      <c r="Z79" s="665"/>
      <c r="AA79" s="665"/>
      <c r="AB79" s="665"/>
      <c r="AC79" s="665"/>
      <c r="AD79" s="665"/>
      <c r="AE79" s="665"/>
    </row>
    <row r="80" spans="1:31" s="1179" customFormat="1" ht="11.25" x14ac:dyDescent="0.2">
      <c r="A80" s="1400" t="s">
        <v>6231</v>
      </c>
      <c r="B80" s="1400" t="s">
        <v>3294</v>
      </c>
      <c r="C80" s="1400" t="s">
        <v>6232</v>
      </c>
      <c r="D80" s="1400" t="s">
        <v>982</v>
      </c>
      <c r="E80" s="1400" t="s">
        <v>38</v>
      </c>
      <c r="F80" s="1217"/>
      <c r="G80" s="665"/>
      <c r="H80" s="665"/>
      <c r="I80" s="665"/>
      <c r="J80" s="665"/>
      <c r="K80" s="665"/>
      <c r="L80" s="665"/>
      <c r="M80" s="665"/>
      <c r="N80" s="665"/>
      <c r="O80" s="665"/>
      <c r="P80" s="665"/>
      <c r="Q80" s="665"/>
      <c r="R80" s="665"/>
      <c r="S80" s="665"/>
      <c r="T80" s="665"/>
      <c r="U80" s="665"/>
      <c r="V80" s="665"/>
      <c r="W80" s="665"/>
      <c r="X80" s="665"/>
      <c r="Y80" s="665"/>
      <c r="Z80" s="665"/>
      <c r="AA80" s="665"/>
      <c r="AB80" s="665"/>
      <c r="AC80" s="665"/>
      <c r="AD80" s="665"/>
      <c r="AE80" s="665"/>
    </row>
    <row r="81" spans="1:31" s="1179" customFormat="1" ht="11.25" x14ac:dyDescent="0.2">
      <c r="A81" s="1401" t="s">
        <v>6233</v>
      </c>
      <c r="B81" s="1401" t="s">
        <v>3295</v>
      </c>
      <c r="C81" s="1401" t="s">
        <v>6234</v>
      </c>
      <c r="D81" s="1401" t="s">
        <v>1250</v>
      </c>
      <c r="E81" s="1401" t="s">
        <v>38</v>
      </c>
      <c r="F81" s="1217"/>
      <c r="G81" s="665"/>
      <c r="H81" s="665"/>
      <c r="I81" s="665"/>
      <c r="J81" s="665"/>
      <c r="K81" s="665"/>
      <c r="L81" s="665"/>
      <c r="M81" s="665"/>
      <c r="N81" s="665"/>
      <c r="O81" s="665"/>
      <c r="P81" s="665"/>
      <c r="Q81" s="665"/>
      <c r="R81" s="665"/>
      <c r="S81" s="665"/>
      <c r="T81" s="665"/>
      <c r="U81" s="665"/>
      <c r="V81" s="665"/>
      <c r="W81" s="665"/>
      <c r="X81" s="665"/>
      <c r="Y81" s="665"/>
      <c r="Z81" s="665"/>
      <c r="AA81" s="665"/>
      <c r="AB81" s="665"/>
      <c r="AC81" s="665"/>
      <c r="AD81" s="665"/>
      <c r="AE81" s="665"/>
    </row>
    <row r="82" spans="1:31" s="1179" customFormat="1" ht="11.25" x14ac:dyDescent="0.2">
      <c r="A82" s="1400" t="s">
        <v>6235</v>
      </c>
      <c r="B82" s="1400" t="s">
        <v>6236</v>
      </c>
      <c r="C82" s="1400" t="s">
        <v>6237</v>
      </c>
      <c r="D82" s="1400" t="s">
        <v>1562</v>
      </c>
      <c r="E82" s="1400" t="s">
        <v>38</v>
      </c>
      <c r="F82" s="1217"/>
      <c r="G82" s="665"/>
      <c r="H82" s="665"/>
      <c r="I82" s="665"/>
      <c r="J82" s="665"/>
      <c r="K82" s="665"/>
      <c r="L82" s="665"/>
      <c r="M82" s="665"/>
      <c r="N82" s="665"/>
      <c r="O82" s="665"/>
      <c r="P82" s="665"/>
      <c r="Q82" s="665"/>
      <c r="R82" s="665"/>
      <c r="S82" s="665"/>
      <c r="T82" s="665"/>
      <c r="U82" s="665"/>
      <c r="V82" s="665"/>
      <c r="W82" s="665"/>
      <c r="X82" s="665"/>
      <c r="Y82" s="665"/>
      <c r="Z82" s="665"/>
      <c r="AA82" s="665"/>
      <c r="AB82" s="665"/>
      <c r="AC82" s="665"/>
      <c r="AD82" s="665"/>
      <c r="AE82" s="665"/>
    </row>
    <row r="83" spans="1:31" s="1179" customFormat="1" ht="11.25" x14ac:dyDescent="0.2">
      <c r="A83" s="1401" t="s">
        <v>3331</v>
      </c>
      <c r="B83" s="1401" t="s">
        <v>3296</v>
      </c>
      <c r="C83" s="1401" t="s">
        <v>6238</v>
      </c>
      <c r="D83" s="1401" t="s">
        <v>1017</v>
      </c>
      <c r="E83" s="1401" t="s">
        <v>38</v>
      </c>
      <c r="F83" s="1217"/>
      <c r="G83" s="665"/>
      <c r="H83" s="665"/>
      <c r="I83" s="665"/>
      <c r="J83" s="665"/>
      <c r="K83" s="665"/>
      <c r="L83" s="665"/>
      <c r="M83" s="665"/>
      <c r="N83" s="665"/>
      <c r="O83" s="665"/>
      <c r="P83" s="665"/>
      <c r="Q83" s="665"/>
      <c r="R83" s="665"/>
      <c r="S83" s="665"/>
      <c r="T83" s="665"/>
      <c r="U83" s="665"/>
      <c r="V83" s="665"/>
      <c r="W83" s="665"/>
      <c r="X83" s="665"/>
      <c r="Y83" s="665"/>
      <c r="Z83" s="665"/>
      <c r="AA83" s="665"/>
      <c r="AB83" s="665"/>
      <c r="AC83" s="665"/>
      <c r="AD83" s="665"/>
      <c r="AE83" s="665"/>
    </row>
    <row r="84" spans="1:31" s="1179" customFormat="1" ht="11.25" x14ac:dyDescent="0.2">
      <c r="A84" s="1400" t="s">
        <v>3332</v>
      </c>
      <c r="B84" s="1400" t="s">
        <v>3297</v>
      </c>
      <c r="C84" s="1400" t="s">
        <v>6239</v>
      </c>
      <c r="D84" s="1400" t="s">
        <v>1250</v>
      </c>
      <c r="E84" s="1400" t="s">
        <v>38</v>
      </c>
      <c r="F84" s="1217"/>
      <c r="G84" s="665"/>
      <c r="H84" s="665"/>
      <c r="I84" s="665"/>
      <c r="J84" s="665"/>
      <c r="K84" s="665"/>
      <c r="L84" s="665"/>
      <c r="M84" s="665"/>
      <c r="N84" s="665"/>
      <c r="O84" s="665"/>
      <c r="P84" s="665"/>
      <c r="Q84" s="665"/>
      <c r="R84" s="665"/>
      <c r="S84" s="665"/>
      <c r="T84" s="665"/>
      <c r="U84" s="665"/>
      <c r="V84" s="665"/>
      <c r="W84" s="665"/>
      <c r="X84" s="665"/>
      <c r="Y84" s="665"/>
      <c r="Z84" s="665"/>
      <c r="AA84" s="665"/>
      <c r="AB84" s="665"/>
      <c r="AC84" s="665"/>
      <c r="AD84" s="665"/>
      <c r="AE84" s="665"/>
    </row>
    <row r="85" spans="1:31" s="1179" customFormat="1" ht="11.25" x14ac:dyDescent="0.2">
      <c r="A85" s="1401" t="s">
        <v>3333</v>
      </c>
      <c r="B85" s="1401" t="s">
        <v>3298</v>
      </c>
      <c r="C85" s="1401" t="s">
        <v>6240</v>
      </c>
      <c r="D85" s="1401" t="s">
        <v>1017</v>
      </c>
      <c r="E85" s="1401" t="s">
        <v>38</v>
      </c>
      <c r="F85" s="1217"/>
      <c r="G85" s="665"/>
      <c r="H85" s="665"/>
      <c r="I85" s="665"/>
      <c r="J85" s="665"/>
      <c r="K85" s="665"/>
      <c r="L85" s="665"/>
      <c r="M85" s="665"/>
      <c r="N85" s="665"/>
      <c r="O85" s="665"/>
      <c r="P85" s="665"/>
      <c r="Q85" s="665"/>
      <c r="R85" s="665"/>
      <c r="S85" s="665"/>
      <c r="T85" s="665"/>
      <c r="U85" s="665"/>
      <c r="V85" s="665"/>
      <c r="W85" s="665"/>
      <c r="X85" s="665"/>
      <c r="Y85" s="665"/>
      <c r="Z85" s="665"/>
      <c r="AA85" s="665"/>
      <c r="AB85" s="665"/>
      <c r="AC85" s="665"/>
      <c r="AD85" s="665"/>
      <c r="AE85" s="665"/>
    </row>
    <row r="86" spans="1:31" s="1179" customFormat="1" ht="11.25" x14ac:dyDescent="0.2">
      <c r="A86" s="1400" t="s">
        <v>3334</v>
      </c>
      <c r="B86" s="1400" t="s">
        <v>3299</v>
      </c>
      <c r="C86" s="1400" t="s">
        <v>6241</v>
      </c>
      <c r="D86" s="1400" t="s">
        <v>1017</v>
      </c>
      <c r="E86" s="1400" t="s">
        <v>38</v>
      </c>
      <c r="F86" s="1217"/>
      <c r="G86" s="665"/>
      <c r="H86" s="665"/>
      <c r="I86" s="665"/>
      <c r="J86" s="665"/>
      <c r="K86" s="665"/>
      <c r="L86" s="665"/>
      <c r="M86" s="665"/>
      <c r="N86" s="665"/>
      <c r="O86" s="665"/>
      <c r="P86" s="665"/>
      <c r="Q86" s="665"/>
      <c r="R86" s="665"/>
      <c r="S86" s="665"/>
      <c r="T86" s="665"/>
      <c r="U86" s="665"/>
      <c r="V86" s="665"/>
      <c r="W86" s="665"/>
      <c r="X86" s="665"/>
      <c r="Y86" s="665"/>
      <c r="Z86" s="665"/>
      <c r="AA86" s="665"/>
      <c r="AB86" s="665"/>
      <c r="AC86" s="665"/>
      <c r="AD86" s="665"/>
      <c r="AE86" s="665"/>
    </row>
    <row r="87" spans="1:31" s="1179" customFormat="1" ht="11.25" x14ac:dyDescent="0.2">
      <c r="A87" s="1401" t="s">
        <v>6242</v>
      </c>
      <c r="B87" s="1401" t="s">
        <v>2858</v>
      </c>
      <c r="C87" s="1401" t="s">
        <v>6243</v>
      </c>
      <c r="D87" s="1401" t="s">
        <v>944</v>
      </c>
      <c r="E87" s="1401" t="s">
        <v>38</v>
      </c>
      <c r="F87" s="1217"/>
      <c r="G87" s="665"/>
      <c r="H87" s="665"/>
      <c r="I87" s="665"/>
      <c r="J87" s="665"/>
      <c r="K87" s="665"/>
      <c r="L87" s="665"/>
      <c r="M87" s="665"/>
      <c r="N87" s="665"/>
      <c r="O87" s="665"/>
      <c r="P87" s="665"/>
      <c r="Q87" s="665"/>
      <c r="R87" s="665"/>
      <c r="S87" s="665"/>
      <c r="T87" s="665"/>
      <c r="U87" s="665"/>
      <c r="V87" s="665"/>
      <c r="W87" s="665"/>
      <c r="X87" s="665"/>
      <c r="Y87" s="665"/>
      <c r="Z87" s="665"/>
      <c r="AA87" s="665"/>
      <c r="AB87" s="665"/>
      <c r="AC87" s="665"/>
      <c r="AD87" s="665"/>
      <c r="AE87" s="665"/>
    </row>
    <row r="88" spans="1:31" s="1179" customFormat="1" ht="11.25" x14ac:dyDescent="0.2">
      <c r="A88" s="1400" t="s">
        <v>6244</v>
      </c>
      <c r="B88" s="1400" t="s">
        <v>2859</v>
      </c>
      <c r="C88" s="1400" t="s">
        <v>6245</v>
      </c>
      <c r="D88" s="1400" t="s">
        <v>944</v>
      </c>
      <c r="E88" s="1400" t="s">
        <v>38</v>
      </c>
      <c r="F88" s="1217"/>
      <c r="G88" s="665"/>
      <c r="H88" s="665"/>
      <c r="I88" s="665"/>
      <c r="J88" s="665"/>
      <c r="K88" s="665"/>
      <c r="L88" s="665"/>
      <c r="M88" s="665"/>
      <c r="N88" s="665"/>
      <c r="O88" s="665"/>
      <c r="P88" s="665"/>
      <c r="Q88" s="665"/>
      <c r="R88" s="665"/>
      <c r="S88" s="665"/>
      <c r="T88" s="665"/>
      <c r="U88" s="665"/>
      <c r="V88" s="665"/>
      <c r="W88" s="665"/>
      <c r="X88" s="665"/>
      <c r="Y88" s="665"/>
      <c r="Z88" s="665"/>
      <c r="AA88" s="665"/>
      <c r="AB88" s="665"/>
      <c r="AC88" s="665"/>
      <c r="AD88" s="665"/>
      <c r="AE88" s="665"/>
    </row>
    <row r="89" spans="1:31" s="1179" customFormat="1" ht="11.25" x14ac:dyDescent="0.2">
      <c r="A89" s="1401" t="s">
        <v>6246</v>
      </c>
      <c r="B89" s="1401" t="s">
        <v>2860</v>
      </c>
      <c r="C89" s="1401" t="s">
        <v>3341</v>
      </c>
      <c r="D89" s="1401" t="s">
        <v>1017</v>
      </c>
      <c r="E89" s="1401" t="s">
        <v>38</v>
      </c>
      <c r="F89" s="1217"/>
      <c r="G89" s="665"/>
      <c r="H89" s="665"/>
      <c r="I89" s="665"/>
      <c r="J89" s="665"/>
      <c r="K89" s="665"/>
      <c r="L89" s="665"/>
      <c r="M89" s="665"/>
      <c r="N89" s="665"/>
      <c r="O89" s="665"/>
      <c r="P89" s="665"/>
      <c r="Q89" s="665"/>
      <c r="R89" s="665"/>
      <c r="S89" s="665"/>
      <c r="T89" s="665"/>
      <c r="U89" s="665"/>
      <c r="V89" s="665"/>
      <c r="W89" s="665"/>
      <c r="X89" s="665"/>
      <c r="Y89" s="665"/>
      <c r="Z89" s="665"/>
      <c r="AA89" s="665"/>
      <c r="AB89" s="665"/>
      <c r="AC89" s="665"/>
      <c r="AD89" s="665"/>
      <c r="AE89" s="665"/>
    </row>
    <row r="90" spans="1:31" s="1179" customFormat="1" ht="11.25" x14ac:dyDescent="0.2">
      <c r="A90" s="1400" t="s">
        <v>3335</v>
      </c>
      <c r="B90" s="1400" t="s">
        <v>2861</v>
      </c>
      <c r="C90" s="1400" t="s">
        <v>3342</v>
      </c>
      <c r="D90" s="1400" t="s">
        <v>1017</v>
      </c>
      <c r="E90" s="1400" t="s">
        <v>38</v>
      </c>
      <c r="F90" s="1217"/>
      <c r="G90" s="665"/>
      <c r="H90" s="665"/>
      <c r="I90" s="665"/>
      <c r="J90" s="665"/>
      <c r="K90" s="665"/>
      <c r="L90" s="665"/>
      <c r="M90" s="665"/>
      <c r="N90" s="665"/>
      <c r="O90" s="665"/>
      <c r="P90" s="665"/>
      <c r="Q90" s="665"/>
      <c r="R90" s="665"/>
      <c r="S90" s="665"/>
      <c r="T90" s="665"/>
      <c r="U90" s="665"/>
      <c r="V90" s="665"/>
      <c r="W90" s="665"/>
      <c r="X90" s="665"/>
      <c r="Y90" s="665"/>
      <c r="Z90" s="665"/>
      <c r="AA90" s="665"/>
      <c r="AB90" s="665"/>
      <c r="AC90" s="665"/>
      <c r="AD90" s="665"/>
      <c r="AE90" s="665"/>
    </row>
    <row r="91" spans="1:31" s="1179" customFormat="1" ht="11.25" x14ac:dyDescent="0.2">
      <c r="A91" s="1401" t="s">
        <v>3336</v>
      </c>
      <c r="B91" s="1401" t="s">
        <v>3300</v>
      </c>
      <c r="C91" s="1401" t="s">
        <v>6247</v>
      </c>
      <c r="D91" s="1401" t="s">
        <v>943</v>
      </c>
      <c r="E91" s="1401" t="s">
        <v>38</v>
      </c>
      <c r="F91" s="1217"/>
      <c r="G91" s="665"/>
      <c r="H91" s="665"/>
      <c r="I91" s="665"/>
      <c r="J91" s="665"/>
      <c r="K91" s="665"/>
      <c r="L91" s="665"/>
      <c r="M91" s="665"/>
      <c r="N91" s="665"/>
      <c r="O91" s="665"/>
      <c r="P91" s="665"/>
      <c r="Q91" s="665"/>
      <c r="R91" s="665"/>
      <c r="S91" s="665"/>
      <c r="T91" s="665"/>
      <c r="U91" s="665"/>
      <c r="V91" s="665"/>
      <c r="W91" s="665"/>
      <c r="X91" s="665"/>
      <c r="Y91" s="665"/>
      <c r="Z91" s="665"/>
      <c r="AA91" s="665"/>
      <c r="AB91" s="665"/>
      <c r="AC91" s="665"/>
      <c r="AD91" s="665"/>
      <c r="AE91" s="665"/>
    </row>
    <row r="92" spans="1:31" s="1179" customFormat="1" ht="11.25" x14ac:dyDescent="0.2">
      <c r="A92" s="1400" t="s">
        <v>3337</v>
      </c>
      <c r="B92" s="1400" t="s">
        <v>3301</v>
      </c>
      <c r="C92" s="1400" t="s">
        <v>3343</v>
      </c>
      <c r="D92" s="1400" t="s">
        <v>1017</v>
      </c>
      <c r="E92" s="1400" t="s">
        <v>38</v>
      </c>
      <c r="F92" s="1217"/>
      <c r="G92" s="665"/>
      <c r="H92" s="665"/>
      <c r="I92" s="665"/>
      <c r="J92" s="665"/>
      <c r="K92" s="665"/>
      <c r="L92" s="665"/>
      <c r="M92" s="665"/>
      <c r="N92" s="665"/>
      <c r="O92" s="665"/>
      <c r="P92" s="665"/>
      <c r="Q92" s="665"/>
      <c r="R92" s="665"/>
      <c r="S92" s="665"/>
      <c r="T92" s="665"/>
      <c r="U92" s="665"/>
      <c r="V92" s="665"/>
      <c r="W92" s="665"/>
      <c r="X92" s="665"/>
      <c r="Y92" s="665"/>
      <c r="Z92" s="665"/>
      <c r="AA92" s="665"/>
      <c r="AB92" s="665"/>
      <c r="AC92" s="665"/>
      <c r="AD92" s="665"/>
      <c r="AE92" s="665"/>
    </row>
    <row r="93" spans="1:31" s="1179" customFormat="1" ht="11.25" x14ac:dyDescent="0.2">
      <c r="A93" s="1401" t="s">
        <v>6248</v>
      </c>
      <c r="B93" s="1401" t="s">
        <v>3302</v>
      </c>
      <c r="C93" s="1401" t="s">
        <v>6249</v>
      </c>
      <c r="D93" s="1401" t="s">
        <v>982</v>
      </c>
      <c r="E93" s="1401" t="s">
        <v>38</v>
      </c>
      <c r="F93" s="1217"/>
      <c r="G93" s="665"/>
      <c r="H93" s="665"/>
      <c r="I93" s="665"/>
      <c r="J93" s="665"/>
      <c r="K93" s="665"/>
      <c r="L93" s="665"/>
      <c r="M93" s="665"/>
      <c r="N93" s="665"/>
      <c r="O93" s="665"/>
      <c r="P93" s="665"/>
      <c r="Q93" s="665"/>
      <c r="R93" s="665"/>
      <c r="S93" s="665"/>
      <c r="T93" s="665"/>
      <c r="U93" s="665"/>
      <c r="V93" s="665"/>
      <c r="W93" s="665"/>
      <c r="X93" s="665"/>
      <c r="Y93" s="665"/>
      <c r="Z93" s="665"/>
      <c r="AA93" s="665"/>
      <c r="AB93" s="665"/>
      <c r="AC93" s="665"/>
      <c r="AD93" s="665"/>
      <c r="AE93" s="665"/>
    </row>
    <row r="94" spans="1:31" s="1179" customFormat="1" ht="11.25" x14ac:dyDescent="0.2">
      <c r="A94" s="1400" t="s">
        <v>6250</v>
      </c>
      <c r="B94" s="1400" t="s">
        <v>6251</v>
      </c>
      <c r="C94" s="1400" t="s">
        <v>6252</v>
      </c>
      <c r="D94" s="1400" t="s">
        <v>1292</v>
      </c>
      <c r="E94" s="1400" t="s">
        <v>38</v>
      </c>
      <c r="F94" s="1217"/>
      <c r="G94" s="665"/>
      <c r="H94" s="665"/>
      <c r="I94" s="665"/>
      <c r="J94" s="665"/>
      <c r="K94" s="665"/>
      <c r="L94" s="665"/>
      <c r="M94" s="665"/>
      <c r="N94" s="665"/>
      <c r="O94" s="665"/>
      <c r="P94" s="665"/>
      <c r="Q94" s="665"/>
      <c r="R94" s="665"/>
      <c r="S94" s="665"/>
      <c r="T94" s="665"/>
      <c r="U94" s="665"/>
      <c r="V94" s="665"/>
      <c r="W94" s="1231"/>
      <c r="X94" s="1232"/>
      <c r="Y94" s="1232"/>
      <c r="Z94" s="1232"/>
      <c r="AA94" s="1232"/>
      <c r="AB94" s="1232"/>
      <c r="AC94" s="1232"/>
      <c r="AD94" s="1232"/>
      <c r="AE94" s="1232"/>
    </row>
    <row r="95" spans="1:31" s="665" customFormat="1" ht="11.25" x14ac:dyDescent="0.2">
      <c r="A95" s="1401" t="s">
        <v>6253</v>
      </c>
      <c r="B95" s="1401" t="s">
        <v>6254</v>
      </c>
      <c r="C95" s="1401" t="s">
        <v>6255</v>
      </c>
      <c r="D95" s="1401" t="s">
        <v>1292</v>
      </c>
      <c r="E95" s="1401" t="s">
        <v>38</v>
      </c>
    </row>
    <row r="96" spans="1:31" s="665" customFormat="1" ht="11.25" x14ac:dyDescent="0.2">
      <c r="A96" s="1400" t="s">
        <v>6256</v>
      </c>
      <c r="B96" s="1400" t="s">
        <v>6257</v>
      </c>
      <c r="C96" s="1400" t="s">
        <v>6258</v>
      </c>
      <c r="D96" s="1400" t="s">
        <v>1292</v>
      </c>
      <c r="E96" s="1400" t="s">
        <v>38</v>
      </c>
    </row>
    <row r="97" spans="1:6" s="665" customFormat="1" ht="11.25" x14ac:dyDescent="0.2">
      <c r="A97" s="1401" t="s">
        <v>3338</v>
      </c>
      <c r="B97" s="1401" t="s">
        <v>3303</v>
      </c>
      <c r="C97" s="1401" t="s">
        <v>6259</v>
      </c>
      <c r="D97" s="1401" t="s">
        <v>1292</v>
      </c>
      <c r="E97" s="1401" t="s">
        <v>38</v>
      </c>
    </row>
    <row r="98" spans="1:6" s="665" customFormat="1" ht="11.25" x14ac:dyDescent="0.2">
      <c r="A98" s="1400" t="s">
        <v>6260</v>
      </c>
      <c r="B98" s="1400" t="s">
        <v>3304</v>
      </c>
      <c r="C98" s="1400" t="s">
        <v>6261</v>
      </c>
      <c r="D98" s="1400" t="s">
        <v>982</v>
      </c>
      <c r="E98" s="1400" t="s">
        <v>38</v>
      </c>
    </row>
    <row r="99" spans="1:6" s="665" customFormat="1" ht="11.25" x14ac:dyDescent="0.2">
      <c r="A99" s="1401" t="s">
        <v>3339</v>
      </c>
      <c r="B99" s="1401" t="s">
        <v>3305</v>
      </c>
      <c r="C99" s="1401" t="s">
        <v>6262</v>
      </c>
      <c r="D99" s="1401" t="s">
        <v>982</v>
      </c>
      <c r="E99" s="1401" t="s">
        <v>38</v>
      </c>
    </row>
    <row r="100" spans="1:6" s="665" customFormat="1" ht="11.25" x14ac:dyDescent="0.2">
      <c r="A100" s="1400" t="s">
        <v>3340</v>
      </c>
      <c r="B100" s="1400" t="s">
        <v>3306</v>
      </c>
      <c r="C100" s="1400" t="s">
        <v>6263</v>
      </c>
      <c r="D100" s="1400" t="s">
        <v>982</v>
      </c>
      <c r="E100" s="1400" t="s">
        <v>38</v>
      </c>
    </row>
    <row r="101" spans="1:6" s="665" customFormat="1" ht="11.25" x14ac:dyDescent="0.2">
      <c r="A101" s="1401" t="s">
        <v>6264</v>
      </c>
      <c r="B101" s="1401" t="s">
        <v>3307</v>
      </c>
      <c r="C101" s="1401" t="s">
        <v>6265</v>
      </c>
      <c r="D101" s="1401" t="s">
        <v>1292</v>
      </c>
      <c r="E101" s="1401" t="s">
        <v>38</v>
      </c>
    </row>
    <row r="102" spans="1:6" s="665" customFormat="1" ht="11.25" x14ac:dyDescent="0.2">
      <c r="A102" s="1400" t="s">
        <v>6266</v>
      </c>
      <c r="B102" s="1400" t="s">
        <v>6267</v>
      </c>
      <c r="C102" s="1400" t="s">
        <v>6268</v>
      </c>
      <c r="D102" s="1400" t="s">
        <v>1562</v>
      </c>
      <c r="E102" s="1400" t="s">
        <v>38</v>
      </c>
    </row>
    <row r="103" spans="1:6" s="665" customFormat="1" ht="11.25" x14ac:dyDescent="0.2">
      <c r="A103" s="1401" t="s">
        <v>6269</v>
      </c>
      <c r="B103" s="1401" t="s">
        <v>6270</v>
      </c>
      <c r="C103" s="1401" t="s">
        <v>6271</v>
      </c>
      <c r="D103" s="1401" t="s">
        <v>1562</v>
      </c>
      <c r="E103" s="1401" t="s">
        <v>38</v>
      </c>
    </row>
    <row r="104" spans="1:6" s="665" customFormat="1" ht="11.25" x14ac:dyDescent="0.2">
      <c r="A104" s="1400" t="s">
        <v>6272</v>
      </c>
      <c r="B104" s="1400" t="s">
        <v>2126</v>
      </c>
      <c r="C104" s="1400" t="s">
        <v>6273</v>
      </c>
      <c r="D104" s="1400" t="s">
        <v>943</v>
      </c>
      <c r="E104" s="1400" t="s">
        <v>39</v>
      </c>
    </row>
    <row r="105" spans="1:6" s="665" customFormat="1" ht="11.25" x14ac:dyDescent="0.2">
      <c r="A105" s="1401" t="s">
        <v>2868</v>
      </c>
      <c r="B105" s="1401" t="s">
        <v>2870</v>
      </c>
      <c r="C105" s="1401" t="s">
        <v>2869</v>
      </c>
      <c r="D105" s="1401" t="s">
        <v>254</v>
      </c>
      <c r="E105" s="1401" t="s">
        <v>39</v>
      </c>
    </row>
    <row r="106" spans="1:6" s="665" customFormat="1" ht="11.25" x14ac:dyDescent="0.2">
      <c r="A106" s="1400" t="s">
        <v>3344</v>
      </c>
      <c r="B106" s="1400" t="s">
        <v>3345</v>
      </c>
      <c r="C106" s="1400" t="s">
        <v>6274</v>
      </c>
      <c r="D106" s="1400" t="s">
        <v>254</v>
      </c>
      <c r="E106" s="1400" t="s">
        <v>39</v>
      </c>
    </row>
    <row r="107" spans="1:6" s="636" customFormat="1" ht="12" x14ac:dyDescent="0.2">
      <c r="A107" s="1401" t="s">
        <v>6275</v>
      </c>
      <c r="B107" s="1401" t="s">
        <v>6276</v>
      </c>
      <c r="C107" s="1401" t="s">
        <v>6277</v>
      </c>
      <c r="D107" s="1401" t="s">
        <v>254</v>
      </c>
      <c r="E107" s="1401" t="s">
        <v>39</v>
      </c>
    </row>
    <row r="108" spans="1:6" s="636" customFormat="1" ht="12" x14ac:dyDescent="0.2">
      <c r="A108" s="1400" t="s">
        <v>6278</v>
      </c>
      <c r="B108" s="1400" t="s">
        <v>6279</v>
      </c>
      <c r="C108" s="1400" t="s">
        <v>6280</v>
      </c>
      <c r="D108" s="1400" t="s">
        <v>254</v>
      </c>
      <c r="E108" s="1400" t="s">
        <v>39</v>
      </c>
    </row>
    <row r="109" spans="1:6" s="636" customFormat="1" ht="12" x14ac:dyDescent="0.2">
      <c r="A109" s="1400" t="s">
        <v>6287</v>
      </c>
      <c r="B109" s="1400" t="s">
        <v>6288</v>
      </c>
      <c r="C109" s="1400"/>
      <c r="D109" s="1122" t="s">
        <v>1245</v>
      </c>
      <c r="E109" s="1400" t="s">
        <v>6286</v>
      </c>
      <c r="F109" s="1400"/>
    </row>
    <row r="110" spans="1:6" s="636" customFormat="1" ht="12" x14ac:dyDescent="0.2">
      <c r="A110" s="289" t="s">
        <v>2731</v>
      </c>
      <c r="B110" s="289" t="s">
        <v>6289</v>
      </c>
      <c r="C110" s="289" t="s">
        <v>6290</v>
      </c>
      <c r="D110" s="289" t="s">
        <v>1292</v>
      </c>
      <c r="E110" s="289" t="s">
        <v>6297</v>
      </c>
    </row>
    <row r="111" spans="1:6" s="636" customFormat="1" ht="12" x14ac:dyDescent="0.2">
      <c r="A111" s="1331" t="s">
        <v>6291</v>
      </c>
      <c r="B111" s="1331" t="s">
        <v>6292</v>
      </c>
      <c r="C111" s="1331" t="s">
        <v>6293</v>
      </c>
      <c r="D111" s="1331" t="s">
        <v>1017</v>
      </c>
      <c r="E111" s="1331" t="s">
        <v>6297</v>
      </c>
    </row>
    <row r="112" spans="1:6" s="636" customFormat="1" ht="12" x14ac:dyDescent="0.2">
      <c r="A112" s="289" t="s">
        <v>6294</v>
      </c>
      <c r="B112" s="289" t="s">
        <v>6295</v>
      </c>
      <c r="C112" s="289" t="s">
        <v>6296</v>
      </c>
      <c r="D112" s="289" t="s">
        <v>1245</v>
      </c>
      <c r="E112" s="289" t="s">
        <v>6297</v>
      </c>
    </row>
    <row r="113" spans="1:10" s="636" customFormat="1" ht="12" x14ac:dyDescent="0.2">
      <c r="A113" s="289" t="s">
        <v>6301</v>
      </c>
      <c r="B113" s="289" t="s">
        <v>6300</v>
      </c>
      <c r="C113" s="289" t="s">
        <v>6299</v>
      </c>
      <c r="D113" s="1122">
        <v>4599</v>
      </c>
      <c r="E113" s="289" t="s">
        <v>6298</v>
      </c>
    </row>
    <row r="114" spans="1:10" s="636" customFormat="1" ht="12" x14ac:dyDescent="0.2">
      <c r="A114" s="1178"/>
      <c r="B114" s="1008"/>
      <c r="C114" s="1178"/>
      <c r="D114" s="1186"/>
      <c r="E114" s="328"/>
    </row>
    <row r="115" spans="1:10" s="636" customFormat="1" ht="12" x14ac:dyDescent="0.2">
      <c r="A115" s="1178"/>
      <c r="B115" s="1008"/>
      <c r="C115" s="1178"/>
      <c r="D115" s="1186"/>
      <c r="E115" s="328"/>
    </row>
    <row r="116" spans="1:10" s="636" customFormat="1" ht="12" x14ac:dyDescent="0.2">
      <c r="A116" s="1178"/>
      <c r="B116" s="1008"/>
      <c r="C116" s="1178"/>
      <c r="D116" s="1186"/>
      <c r="E116" s="328"/>
    </row>
    <row r="117" spans="1:10" s="636" customFormat="1" ht="12" x14ac:dyDescent="0.2">
      <c r="A117" s="1178"/>
      <c r="B117" s="1008"/>
      <c r="C117" s="1178"/>
      <c r="D117" s="1186"/>
      <c r="E117" s="328"/>
    </row>
    <row r="118" spans="1:10" s="636" customFormat="1" ht="12" x14ac:dyDescent="0.2">
      <c r="A118" s="1178"/>
      <c r="B118" s="1008"/>
      <c r="C118" s="1178"/>
      <c r="D118" s="1186"/>
      <c r="E118" s="328"/>
    </row>
    <row r="119" spans="1:10" x14ac:dyDescent="0.15">
      <c r="A119" s="20"/>
      <c r="B119" s="20"/>
      <c r="C119" s="214"/>
      <c r="D119" s="20"/>
      <c r="E119" s="20"/>
      <c r="F119" s="20"/>
    </row>
    <row r="120" spans="1:10" x14ac:dyDescent="0.2">
      <c r="A120" s="1423"/>
      <c r="B120" s="1423"/>
      <c r="C120" s="21"/>
      <c r="D120" s="1424"/>
      <c r="E120" s="1424"/>
      <c r="F120" s="11"/>
    </row>
    <row r="121" spans="1:10" ht="31.5" customHeight="1" x14ac:dyDescent="0.2">
      <c r="A121" s="1445" t="s">
        <v>794</v>
      </c>
      <c r="B121" s="1445"/>
      <c r="C121" s="1445"/>
      <c r="D121" s="11"/>
      <c r="E121" s="13"/>
      <c r="F121" s="6"/>
      <c r="G121" s="14"/>
    </row>
    <row r="122" spans="1:10" s="22" customFormat="1" ht="22.5" x14ac:dyDescent="0.2">
      <c r="A122" s="106" t="s">
        <v>480</v>
      </c>
      <c r="B122" s="312" t="s">
        <v>188</v>
      </c>
      <c r="C122" s="312" t="s">
        <v>1225</v>
      </c>
      <c r="D122" s="609"/>
      <c r="E122" s="610"/>
      <c r="F122" s="610"/>
      <c r="G122" s="610"/>
      <c r="H122" s="609"/>
      <c r="I122" s="611"/>
      <c r="J122" s="611"/>
    </row>
    <row r="123" spans="1:10" s="31" customFormat="1" x14ac:dyDescent="0.2">
      <c r="A123" s="664"/>
      <c r="B123" s="169"/>
      <c r="C123" s="664"/>
      <c r="D123" s="753"/>
      <c r="E123" s="753"/>
      <c r="F123" s="753"/>
      <c r="G123" s="753"/>
      <c r="H123" s="753"/>
      <c r="I123" s="715"/>
      <c r="J123" s="715"/>
    </row>
    <row r="124" spans="1:10" s="31" customFormat="1" ht="11.25" x14ac:dyDescent="0.2">
      <c r="A124" s="489"/>
      <c r="B124" s="488"/>
      <c r="C124" s="489"/>
      <c r="D124" s="765"/>
      <c r="E124" s="765"/>
      <c r="F124" s="765"/>
      <c r="G124" s="765"/>
      <c r="H124" s="765"/>
      <c r="I124" s="715"/>
      <c r="J124" s="715"/>
    </row>
    <row r="125" spans="1:10" s="31" customFormat="1" ht="11.25" x14ac:dyDescent="0.2">
      <c r="A125" s="489"/>
      <c r="B125" s="500"/>
      <c r="C125" s="489"/>
      <c r="D125" s="765"/>
      <c r="E125" s="765"/>
      <c r="F125" s="765"/>
      <c r="G125" s="765"/>
      <c r="H125" s="765"/>
      <c r="I125" s="715"/>
      <c r="J125" s="715"/>
    </row>
    <row r="126" spans="1:10" s="22" customFormat="1" ht="11.25" x14ac:dyDescent="0.2">
      <c r="A126" s="106"/>
      <c r="B126" s="312"/>
      <c r="C126" s="312"/>
      <c r="D126" s="609"/>
      <c r="E126" s="610"/>
      <c r="F126" s="610"/>
      <c r="G126" s="610"/>
      <c r="H126" s="609"/>
      <c r="I126" s="611"/>
      <c r="J126" s="611"/>
    </row>
    <row r="127" spans="1:10" s="23" customFormat="1" ht="12" x14ac:dyDescent="0.2">
      <c r="A127" s="498" t="s">
        <v>1031</v>
      </c>
      <c r="B127" s="129">
        <f>SUM(B124:B126)</f>
        <v>0</v>
      </c>
      <c r="C127" s="216"/>
      <c r="D127" s="753"/>
      <c r="E127" s="753"/>
      <c r="F127" s="753"/>
      <c r="G127" s="753"/>
      <c r="H127" s="753"/>
      <c r="I127" s="709"/>
      <c r="J127" s="709"/>
    </row>
    <row r="128" spans="1:10" s="23" customFormat="1" ht="12" x14ac:dyDescent="0.2">
      <c r="A128" s="497"/>
      <c r="B128" s="116"/>
      <c r="C128" s="117"/>
      <c r="D128" s="496"/>
      <c r="E128" s="496"/>
      <c r="F128" s="496"/>
      <c r="G128" s="496"/>
      <c r="H128" s="496"/>
    </row>
    <row r="129" spans="1:10" ht="31.5" customHeight="1" x14ac:dyDescent="0.2">
      <c r="A129" s="1445" t="s">
        <v>344</v>
      </c>
      <c r="B129" s="1445"/>
      <c r="C129" s="1445"/>
      <c r="D129" s="60"/>
      <c r="E129" s="62"/>
      <c r="F129" s="6">
        <f>+COUNT(B131:B132)</f>
        <v>0</v>
      </c>
      <c r="G129" s="63"/>
      <c r="H129" s="61"/>
    </row>
    <row r="130" spans="1:10" s="22" customFormat="1" ht="22.5" x14ac:dyDescent="0.2">
      <c r="A130" s="106" t="s">
        <v>480</v>
      </c>
      <c r="B130" s="312" t="s">
        <v>188</v>
      </c>
      <c r="C130" s="312" t="s">
        <v>1225</v>
      </c>
      <c r="D130" s="609"/>
      <c r="E130" s="610"/>
      <c r="F130" s="610"/>
      <c r="G130" s="610"/>
      <c r="H130" s="609"/>
      <c r="I130" s="611"/>
    </row>
    <row r="131" spans="1:10" s="23" customFormat="1" ht="11.25" x14ac:dyDescent="0.2">
      <c r="A131" s="18"/>
      <c r="B131" s="83"/>
      <c r="C131" s="18"/>
      <c r="D131" s="612"/>
      <c r="E131" s="612"/>
      <c r="F131" s="612"/>
      <c r="G131" s="612"/>
      <c r="H131" s="612"/>
      <c r="I131" s="709"/>
    </row>
    <row r="132" spans="1:10" s="23" customFormat="1" ht="11.25" x14ac:dyDescent="0.2">
      <c r="A132" s="18"/>
      <c r="B132" s="83"/>
      <c r="C132" s="18"/>
      <c r="D132" s="612"/>
      <c r="E132" s="612"/>
      <c r="F132" s="612"/>
      <c r="G132" s="612"/>
      <c r="H132" s="612"/>
      <c r="I132" s="709"/>
    </row>
    <row r="133" spans="1:10" s="23" customFormat="1" ht="12" x14ac:dyDescent="0.2">
      <c r="A133" s="498" t="s">
        <v>1031</v>
      </c>
      <c r="B133" s="129">
        <f>SUM(B131:B132)</f>
        <v>0</v>
      </c>
      <c r="C133" s="216"/>
      <c r="D133" s="613"/>
      <c r="E133" s="613"/>
      <c r="F133" s="613"/>
      <c r="G133" s="613"/>
      <c r="H133" s="613"/>
      <c r="I133" s="709"/>
    </row>
    <row r="134" spans="1:10" s="23" customFormat="1" ht="11.25" x14ac:dyDescent="0.2">
      <c r="A134" s="168"/>
      <c r="C134" s="22"/>
      <c r="D134" s="59"/>
      <c r="E134" s="59"/>
      <c r="F134" s="59"/>
      <c r="G134" s="59"/>
      <c r="H134" s="59"/>
    </row>
    <row r="135" spans="1:10" x14ac:dyDescent="0.2">
      <c r="A135" s="1423"/>
      <c r="B135" s="1423"/>
      <c r="C135" s="21"/>
      <c r="D135" s="1442"/>
      <c r="E135" s="1442"/>
      <c r="F135" s="60"/>
      <c r="G135" s="61"/>
      <c r="H135" s="61"/>
    </row>
    <row r="136" spans="1:10" s="274" customFormat="1" ht="24.75" thickBot="1" x14ac:dyDescent="0.25">
      <c r="A136" s="898" t="s">
        <v>1733</v>
      </c>
      <c r="B136" s="321"/>
      <c r="C136" s="321"/>
      <c r="D136" s="890"/>
      <c r="E136" s="839"/>
      <c r="F136" s="362"/>
      <c r="G136" s="840"/>
      <c r="H136" s="412"/>
      <c r="I136" s="180"/>
    </row>
    <row r="137" spans="1:10" s="274" customFormat="1" ht="13.5" thickBot="1" x14ac:dyDescent="0.25">
      <c r="A137" s="899" t="s">
        <v>480</v>
      </c>
      <c r="B137" s="900" t="s">
        <v>188</v>
      </c>
      <c r="C137" s="373" t="s">
        <v>611</v>
      </c>
      <c r="D137" s="841" t="s">
        <v>189</v>
      </c>
      <c r="E137" s="842" t="s">
        <v>190</v>
      </c>
      <c r="F137" s="842" t="s">
        <v>1539</v>
      </c>
      <c r="G137" s="842" t="s">
        <v>1540</v>
      </c>
      <c r="H137" s="843" t="s">
        <v>392</v>
      </c>
      <c r="I137" s="180" t="s">
        <v>1171</v>
      </c>
    </row>
    <row r="138" spans="1:10" s="274" customFormat="1" ht="27.6" customHeight="1" x14ac:dyDescent="0.2">
      <c r="A138" s="901" t="s">
        <v>2127</v>
      </c>
      <c r="B138" s="902">
        <v>36</v>
      </c>
      <c r="C138" s="901" t="s">
        <v>2128</v>
      </c>
      <c r="D138" s="1138">
        <v>322.92</v>
      </c>
      <c r="E138" s="1138">
        <v>180</v>
      </c>
      <c r="F138" s="1138">
        <v>684</v>
      </c>
      <c r="G138" s="1138">
        <v>322.92</v>
      </c>
      <c r="H138" s="1138">
        <v>180</v>
      </c>
      <c r="I138" s="210"/>
    </row>
    <row r="139" spans="1:10" s="274" customFormat="1" ht="21" x14ac:dyDescent="0.2">
      <c r="A139" s="901" t="s">
        <v>2129</v>
      </c>
      <c r="B139" s="902">
        <v>25</v>
      </c>
      <c r="C139" s="901" t="s">
        <v>2128</v>
      </c>
      <c r="D139" s="886">
        <v>224.25</v>
      </c>
      <c r="E139" s="886">
        <v>125</v>
      </c>
      <c r="F139" s="886">
        <v>475</v>
      </c>
      <c r="G139" s="886">
        <v>224.25</v>
      </c>
      <c r="H139" s="886">
        <v>125</v>
      </c>
      <c r="I139" s="210"/>
    </row>
    <row r="140" spans="1:10" s="274" customFormat="1" ht="21" x14ac:dyDescent="0.2">
      <c r="A140" s="901" t="s">
        <v>1734</v>
      </c>
      <c r="B140" s="902">
        <v>25</v>
      </c>
      <c r="C140" s="901" t="s">
        <v>194</v>
      </c>
      <c r="D140" s="886">
        <v>224.25</v>
      </c>
      <c r="E140" s="886">
        <v>125</v>
      </c>
      <c r="F140" s="886">
        <v>475</v>
      </c>
      <c r="G140" s="886">
        <v>224.25</v>
      </c>
      <c r="H140" s="886">
        <v>125</v>
      </c>
      <c r="I140" s="903"/>
      <c r="J140" s="651"/>
    </row>
    <row r="141" spans="1:10" s="274" customFormat="1" ht="52.15" customHeight="1" x14ac:dyDescent="0.2">
      <c r="A141" s="901" t="s">
        <v>1735</v>
      </c>
      <c r="B141" s="902">
        <v>25</v>
      </c>
      <c r="C141" s="901" t="s">
        <v>195</v>
      </c>
      <c r="D141" s="886">
        <v>224.25</v>
      </c>
      <c r="E141" s="886">
        <v>125</v>
      </c>
      <c r="F141" s="886">
        <v>475</v>
      </c>
      <c r="G141" s="886">
        <v>224.25</v>
      </c>
      <c r="H141" s="886">
        <v>125</v>
      </c>
      <c r="I141" s="210"/>
    </row>
    <row r="142" spans="1:10" s="274" customFormat="1" ht="58.15" customHeight="1" x14ac:dyDescent="0.2">
      <c r="A142" s="901" t="s">
        <v>1736</v>
      </c>
      <c r="B142" s="902">
        <v>25</v>
      </c>
      <c r="C142" s="901" t="s">
        <v>196</v>
      </c>
      <c r="D142" s="886">
        <v>224.25</v>
      </c>
      <c r="E142" s="886">
        <v>125</v>
      </c>
      <c r="F142" s="886">
        <v>475</v>
      </c>
      <c r="G142" s="886">
        <v>224.25</v>
      </c>
      <c r="H142" s="886">
        <v>125</v>
      </c>
      <c r="I142" s="210"/>
    </row>
    <row r="143" spans="1:10" s="274" customFormat="1" ht="21" x14ac:dyDescent="0.2">
      <c r="A143" s="901" t="s">
        <v>1737</v>
      </c>
      <c r="B143" s="902">
        <v>27</v>
      </c>
      <c r="C143" s="901" t="s">
        <v>212</v>
      </c>
      <c r="D143" s="886">
        <v>242.19</v>
      </c>
      <c r="E143" s="886">
        <v>135</v>
      </c>
      <c r="F143" s="886">
        <v>513</v>
      </c>
      <c r="G143" s="886">
        <v>242.19</v>
      </c>
      <c r="H143" s="886">
        <v>135</v>
      </c>
      <c r="I143" s="210"/>
    </row>
    <row r="144" spans="1:10" s="274" customFormat="1" ht="36.75" customHeight="1" x14ac:dyDescent="0.2">
      <c r="A144" s="901" t="s">
        <v>2130</v>
      </c>
      <c r="B144" s="902">
        <v>27</v>
      </c>
      <c r="C144" s="901" t="s">
        <v>581</v>
      </c>
      <c r="D144" s="886">
        <v>242.19</v>
      </c>
      <c r="E144" s="886">
        <v>135</v>
      </c>
      <c r="F144" s="886">
        <v>513</v>
      </c>
      <c r="G144" s="886">
        <v>242.19</v>
      </c>
      <c r="H144" s="886">
        <v>135</v>
      </c>
      <c r="I144" s="210"/>
    </row>
    <row r="145" spans="1:10" s="274" customFormat="1" ht="33.75" customHeight="1" x14ac:dyDescent="0.2">
      <c r="A145" s="901" t="s">
        <v>3346</v>
      </c>
      <c r="B145" s="902">
        <v>35</v>
      </c>
      <c r="C145" s="901" t="s">
        <v>1221</v>
      </c>
      <c r="D145" s="1139">
        <v>322.92</v>
      </c>
      <c r="E145" s="1139">
        <v>180</v>
      </c>
      <c r="F145" s="1139">
        <v>684</v>
      </c>
      <c r="G145" s="1139">
        <v>322.92</v>
      </c>
      <c r="H145" s="1139">
        <v>180</v>
      </c>
      <c r="I145" s="210"/>
    </row>
    <row r="146" spans="1:10" s="274" customFormat="1" ht="15" customHeight="1" x14ac:dyDescent="0.2">
      <c r="A146" s="1016" t="s">
        <v>1738</v>
      </c>
      <c r="B146" s="904">
        <v>103</v>
      </c>
      <c r="C146" s="904" t="s">
        <v>771</v>
      </c>
      <c r="D146" s="905">
        <v>340.86</v>
      </c>
      <c r="E146" s="905">
        <v>190</v>
      </c>
      <c r="F146" s="905">
        <v>722</v>
      </c>
      <c r="G146" s="905">
        <v>340.86</v>
      </c>
      <c r="H146" s="905">
        <v>190</v>
      </c>
      <c r="I146" s="210" t="s">
        <v>1563</v>
      </c>
      <c r="J146" s="651"/>
    </row>
    <row r="147" spans="1:10" s="274" customFormat="1" ht="34.9" customHeight="1" x14ac:dyDescent="0.2">
      <c r="A147" s="1016" t="s">
        <v>6285</v>
      </c>
      <c r="B147" s="904">
        <v>43</v>
      </c>
      <c r="C147" s="904" t="s">
        <v>788</v>
      </c>
      <c r="D147" s="905">
        <v>287.04000000000002</v>
      </c>
      <c r="E147" s="905">
        <v>160</v>
      </c>
      <c r="F147" s="905">
        <v>608</v>
      </c>
      <c r="G147" s="905">
        <v>287.04000000000002</v>
      </c>
      <c r="H147" s="905">
        <v>160</v>
      </c>
      <c r="I147" s="210" t="s">
        <v>1564</v>
      </c>
      <c r="J147" s="651"/>
    </row>
    <row r="148" spans="1:10" s="274" customFormat="1" ht="38.450000000000003" customHeight="1" x14ac:dyDescent="0.2">
      <c r="A148" s="1016" t="s">
        <v>6284</v>
      </c>
      <c r="B148" s="904">
        <v>35</v>
      </c>
      <c r="C148" s="904" t="s">
        <v>272</v>
      </c>
      <c r="D148" s="905">
        <v>322.92</v>
      </c>
      <c r="E148" s="905">
        <v>180</v>
      </c>
      <c r="F148" s="905">
        <v>684</v>
      </c>
      <c r="G148" s="905">
        <v>322.92</v>
      </c>
      <c r="H148" s="905">
        <v>180</v>
      </c>
      <c r="I148" s="210" t="s">
        <v>795</v>
      </c>
    </row>
    <row r="149" spans="1:10" s="274" customFormat="1" ht="58.5" customHeight="1" x14ac:dyDescent="0.2">
      <c r="A149" s="1016" t="s">
        <v>6283</v>
      </c>
      <c r="B149" s="904">
        <v>17</v>
      </c>
      <c r="C149" s="904" t="s">
        <v>1330</v>
      </c>
      <c r="D149" s="905">
        <v>152.49</v>
      </c>
      <c r="E149" s="905">
        <v>85</v>
      </c>
      <c r="F149" s="905">
        <v>323</v>
      </c>
      <c r="G149" s="905">
        <v>152.49</v>
      </c>
      <c r="H149" s="905">
        <v>85</v>
      </c>
      <c r="I149" s="210" t="s">
        <v>795</v>
      </c>
    </row>
    <row r="150" spans="1:10" s="274" customFormat="1" ht="21" customHeight="1" x14ac:dyDescent="0.2">
      <c r="A150" s="1016" t="s">
        <v>1739</v>
      </c>
      <c r="B150" s="904">
        <v>10</v>
      </c>
      <c r="C150" s="904" t="s">
        <v>772</v>
      </c>
      <c r="D150" s="905">
        <v>89.7</v>
      </c>
      <c r="E150" s="905">
        <v>50</v>
      </c>
      <c r="F150" s="905">
        <v>190</v>
      </c>
      <c r="G150" s="905">
        <v>89.7</v>
      </c>
      <c r="H150" s="905">
        <v>50</v>
      </c>
      <c r="I150" s="210" t="s">
        <v>795</v>
      </c>
    </row>
    <row r="151" spans="1:10" s="274" customFormat="1" ht="33.75" customHeight="1" x14ac:dyDescent="0.2">
      <c r="A151" s="1016" t="s">
        <v>6282</v>
      </c>
      <c r="B151" s="904">
        <v>19</v>
      </c>
      <c r="C151" s="904" t="s">
        <v>1448</v>
      </c>
      <c r="D151" s="905">
        <v>170.43</v>
      </c>
      <c r="E151" s="905">
        <v>95</v>
      </c>
      <c r="F151" s="905">
        <v>361</v>
      </c>
      <c r="G151" s="905">
        <v>170.43</v>
      </c>
      <c r="H151" s="905">
        <v>95</v>
      </c>
      <c r="I151" s="210" t="s">
        <v>795</v>
      </c>
    </row>
    <row r="152" spans="1:10" s="274" customFormat="1" ht="22.15" customHeight="1" x14ac:dyDescent="0.2">
      <c r="A152" s="1016" t="s">
        <v>1740</v>
      </c>
      <c r="B152" s="904">
        <v>36</v>
      </c>
      <c r="C152" s="904" t="s">
        <v>897</v>
      </c>
      <c r="D152" s="905">
        <v>322.92</v>
      </c>
      <c r="E152" s="905">
        <v>180</v>
      </c>
      <c r="F152" s="905">
        <v>684</v>
      </c>
      <c r="G152" s="905">
        <v>322.92</v>
      </c>
      <c r="H152" s="905">
        <v>180</v>
      </c>
      <c r="I152" s="210" t="s">
        <v>2131</v>
      </c>
      <c r="J152" s="651"/>
    </row>
    <row r="153" spans="1:10" s="274" customFormat="1" ht="19.899999999999999" customHeight="1" x14ac:dyDescent="0.2">
      <c r="A153" s="1140" t="s">
        <v>2132</v>
      </c>
      <c r="B153" s="1141">
        <v>57</v>
      </c>
      <c r="C153" s="1141" t="s">
        <v>2133</v>
      </c>
      <c r="D153" s="1139"/>
      <c r="E153" s="1139"/>
      <c r="F153" s="1139"/>
      <c r="G153" s="1139"/>
      <c r="H153" s="1139"/>
      <c r="I153" s="210" t="s">
        <v>2134</v>
      </c>
      <c r="J153" s="651"/>
    </row>
    <row r="154" spans="1:10" s="274" customFormat="1" x14ac:dyDescent="0.2">
      <c r="A154" s="594"/>
      <c r="B154" s="1142">
        <f>SUM(B138:B153)</f>
        <v>545</v>
      </c>
      <c r="C154" s="906"/>
      <c r="D154" s="907">
        <f>SUM(D138:D152)</f>
        <v>3713.5800000000004</v>
      </c>
      <c r="E154" s="907">
        <f>SUM(E138:E152)</f>
        <v>2070</v>
      </c>
      <c r="F154" s="907">
        <f>SUM(F138:F152)</f>
        <v>7866</v>
      </c>
      <c r="G154" s="907">
        <f>SUM(G138:G152)</f>
        <v>3713.5800000000004</v>
      </c>
      <c r="H154" s="907">
        <f>SUM(H138:H152)</f>
        <v>2070</v>
      </c>
      <c r="I154" s="1143">
        <f>SUM(D154:H154)</f>
        <v>19433.16</v>
      </c>
    </row>
    <row r="155" spans="1:10" s="274" customFormat="1" x14ac:dyDescent="0.2">
      <c r="A155" s="392"/>
      <c r="B155" s="347"/>
      <c r="C155" s="350"/>
      <c r="D155" s="349"/>
      <c r="E155" s="349"/>
      <c r="F155" s="349"/>
      <c r="G155" s="180"/>
      <c r="H155" s="180"/>
      <c r="I155" s="180"/>
    </row>
    <row r="156" spans="1:10" x14ac:dyDescent="0.2">
      <c r="A156" s="19"/>
      <c r="B156" s="20"/>
      <c r="C156" s="21"/>
      <c r="D156" s="11"/>
      <c r="E156" s="11"/>
      <c r="F156" s="11"/>
    </row>
    <row r="157" spans="1:10" x14ac:dyDescent="0.2">
      <c r="A157" s="1423"/>
      <c r="B157" s="1423"/>
      <c r="C157" s="21"/>
      <c r="D157" s="1424"/>
      <c r="E157" s="1424"/>
      <c r="F157" s="11"/>
    </row>
    <row r="158" spans="1:10" s="12" customFormat="1" ht="18" customHeight="1" x14ac:dyDescent="0.2">
      <c r="A158" s="1437" t="s">
        <v>354</v>
      </c>
      <c r="B158" s="1437"/>
      <c r="C158" s="1437"/>
      <c r="D158" s="1437"/>
      <c r="E158" s="1437"/>
      <c r="F158" s="1437"/>
    </row>
    <row r="159" spans="1:10" ht="25.5" customHeight="1" thickBot="1" x14ac:dyDescent="0.25">
      <c r="A159" s="1465" t="s">
        <v>355</v>
      </c>
      <c r="B159" s="1465"/>
      <c r="C159" s="1465"/>
      <c r="D159" s="1465"/>
      <c r="E159" s="1465"/>
      <c r="F159" s="1424"/>
      <c r="G159" s="14"/>
    </row>
    <row r="160" spans="1:10" s="31" customFormat="1" ht="12" thickBot="1" x14ac:dyDescent="0.25">
      <c r="A160" s="1483" t="s">
        <v>356</v>
      </c>
      <c r="B160" s="1484"/>
      <c r="C160" s="140" t="s">
        <v>1226</v>
      </c>
      <c r="D160" s="1468" t="s">
        <v>357</v>
      </c>
      <c r="E160" s="1484"/>
      <c r="F160" s="734"/>
      <c r="G160" s="715"/>
    </row>
    <row r="161" spans="1:7" s="31" customFormat="1" ht="11.25" x14ac:dyDescent="0.2">
      <c r="A161" s="1060" t="s">
        <v>2526</v>
      </c>
      <c r="B161" s="1166"/>
      <c r="C161" s="490" t="s">
        <v>2517</v>
      </c>
      <c r="D161" s="1066" t="s">
        <v>2518</v>
      </c>
      <c r="E161" s="444"/>
      <c r="F161" s="713"/>
      <c r="G161" s="715"/>
    </row>
    <row r="162" spans="1:7" s="31" customFormat="1" ht="22.5" x14ac:dyDescent="0.2">
      <c r="A162" s="1060" t="s">
        <v>2526</v>
      </c>
      <c r="B162" s="36"/>
      <c r="C162" s="490" t="s">
        <v>2517</v>
      </c>
      <c r="D162" s="1066" t="s">
        <v>2523</v>
      </c>
      <c r="E162" s="444"/>
      <c r="F162" s="713"/>
      <c r="G162" s="715"/>
    </row>
    <row r="163" spans="1:7" s="31" customFormat="1" ht="11.25" x14ac:dyDescent="0.2">
      <c r="A163" s="1060" t="s">
        <v>2526</v>
      </c>
      <c r="B163" s="209"/>
      <c r="C163" s="490" t="s">
        <v>2521</v>
      </c>
      <c r="D163" s="1066" t="s">
        <v>2522</v>
      </c>
      <c r="E163" s="1168"/>
      <c r="F163" s="713"/>
      <c r="G163" s="715"/>
    </row>
    <row r="164" spans="1:7" s="31" customFormat="1" ht="22.5" x14ac:dyDescent="0.2">
      <c r="A164" s="1060" t="s">
        <v>2526</v>
      </c>
      <c r="B164" s="209"/>
      <c r="C164" s="490" t="s">
        <v>2524</v>
      </c>
      <c r="D164" s="1066" t="s">
        <v>2525</v>
      </c>
      <c r="E164" s="444"/>
      <c r="F164" s="713"/>
      <c r="G164" s="715"/>
    </row>
    <row r="165" spans="1:7" s="31" customFormat="1" ht="22.5" customHeight="1" x14ac:dyDescent="0.2">
      <c r="A165" s="1060" t="s">
        <v>2526</v>
      </c>
      <c r="B165" s="1167"/>
      <c r="C165" s="134" t="s">
        <v>2519</v>
      </c>
      <c r="D165" s="1066" t="s">
        <v>2520</v>
      </c>
      <c r="E165" s="1168"/>
      <c r="F165" s="1169"/>
      <c r="G165" s="715"/>
    </row>
    <row r="166" spans="1:7" s="31" customFormat="1" ht="22.5" customHeight="1" x14ac:dyDescent="0.2">
      <c r="A166" s="1060" t="s">
        <v>2526</v>
      </c>
      <c r="B166" s="1167"/>
      <c r="C166" s="134" t="s">
        <v>2527</v>
      </c>
      <c r="D166" s="1066" t="s">
        <v>2528</v>
      </c>
      <c r="E166" s="1168"/>
      <c r="F166" s="1169"/>
      <c r="G166" s="715"/>
    </row>
    <row r="167" spans="1:7" s="31" customFormat="1" ht="22.5" customHeight="1" x14ac:dyDescent="0.2">
      <c r="A167" s="1060" t="s">
        <v>2526</v>
      </c>
      <c r="B167" s="1167"/>
      <c r="C167" s="134" t="s">
        <v>2529</v>
      </c>
      <c r="D167" s="1066" t="s">
        <v>2530</v>
      </c>
      <c r="E167" s="1168"/>
      <c r="F167" s="1169"/>
      <c r="G167" s="715"/>
    </row>
    <row r="168" spans="1:7" s="31" customFormat="1" ht="22.5" customHeight="1" x14ac:dyDescent="0.2">
      <c r="A168" s="1060" t="s">
        <v>2526</v>
      </c>
      <c r="B168" s="1167"/>
      <c r="C168" s="134" t="s">
        <v>2531</v>
      </c>
      <c r="D168" s="1066" t="s">
        <v>2532</v>
      </c>
      <c r="E168" s="1168"/>
      <c r="F168" s="1169"/>
      <c r="G168" s="715"/>
    </row>
    <row r="169" spans="1:7" s="31" customFormat="1" ht="22.5" customHeight="1" x14ac:dyDescent="0.2">
      <c r="A169" s="1060" t="s">
        <v>2526</v>
      </c>
      <c r="B169" s="1167"/>
      <c r="C169" s="134" t="s">
        <v>849</v>
      </c>
      <c r="D169" s="1066" t="s">
        <v>2533</v>
      </c>
      <c r="E169" s="1168"/>
      <c r="F169" s="1169"/>
      <c r="G169" s="715"/>
    </row>
    <row r="170" spans="1:7" s="31" customFormat="1" ht="11.25" x14ac:dyDescent="0.2">
      <c r="A170" s="1060" t="s">
        <v>2526</v>
      </c>
      <c r="B170" s="1166"/>
      <c r="C170" s="490" t="s">
        <v>2535</v>
      </c>
      <c r="D170" s="1066" t="s">
        <v>2534</v>
      </c>
      <c r="E170" s="444"/>
      <c r="F170" s="713"/>
      <c r="G170" s="715"/>
    </row>
    <row r="171" spans="1:7" s="31" customFormat="1" ht="11.25" x14ac:dyDescent="0.2">
      <c r="A171" s="1060" t="s">
        <v>2526</v>
      </c>
      <c r="B171" s="36"/>
      <c r="C171" s="490" t="s">
        <v>2536</v>
      </c>
      <c r="D171" s="1066" t="s">
        <v>2537</v>
      </c>
      <c r="E171" s="444"/>
      <c r="F171" s="713"/>
      <c r="G171" s="715"/>
    </row>
    <row r="172" spans="1:7" s="31" customFormat="1" ht="11.25" x14ac:dyDescent="0.2">
      <c r="A172" s="1170" t="s">
        <v>2526</v>
      </c>
      <c r="B172" s="209"/>
      <c r="C172" s="490" t="s">
        <v>2538</v>
      </c>
      <c r="D172" s="1066" t="s">
        <v>2539</v>
      </c>
      <c r="E172" s="444"/>
      <c r="F172" s="713"/>
      <c r="G172" s="715"/>
    </row>
    <row r="173" spans="1:7" s="31" customFormat="1" ht="22.5" x14ac:dyDescent="0.2">
      <c r="A173" s="208"/>
      <c r="B173" s="209"/>
      <c r="C173" s="490" t="s">
        <v>2540</v>
      </c>
      <c r="D173" s="1066" t="s">
        <v>2541</v>
      </c>
      <c r="E173" s="444"/>
      <c r="F173" s="713"/>
      <c r="G173" s="715"/>
    </row>
    <row r="174" spans="1:7" s="31" customFormat="1" ht="22.5" x14ac:dyDescent="0.2">
      <c r="A174" s="208"/>
      <c r="B174" s="209"/>
      <c r="C174" s="490" t="s">
        <v>2542</v>
      </c>
      <c r="D174" s="1066" t="s">
        <v>2543</v>
      </c>
      <c r="E174" s="444"/>
      <c r="F174" s="713"/>
      <c r="G174" s="715"/>
    </row>
    <row r="175" spans="1:7" s="31" customFormat="1" ht="11.25" x14ac:dyDescent="0.2">
      <c r="A175" s="208"/>
      <c r="B175" s="209"/>
      <c r="C175" s="490" t="s">
        <v>2544</v>
      </c>
      <c r="D175" s="1066"/>
      <c r="E175" s="444"/>
      <c r="F175" s="713"/>
      <c r="G175" s="715"/>
    </row>
    <row r="176" spans="1:7" s="31" customFormat="1" ht="11.25" x14ac:dyDescent="0.2">
      <c r="A176" s="208"/>
      <c r="B176" s="209"/>
      <c r="C176" s="490" t="s">
        <v>2545</v>
      </c>
      <c r="D176" s="1066" t="s">
        <v>2546</v>
      </c>
      <c r="E176" s="444"/>
      <c r="F176" s="713"/>
      <c r="G176" s="715"/>
    </row>
    <row r="177" spans="1:7" s="31" customFormat="1" ht="11.25" x14ac:dyDescent="0.2">
      <c r="A177" s="208"/>
      <c r="B177" s="209"/>
      <c r="C177" s="490" t="s">
        <v>2547</v>
      </c>
      <c r="D177" s="1066" t="s">
        <v>2548</v>
      </c>
      <c r="E177" s="444"/>
      <c r="F177" s="713"/>
      <c r="G177" s="715"/>
    </row>
    <row r="178" spans="1:7" s="31" customFormat="1" ht="11.25" x14ac:dyDescent="0.2">
      <c r="A178" s="1492"/>
      <c r="B178" s="1485"/>
      <c r="C178" s="490" t="s">
        <v>2549</v>
      </c>
      <c r="D178" s="1525" t="s">
        <v>2550</v>
      </c>
      <c r="E178" s="1487"/>
      <c r="F178" s="713"/>
      <c r="G178" s="715"/>
    </row>
    <row r="179" spans="1:7" s="31" customFormat="1" ht="11.25" x14ac:dyDescent="0.2">
      <c r="A179" s="208"/>
      <c r="B179" s="209"/>
      <c r="C179" s="490" t="s">
        <v>2549</v>
      </c>
      <c r="D179" s="1066" t="s">
        <v>2551</v>
      </c>
      <c r="E179" s="444"/>
      <c r="F179" s="713"/>
      <c r="G179" s="715"/>
    </row>
    <row r="180" spans="1:7" s="31" customFormat="1" ht="11.25" x14ac:dyDescent="0.2">
      <c r="A180" s="208"/>
      <c r="B180" s="209"/>
      <c r="C180" s="490" t="s">
        <v>2549</v>
      </c>
      <c r="D180" s="1066" t="s">
        <v>2552</v>
      </c>
      <c r="E180" s="444"/>
      <c r="F180" s="713"/>
      <c r="G180" s="715"/>
    </row>
    <row r="181" spans="1:7" s="31" customFormat="1" ht="11.25" x14ac:dyDescent="0.2">
      <c r="A181" s="208"/>
      <c r="B181" s="209"/>
      <c r="C181" s="490" t="s">
        <v>2554</v>
      </c>
      <c r="D181" s="1066" t="s">
        <v>2553</v>
      </c>
      <c r="E181" s="444"/>
      <c r="F181" s="713"/>
      <c r="G181" s="715"/>
    </row>
    <row r="182" spans="1:7" s="31" customFormat="1" ht="11.25" x14ac:dyDescent="0.2">
      <c r="A182" s="208"/>
      <c r="B182" s="209"/>
      <c r="C182" s="490"/>
      <c r="D182" s="1066"/>
      <c r="E182" s="444"/>
      <c r="F182" s="713"/>
      <c r="G182" s="715"/>
    </row>
    <row r="183" spans="1:7" s="31" customFormat="1" ht="11.25" x14ac:dyDescent="0.2">
      <c r="A183" s="208"/>
      <c r="B183" s="209"/>
      <c r="C183" s="490"/>
      <c r="D183" s="1066"/>
      <c r="E183" s="444"/>
      <c r="F183" s="713"/>
      <c r="G183" s="715"/>
    </row>
    <row r="184" spans="1:7" x14ac:dyDescent="0.2">
      <c r="A184" s="1423"/>
      <c r="B184" s="1423"/>
      <c r="C184" s="21"/>
      <c r="D184" s="1424"/>
      <c r="E184" s="1424"/>
      <c r="F184" s="11"/>
    </row>
    <row r="185" spans="1:7" s="12" customFormat="1" ht="18" customHeight="1" x14ac:dyDescent="0.2">
      <c r="A185" s="1437" t="s">
        <v>1224</v>
      </c>
      <c r="B185" s="1437"/>
      <c r="C185" s="1437"/>
      <c r="D185" s="1437"/>
      <c r="E185" s="1437"/>
      <c r="F185" s="1437"/>
    </row>
    <row r="186" spans="1:7" ht="27" customHeight="1" thickBot="1" x14ac:dyDescent="0.25">
      <c r="A186" s="1424" t="s">
        <v>297</v>
      </c>
      <c r="B186" s="1424"/>
      <c r="C186" s="1424"/>
      <c r="D186" s="1424"/>
      <c r="E186" s="1424"/>
      <c r="F186" s="1424"/>
      <c r="G186" s="14"/>
    </row>
    <row r="187" spans="1:7" s="31" customFormat="1" ht="12" thickBot="1" x14ac:dyDescent="0.25">
      <c r="A187" s="1490" t="s">
        <v>356</v>
      </c>
      <c r="B187" s="1469"/>
      <c r="C187" s="30" t="s">
        <v>1226</v>
      </c>
      <c r="D187" s="1491" t="s">
        <v>357</v>
      </c>
      <c r="E187" s="1469"/>
      <c r="F187" s="734"/>
      <c r="G187" s="715"/>
    </row>
    <row r="188" spans="1:7" s="31" customFormat="1" ht="22.5" customHeight="1" x14ac:dyDescent="0.2">
      <c r="A188" s="1458"/>
      <c r="B188" s="1449"/>
      <c r="C188" s="32"/>
      <c r="D188" s="1459"/>
      <c r="E188" s="1460"/>
      <c r="F188" s="742"/>
      <c r="G188" s="715"/>
    </row>
    <row r="189" spans="1:7" s="31" customFormat="1" ht="11.25" x14ac:dyDescent="0.2">
      <c r="A189" s="1492"/>
      <c r="B189" s="1485"/>
      <c r="C189" s="34"/>
      <c r="D189" s="1486"/>
      <c r="E189" s="1487"/>
      <c r="F189" s="713"/>
      <c r="G189" s="715"/>
    </row>
    <row r="190" spans="1:7" x14ac:dyDescent="0.2">
      <c r="A190" s="1461"/>
      <c r="B190" s="1461"/>
      <c r="C190" s="21"/>
      <c r="D190" s="1451"/>
      <c r="E190" s="1451"/>
      <c r="F190" s="11"/>
    </row>
  </sheetData>
  <customSheetViews>
    <customSheetView guid="{A4F151BE-36B3-49E7-8F09-B7A86CDDD024}" showGridLines="0">
      <pane ySplit="1" topLeftCell="A41" activePane="bottomLeft" state="frozenSplit"/>
      <selection pane="bottomLeft" activeCell="C1" sqref="C1:F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140" activePane="bottomLeft" state="frozenSplit"/>
      <selection pane="bottomLeft" activeCell="J81" sqref="J81"/>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129" activePane="bottomLeft" state="frozenSplit"/>
      <selection pane="bottomLeft" activeCell="I153" sqref="I153"/>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167" activePane="bottomLeft" state="frozenSplit"/>
      <selection pane="bottomLeft" activeCell="C1" sqref="C1:F1"/>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41" activePane="bottomLeft" state="frozenSplit"/>
      <selection pane="bottomLeft" activeCell="J81" sqref="J81"/>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144" activePane="bottomLeft" state="frozenSplit"/>
      <selection pane="bottomLeft" activeCell="C164" sqref="C16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45" activePane="bottomLeft" state="frozenSplit"/>
      <selection pane="bottomLeft" activeCell="A43" sqref="A43"/>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K16" sqref="K16"/>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193" activePane="bottomLeft" state="frozenSplit"/>
      <selection pane="bottomLeft" activeCell="D109" sqref="D109"/>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C161" sqref="C161"/>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33" sqref="A33:IV39"/>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G102" sqref="G102"/>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15" activePane="bottomLeft" state="frozenSplit"/>
      <selection pane="bottomLeft" activeCell="D63" sqref="D63"/>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131" activePane="bottomLeft" state="frozenSplit"/>
      <selection pane="bottomLeft" activeCell="H45" sqref="H45"/>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45" activePane="bottomLeft" state="frozenSplit"/>
      <selection pane="bottomLeft" activeCell="A43" sqref="A43"/>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143"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170" activePane="bottomLeft" state="frozenSplit"/>
      <selection pane="bottomLeft" activeCell="J81" sqref="J81"/>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41" activePane="bottomLeft" state="frozenSplit"/>
      <selection pane="bottomLeft" activeCell="C1" sqref="C1:F1"/>
      <pageMargins left="0.25" right="0.25" top="0.25" bottom="0.25" header="0.5" footer="0.5"/>
      <pageSetup paperSize="9" orientation="portrait" r:id="rId23"/>
      <headerFooter alignWithMargins="0">
        <oddFooter>&amp;L&amp;C&amp;R</oddFooter>
      </headerFooter>
    </customSheetView>
  </customSheetViews>
  <mergeCells count="58">
    <mergeCell ref="G22:H22"/>
    <mergeCell ref="G32:H32"/>
    <mergeCell ref="G37:H37"/>
    <mergeCell ref="C14:F14"/>
    <mergeCell ref="C15:F15"/>
    <mergeCell ref="C16:F16"/>
    <mergeCell ref="C17:F17"/>
    <mergeCell ref="C20:F20"/>
    <mergeCell ref="A37:F37"/>
    <mergeCell ref="A32:F32"/>
    <mergeCell ref="A22:F22"/>
    <mergeCell ref="G41:H41"/>
    <mergeCell ref="A129:C129"/>
    <mergeCell ref="A120:B120"/>
    <mergeCell ref="D120:E120"/>
    <mergeCell ref="A121:C121"/>
    <mergeCell ref="A41:C41"/>
    <mergeCell ref="C1:F1"/>
    <mergeCell ref="C9:F9"/>
    <mergeCell ref="A39:B39"/>
    <mergeCell ref="D39:E39"/>
    <mergeCell ref="A8:F8"/>
    <mergeCell ref="C5:F5"/>
    <mergeCell ref="A5:B5"/>
    <mergeCell ref="A3:B3"/>
    <mergeCell ref="C3:F3"/>
    <mergeCell ref="A4:B4"/>
    <mergeCell ref="C18:F18"/>
    <mergeCell ref="A11:F11"/>
    <mergeCell ref="C4:F4"/>
    <mergeCell ref="A190:B190"/>
    <mergeCell ref="D190:E190"/>
    <mergeCell ref="A186:F186"/>
    <mergeCell ref="A185:F185"/>
    <mergeCell ref="A187:B187"/>
    <mergeCell ref="D187:E187"/>
    <mergeCell ref="D188:E188"/>
    <mergeCell ref="A188:B188"/>
    <mergeCell ref="A189:B189"/>
    <mergeCell ref="D189:E189"/>
    <mergeCell ref="A178:B178"/>
    <mergeCell ref="D178:E178"/>
    <mergeCell ref="A184:B184"/>
    <mergeCell ref="D184:E184"/>
    <mergeCell ref="A158:F158"/>
    <mergeCell ref="A159:F159"/>
    <mergeCell ref="A160:B160"/>
    <mergeCell ref="D160:E160"/>
    <mergeCell ref="A157:B157"/>
    <mergeCell ref="D157:E157"/>
    <mergeCell ref="C19:F19"/>
    <mergeCell ref="C12:F12"/>
    <mergeCell ref="C13:F13"/>
    <mergeCell ref="D135:E135"/>
    <mergeCell ref="A135:B135"/>
    <mergeCell ref="A38:B38"/>
    <mergeCell ref="D38:E38"/>
    <mergeCell ref="A40:F40"/>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I121"/>
  <sheetViews>
    <sheetView showGridLines="0" workbookViewId="0">
      <pane ySplit="1" topLeftCell="A38" activePane="bottomLeft" state="frozenSplit"/>
      <selection pane="bottomLeft" activeCell="C1" sqref="C1:F1"/>
    </sheetView>
  </sheetViews>
  <sheetFormatPr defaultColWidth="9.140625" defaultRowHeight="12.75" x14ac:dyDescent="0.2"/>
  <cols>
    <col min="1" max="1" width="19.4257812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6"/>
      <c r="B1" s="39"/>
      <c r="C1" s="1433" t="s">
        <v>1973</v>
      </c>
      <c r="D1" s="1433"/>
      <c r="E1" s="1433"/>
      <c r="F1" s="1433"/>
      <c r="G1" s="126"/>
      <c r="H1" s="126"/>
    </row>
    <row r="2" spans="1:8" ht="0.95" customHeight="1" thickBot="1" x14ac:dyDescent="0.25">
      <c r="A2" s="126"/>
      <c r="B2" s="126"/>
      <c r="C2" s="126"/>
      <c r="D2" s="126"/>
      <c r="E2" s="126"/>
      <c r="F2" s="126"/>
      <c r="G2" s="126"/>
      <c r="H2" s="126"/>
    </row>
    <row r="3" spans="1:8" ht="16.149999999999999" customHeight="1" thickBot="1" x14ac:dyDescent="0.25">
      <c r="A3" s="1423" t="s">
        <v>387</v>
      </c>
      <c r="B3" s="1423"/>
      <c r="C3" s="1434" t="s">
        <v>901</v>
      </c>
      <c r="D3" s="1435"/>
      <c r="E3" s="1435"/>
      <c r="F3" s="1436"/>
      <c r="G3" s="126"/>
      <c r="H3" s="126"/>
    </row>
    <row r="4" spans="1:8" ht="16.149999999999999" customHeight="1" x14ac:dyDescent="0.2">
      <c r="A4" s="1423" t="s">
        <v>388</v>
      </c>
      <c r="B4" s="1423"/>
      <c r="C4" s="1424" t="s">
        <v>2712</v>
      </c>
      <c r="D4" s="1424"/>
      <c r="E4" s="1424"/>
      <c r="F4" s="1424"/>
      <c r="G4" s="126"/>
      <c r="H4" s="126"/>
    </row>
    <row r="5" spans="1:8" ht="16.149999999999999" customHeight="1" x14ac:dyDescent="0.2">
      <c r="A5" s="1423" t="s">
        <v>1199</v>
      </c>
      <c r="B5" s="1423"/>
      <c r="C5" s="1424" t="s">
        <v>3176</v>
      </c>
      <c r="D5" s="1424"/>
      <c r="E5" s="1424"/>
      <c r="F5" s="1424"/>
      <c r="G5" s="126"/>
      <c r="H5" s="126"/>
    </row>
    <row r="6" spans="1:8" s="274" customFormat="1" x14ac:dyDescent="0.2">
      <c r="A6" s="1351" t="s">
        <v>1200</v>
      </c>
      <c r="B6" s="20"/>
      <c r="C6" s="1352">
        <v>13</v>
      </c>
      <c r="D6" s="1353"/>
      <c r="E6" s="11"/>
      <c r="F6" s="1354"/>
      <c r="G6" s="1355"/>
      <c r="H6" s="1355"/>
    </row>
    <row r="7" spans="1:8" s="274" customFormat="1" x14ac:dyDescent="0.2">
      <c r="A7" s="1351" t="s">
        <v>4625</v>
      </c>
      <c r="B7" s="20"/>
      <c r="C7" s="1356">
        <v>17</v>
      </c>
      <c r="D7" s="1353"/>
      <c r="E7" s="11"/>
      <c r="F7" s="1354"/>
      <c r="G7" s="1355"/>
      <c r="H7" s="1355"/>
    </row>
    <row r="8" spans="1:8" ht="18" customHeight="1" x14ac:dyDescent="0.2">
      <c r="A8" s="1423" t="s">
        <v>1201</v>
      </c>
      <c r="B8" s="1423"/>
      <c r="C8" s="1423"/>
      <c r="D8" s="1423"/>
      <c r="E8" s="1423"/>
      <c r="F8" s="1423"/>
      <c r="G8" s="126"/>
      <c r="H8" s="126"/>
    </row>
    <row r="9" spans="1:8" s="6" customFormat="1" ht="39" customHeight="1" x14ac:dyDescent="0.2">
      <c r="A9" s="1" t="s">
        <v>692</v>
      </c>
      <c r="B9" s="1"/>
      <c r="C9" s="1480" t="s">
        <v>426</v>
      </c>
      <c r="D9" s="1438"/>
      <c r="E9" s="1438"/>
      <c r="F9" s="1438"/>
      <c r="G9" s="127"/>
      <c r="H9" s="127"/>
    </row>
    <row r="10" spans="1:8" ht="26.25" customHeight="1" thickBot="1" x14ac:dyDescent="0.25">
      <c r="A10" s="1425" t="s">
        <v>693</v>
      </c>
      <c r="B10" s="1425"/>
      <c r="C10" s="1425"/>
      <c r="D10" s="1425"/>
      <c r="E10" s="1425"/>
      <c r="F10" s="1425"/>
      <c r="G10" s="1439"/>
      <c r="H10" s="1439"/>
    </row>
    <row r="11" spans="1:8" s="6" customFormat="1" ht="22.5" x14ac:dyDescent="0.2">
      <c r="A11" s="76" t="s">
        <v>391</v>
      </c>
      <c r="B11" s="77" t="s">
        <v>392</v>
      </c>
      <c r="C11" s="87" t="s">
        <v>308</v>
      </c>
      <c r="D11" s="87" t="s">
        <v>393</v>
      </c>
      <c r="E11" s="79" t="s">
        <v>309</v>
      </c>
      <c r="F11" s="66"/>
    </row>
    <row r="12" spans="1:8" s="8" customFormat="1" ht="22.5" x14ac:dyDescent="0.2">
      <c r="A12" s="18" t="s">
        <v>429</v>
      </c>
      <c r="B12" s="18" t="s">
        <v>313</v>
      </c>
      <c r="C12" s="18" t="s">
        <v>430</v>
      </c>
      <c r="D12" s="18" t="s">
        <v>778</v>
      </c>
      <c r="E12" s="100">
        <v>37987</v>
      </c>
      <c r="F12" s="73"/>
    </row>
    <row r="13" spans="1:8" s="8" customFormat="1" ht="22.5" x14ac:dyDescent="0.2">
      <c r="A13" s="18" t="s">
        <v>431</v>
      </c>
      <c r="B13" s="18" t="s">
        <v>313</v>
      </c>
      <c r="C13" s="18" t="s">
        <v>427</v>
      </c>
      <c r="D13" s="18" t="s">
        <v>778</v>
      </c>
      <c r="E13" s="100">
        <v>37987</v>
      </c>
      <c r="F13" s="73"/>
    </row>
    <row r="14" spans="1:8" s="8" customFormat="1" ht="22.5" x14ac:dyDescent="0.2">
      <c r="A14" s="18" t="s">
        <v>432</v>
      </c>
      <c r="B14" s="18" t="s">
        <v>313</v>
      </c>
      <c r="C14" s="18" t="s">
        <v>433</v>
      </c>
      <c r="D14" s="18" t="s">
        <v>778</v>
      </c>
      <c r="E14" s="100">
        <v>37987</v>
      </c>
      <c r="F14" s="73"/>
    </row>
    <row r="15" spans="1:8" s="8" customFormat="1" ht="22.5" x14ac:dyDescent="0.2">
      <c r="A15" s="18" t="s">
        <v>434</v>
      </c>
      <c r="B15" s="18" t="s">
        <v>313</v>
      </c>
      <c r="C15" s="18" t="s">
        <v>435</v>
      </c>
      <c r="D15" s="18" t="s">
        <v>778</v>
      </c>
      <c r="E15" s="100">
        <v>37987</v>
      </c>
      <c r="F15" s="73"/>
    </row>
    <row r="16" spans="1:8" s="8" customFormat="1" ht="22.5" x14ac:dyDescent="0.2">
      <c r="A16" s="18" t="s">
        <v>977</v>
      </c>
      <c r="B16" s="18" t="s">
        <v>313</v>
      </c>
      <c r="C16" s="18" t="s">
        <v>743</v>
      </c>
      <c r="D16" s="18" t="s">
        <v>778</v>
      </c>
      <c r="E16" s="100">
        <v>37987</v>
      </c>
      <c r="F16" s="73"/>
    </row>
    <row r="17" spans="1:6" s="8" customFormat="1" ht="22.5" x14ac:dyDescent="0.2">
      <c r="A17" s="18" t="s">
        <v>744</v>
      </c>
      <c r="B17" s="18" t="s">
        <v>313</v>
      </c>
      <c r="C17" s="82" t="s">
        <v>856</v>
      </c>
      <c r="D17" s="18" t="s">
        <v>778</v>
      </c>
      <c r="E17" s="100">
        <v>37987</v>
      </c>
      <c r="F17" s="73"/>
    </row>
    <row r="18" spans="1:6" s="8" customFormat="1" ht="22.5" x14ac:dyDescent="0.2">
      <c r="A18" s="18" t="s">
        <v>857</v>
      </c>
      <c r="B18" s="18" t="s">
        <v>313</v>
      </c>
      <c r="C18" s="18" t="s">
        <v>208</v>
      </c>
      <c r="D18" s="18" t="s">
        <v>778</v>
      </c>
      <c r="E18" s="100">
        <v>37987</v>
      </c>
      <c r="F18" s="73"/>
    </row>
    <row r="19" spans="1:6" s="8" customFormat="1" ht="22.5" x14ac:dyDescent="0.2">
      <c r="A19" s="18" t="s">
        <v>209</v>
      </c>
      <c r="B19" s="18" t="s">
        <v>313</v>
      </c>
      <c r="C19" s="18" t="s">
        <v>209</v>
      </c>
      <c r="D19" s="18" t="s">
        <v>778</v>
      </c>
      <c r="E19" s="100">
        <v>37987</v>
      </c>
      <c r="F19" s="73"/>
    </row>
    <row r="20" spans="1:6" s="8" customFormat="1" x14ac:dyDescent="0.2">
      <c r="A20" s="18" t="s">
        <v>1222</v>
      </c>
      <c r="B20" s="18" t="s">
        <v>959</v>
      </c>
      <c r="C20" s="18" t="s">
        <v>1027</v>
      </c>
      <c r="D20" s="18" t="s">
        <v>1206</v>
      </c>
      <c r="E20" s="100">
        <v>36312</v>
      </c>
      <c r="F20" s="73"/>
    </row>
    <row r="21" spans="1:6" s="8" customFormat="1" x14ac:dyDescent="0.2">
      <c r="A21" s="18" t="s">
        <v>1019</v>
      </c>
      <c r="B21" s="18" t="s">
        <v>959</v>
      </c>
      <c r="C21" s="18" t="s">
        <v>3643</v>
      </c>
      <c r="D21" s="18" t="s">
        <v>1206</v>
      </c>
      <c r="E21" s="100">
        <v>35151</v>
      </c>
      <c r="F21" s="73"/>
    </row>
    <row r="22" spans="1:6" s="8" customFormat="1" x14ac:dyDescent="0.2">
      <c r="A22" s="18" t="s">
        <v>1020</v>
      </c>
      <c r="B22" s="18" t="s">
        <v>959</v>
      </c>
      <c r="C22" s="18" t="s">
        <v>3644</v>
      </c>
      <c r="D22" s="18" t="s">
        <v>1206</v>
      </c>
      <c r="E22" s="100">
        <v>35151</v>
      </c>
      <c r="F22" s="73"/>
    </row>
    <row r="23" spans="1:6" s="8" customFormat="1" x14ac:dyDescent="0.2">
      <c r="A23" s="18" t="s">
        <v>1021</v>
      </c>
      <c r="B23" s="18" t="s">
        <v>959</v>
      </c>
      <c r="C23" s="18" t="s">
        <v>3645</v>
      </c>
      <c r="D23" s="18" t="s">
        <v>1206</v>
      </c>
      <c r="E23" s="100">
        <v>34054</v>
      </c>
      <c r="F23" s="73"/>
    </row>
    <row r="24" spans="1:6" s="8" customFormat="1" x14ac:dyDescent="0.2">
      <c r="A24" s="18" t="s">
        <v>327</v>
      </c>
      <c r="B24" s="18" t="s">
        <v>959</v>
      </c>
      <c r="C24" s="18" t="s">
        <v>328</v>
      </c>
      <c r="D24" s="18" t="s">
        <v>737</v>
      </c>
      <c r="E24" s="100" t="s">
        <v>1039</v>
      </c>
      <c r="F24" s="73"/>
    </row>
    <row r="25" spans="1:6" s="8" customFormat="1" x14ac:dyDescent="0.2">
      <c r="A25" s="18" t="s">
        <v>329</v>
      </c>
      <c r="B25" s="18" t="s">
        <v>959</v>
      </c>
      <c r="C25" s="18" t="s">
        <v>330</v>
      </c>
      <c r="D25" s="18" t="s">
        <v>737</v>
      </c>
      <c r="E25" s="100" t="s">
        <v>1039</v>
      </c>
      <c r="F25" s="73"/>
    </row>
    <row r="26" spans="1:6" s="8" customFormat="1" x14ac:dyDescent="0.2">
      <c r="A26" s="18" t="s">
        <v>3646</v>
      </c>
      <c r="B26" s="18" t="s">
        <v>959</v>
      </c>
      <c r="C26" s="18" t="s">
        <v>3648</v>
      </c>
      <c r="D26" s="70" t="s">
        <v>778</v>
      </c>
      <c r="E26" s="100"/>
      <c r="F26" s="73"/>
    </row>
    <row r="27" spans="1:6" s="8" customFormat="1" x14ac:dyDescent="0.2">
      <c r="A27" s="18" t="s">
        <v>3647</v>
      </c>
      <c r="B27" s="18" t="s">
        <v>959</v>
      </c>
      <c r="C27" s="18" t="s">
        <v>3649</v>
      </c>
      <c r="D27" s="70" t="s">
        <v>778</v>
      </c>
      <c r="E27" s="100"/>
      <c r="F27" s="73"/>
    </row>
    <row r="28" spans="1:6" s="8" customFormat="1" x14ac:dyDescent="0.2">
      <c r="A28" s="18" t="s">
        <v>331</v>
      </c>
      <c r="B28" s="18" t="s">
        <v>959</v>
      </c>
      <c r="C28" s="18" t="s">
        <v>3650</v>
      </c>
      <c r="D28" s="18" t="s">
        <v>737</v>
      </c>
      <c r="E28" s="100">
        <v>34716</v>
      </c>
      <c r="F28" s="73"/>
    </row>
    <row r="29" spans="1:6" s="8" customFormat="1" x14ac:dyDescent="0.2">
      <c r="A29" s="18" t="s">
        <v>332</v>
      </c>
      <c r="B29" s="18" t="s">
        <v>959</v>
      </c>
      <c r="C29" s="18" t="s">
        <v>3651</v>
      </c>
      <c r="D29" s="18" t="s">
        <v>737</v>
      </c>
      <c r="E29" s="100">
        <v>34716</v>
      </c>
      <c r="F29" s="73"/>
    </row>
    <row r="30" spans="1:6" s="8" customFormat="1" x14ac:dyDescent="0.2">
      <c r="A30" s="18" t="s">
        <v>351</v>
      </c>
      <c r="B30" s="18" t="s">
        <v>959</v>
      </c>
      <c r="C30" s="18" t="s">
        <v>3652</v>
      </c>
      <c r="D30" s="18" t="s">
        <v>737</v>
      </c>
      <c r="E30" s="100">
        <v>34716</v>
      </c>
      <c r="F30" s="73"/>
    </row>
    <row r="31" spans="1:6" s="6" customFormat="1" x14ac:dyDescent="0.2">
      <c r="A31" s="18" t="s">
        <v>352</v>
      </c>
      <c r="B31" s="18" t="s">
        <v>959</v>
      </c>
      <c r="C31" s="18" t="s">
        <v>3653</v>
      </c>
      <c r="D31" s="18" t="s">
        <v>737</v>
      </c>
      <c r="E31" s="100" t="s">
        <v>1295</v>
      </c>
      <c r="F31" s="73"/>
    </row>
    <row r="32" spans="1:6" s="8" customFormat="1" x14ac:dyDescent="0.2">
      <c r="A32" s="18" t="s">
        <v>1312</v>
      </c>
      <c r="B32" s="18" t="s">
        <v>959</v>
      </c>
      <c r="C32" s="18" t="s">
        <v>3654</v>
      </c>
      <c r="D32" s="18" t="s">
        <v>737</v>
      </c>
      <c r="E32" s="100">
        <v>35325</v>
      </c>
      <c r="F32" s="73"/>
    </row>
    <row r="33" spans="1:8" s="6" customFormat="1" ht="12.75" customHeight="1" x14ac:dyDescent="0.2">
      <c r="A33" s="18" t="s">
        <v>1313</v>
      </c>
      <c r="B33" s="18" t="s">
        <v>959</v>
      </c>
      <c r="C33" s="18" t="s">
        <v>1314</v>
      </c>
      <c r="D33" s="18" t="s">
        <v>737</v>
      </c>
      <c r="E33" s="100" t="s">
        <v>1039</v>
      </c>
      <c r="F33" s="73"/>
      <c r="G33" s="1439"/>
      <c r="H33" s="1439"/>
    </row>
    <row r="34" spans="1:8" x14ac:dyDescent="0.2">
      <c r="A34" s="18" t="s">
        <v>1315</v>
      </c>
      <c r="B34" s="18" t="s">
        <v>959</v>
      </c>
      <c r="C34" s="18" t="s">
        <v>1316</v>
      </c>
      <c r="D34" s="18" t="s">
        <v>737</v>
      </c>
      <c r="E34" s="100" t="s">
        <v>1039</v>
      </c>
      <c r="F34" s="73"/>
    </row>
    <row r="35" spans="1:8" x14ac:dyDescent="0.2">
      <c r="A35" s="18" t="s">
        <v>1317</v>
      </c>
      <c r="B35" s="18" t="s">
        <v>959</v>
      </c>
      <c r="C35" s="18" t="s">
        <v>1318</v>
      </c>
      <c r="D35" s="18" t="s">
        <v>737</v>
      </c>
      <c r="E35" s="100" t="s">
        <v>801</v>
      </c>
      <c r="F35" s="73"/>
      <c r="G35" s="126"/>
      <c r="H35" s="126"/>
    </row>
    <row r="36" spans="1:8" ht="31.5" customHeight="1" x14ac:dyDescent="0.2">
      <c r="A36" s="18" t="s">
        <v>1319</v>
      </c>
      <c r="B36" s="18" t="s">
        <v>959</v>
      </c>
      <c r="C36" s="18" t="s">
        <v>1320</v>
      </c>
      <c r="D36" s="18" t="s">
        <v>737</v>
      </c>
      <c r="E36" s="100" t="s">
        <v>428</v>
      </c>
      <c r="F36" s="73"/>
      <c r="G36" s="14"/>
    </row>
    <row r="37" spans="1:8" s="6" customFormat="1" x14ac:dyDescent="0.2">
      <c r="A37" s="18" t="s">
        <v>1321</v>
      </c>
      <c r="B37" s="18" t="s">
        <v>959</v>
      </c>
      <c r="C37" s="18" t="s">
        <v>463</v>
      </c>
      <c r="D37" s="18" t="s">
        <v>737</v>
      </c>
      <c r="E37" s="100" t="s">
        <v>428</v>
      </c>
      <c r="F37" s="73"/>
      <c r="G37" s="66"/>
      <c r="H37" s="66"/>
    </row>
    <row r="38" spans="1:8" s="6" customFormat="1" x14ac:dyDescent="0.2">
      <c r="A38" s="23"/>
      <c r="B38" s="23"/>
      <c r="C38" s="23"/>
      <c r="D38" s="23"/>
      <c r="E38" s="109"/>
      <c r="F38" s="73"/>
      <c r="G38" s="66"/>
      <c r="H38" s="66"/>
    </row>
    <row r="39" spans="1:8" ht="13.5" thickBot="1" x14ac:dyDescent="0.25">
      <c r="A39" s="120" t="s">
        <v>978</v>
      </c>
      <c r="B39" s="23"/>
      <c r="C39" s="23"/>
      <c r="D39" s="23"/>
      <c r="E39" s="109"/>
      <c r="F39" s="73"/>
      <c r="G39" s="75"/>
      <c r="H39" s="66"/>
    </row>
    <row r="40" spans="1:8" s="6" customFormat="1" ht="23.25" thickBot="1" x14ac:dyDescent="0.25">
      <c r="A40" s="3" t="s">
        <v>391</v>
      </c>
      <c r="B40" s="4" t="s">
        <v>392</v>
      </c>
      <c r="C40" s="67" t="s">
        <v>308</v>
      </c>
      <c r="D40" s="67" t="s">
        <v>393</v>
      </c>
      <c r="E40" s="5" t="s">
        <v>309</v>
      </c>
      <c r="F40" s="22"/>
      <c r="G40" s="66"/>
      <c r="H40" s="66"/>
    </row>
    <row r="41" spans="1:8" s="8" customFormat="1" x14ac:dyDescent="0.2">
      <c r="A41" s="68"/>
      <c r="B41" s="68"/>
      <c r="C41" s="68"/>
      <c r="D41" s="68"/>
      <c r="E41" s="69"/>
      <c r="F41" s="7"/>
      <c r="G41" s="7"/>
      <c r="H41" s="7"/>
    </row>
    <row r="42" spans="1:8" s="8" customFormat="1" x14ac:dyDescent="0.2">
      <c r="A42" s="68"/>
      <c r="B42" s="68"/>
      <c r="C42" s="70"/>
      <c r="D42" s="68"/>
      <c r="E42" s="69"/>
      <c r="F42" s="7"/>
      <c r="G42" s="7"/>
      <c r="H42" s="7"/>
    </row>
    <row r="43" spans="1:8" s="8" customFormat="1" x14ac:dyDescent="0.2">
      <c r="A43" s="9"/>
      <c r="B43" s="9"/>
      <c r="C43" s="9"/>
      <c r="D43" s="9"/>
      <c r="E43" s="9"/>
      <c r="F43" s="10"/>
      <c r="G43" s="7"/>
      <c r="H43" s="7"/>
    </row>
    <row r="44" spans="1:8" s="6" customFormat="1" x14ac:dyDescent="0.2">
      <c r="A44" s="121" t="s">
        <v>1053</v>
      </c>
      <c r="B44" s="23"/>
      <c r="C44" s="23"/>
      <c r="D44" s="23"/>
      <c r="E44" s="109"/>
      <c r="F44" s="73"/>
      <c r="G44" s="75"/>
      <c r="H44" s="66"/>
    </row>
    <row r="45" spans="1:8" x14ac:dyDescent="0.2">
      <c r="A45" s="107"/>
      <c r="B45" s="23"/>
      <c r="C45" s="107"/>
      <c r="D45" s="107"/>
      <c r="E45" s="109"/>
      <c r="F45" s="107"/>
    </row>
    <row r="46" spans="1:8" x14ac:dyDescent="0.2">
      <c r="A46" s="107"/>
      <c r="B46" s="23"/>
      <c r="C46" s="107"/>
      <c r="D46" s="107"/>
      <c r="E46" s="109"/>
      <c r="F46" s="107"/>
      <c r="G46" s="107"/>
      <c r="H46" s="107"/>
    </row>
    <row r="47" spans="1:8" s="8" customFormat="1" x14ac:dyDescent="0.2">
      <c r="A47" s="121" t="s">
        <v>1368</v>
      </c>
      <c r="B47" s="23"/>
      <c r="C47" s="23"/>
      <c r="D47" s="23"/>
      <c r="E47" s="109"/>
      <c r="F47" s="73"/>
      <c r="G47" s="7"/>
      <c r="H47" s="7"/>
    </row>
    <row r="48" spans="1:8" ht="24" x14ac:dyDescent="0.2">
      <c r="A48" s="121" t="s">
        <v>478</v>
      </c>
      <c r="B48" s="23"/>
      <c r="C48" s="23"/>
      <c r="E48" s="13" t="s">
        <v>479</v>
      </c>
      <c r="F48" s="22">
        <v>27</v>
      </c>
      <c r="G48" s="75"/>
      <c r="H48" s="66"/>
    </row>
    <row r="49" spans="1:8" ht="13.5" thickBot="1" x14ac:dyDescent="0.25">
      <c r="A49" s="119" t="s">
        <v>5455</v>
      </c>
      <c r="B49" s="21"/>
      <c r="C49" s="21"/>
      <c r="D49" s="21"/>
      <c r="E49" s="21"/>
      <c r="F49" s="21"/>
      <c r="G49" s="14"/>
    </row>
    <row r="50" spans="1:8" s="6" customFormat="1" ht="22.5" x14ac:dyDescent="0.2">
      <c r="A50" s="76" t="s">
        <v>480</v>
      </c>
      <c r="B50" s="77" t="s">
        <v>311</v>
      </c>
      <c r="C50" s="78" t="s">
        <v>1225</v>
      </c>
      <c r="D50" s="77" t="s">
        <v>310</v>
      </c>
      <c r="E50" s="79" t="s">
        <v>320</v>
      </c>
      <c r="F50" s="66"/>
      <c r="G50" s="66"/>
      <c r="H50" s="66"/>
    </row>
    <row r="51" spans="1:8" s="665" customFormat="1" ht="11.25" x14ac:dyDescent="0.2">
      <c r="A51" s="1370" t="s">
        <v>5463</v>
      </c>
      <c r="B51" s="1370" t="s">
        <v>5456</v>
      </c>
      <c r="C51" s="1370" t="s">
        <v>5470</v>
      </c>
      <c r="D51" s="1370" t="s">
        <v>4956</v>
      </c>
      <c r="E51" s="327" t="s">
        <v>855</v>
      </c>
    </row>
    <row r="52" spans="1:8" s="665" customFormat="1" ht="11.25" x14ac:dyDescent="0.2">
      <c r="A52" s="1371" t="s">
        <v>5464</v>
      </c>
      <c r="B52" s="1371" t="s">
        <v>5457</v>
      </c>
      <c r="C52" s="1371" t="s">
        <v>5471</v>
      </c>
      <c r="D52" s="1371" t="s">
        <v>1562</v>
      </c>
      <c r="E52" s="327" t="s">
        <v>855</v>
      </c>
    </row>
    <row r="53" spans="1:8" s="665" customFormat="1" ht="11.25" x14ac:dyDescent="0.2">
      <c r="A53" s="1370" t="s">
        <v>3178</v>
      </c>
      <c r="B53" s="1370" t="s">
        <v>3180</v>
      </c>
      <c r="C53" s="1370" t="s">
        <v>3182</v>
      </c>
      <c r="D53" s="1370" t="s">
        <v>1250</v>
      </c>
      <c r="E53" s="327" t="s">
        <v>855</v>
      </c>
    </row>
    <row r="54" spans="1:8" s="665" customFormat="1" ht="11.25" x14ac:dyDescent="0.2">
      <c r="A54" s="1371" t="s">
        <v>5465</v>
      </c>
      <c r="B54" s="1371" t="s">
        <v>5458</v>
      </c>
      <c r="C54" s="1371" t="s">
        <v>5472</v>
      </c>
      <c r="D54" s="1371" t="s">
        <v>254</v>
      </c>
      <c r="E54" s="327" t="s">
        <v>855</v>
      </c>
    </row>
    <row r="55" spans="1:8" s="665" customFormat="1" ht="11.25" x14ac:dyDescent="0.2">
      <c r="A55" s="1370" t="s">
        <v>3177</v>
      </c>
      <c r="B55" s="1370" t="s">
        <v>3179</v>
      </c>
      <c r="C55" s="1370" t="s">
        <v>3181</v>
      </c>
      <c r="D55" s="1370" t="s">
        <v>1017</v>
      </c>
      <c r="E55" s="327" t="s">
        <v>855</v>
      </c>
    </row>
    <row r="56" spans="1:8" s="665" customFormat="1" ht="11.25" x14ac:dyDescent="0.2">
      <c r="A56" s="1371" t="s">
        <v>5466</v>
      </c>
      <c r="B56" s="1371" t="s">
        <v>5459</v>
      </c>
      <c r="C56" s="1371" t="s">
        <v>5473</v>
      </c>
      <c r="D56" s="1371" t="s">
        <v>254</v>
      </c>
      <c r="E56" s="327" t="s">
        <v>855</v>
      </c>
    </row>
    <row r="57" spans="1:8" s="665" customFormat="1" ht="11.25" x14ac:dyDescent="0.2">
      <c r="A57" s="1370" t="s">
        <v>5467</v>
      </c>
      <c r="B57" s="1370" t="s">
        <v>5460</v>
      </c>
      <c r="C57" s="1370" t="s">
        <v>5474</v>
      </c>
      <c r="D57" s="1370" t="s">
        <v>1017</v>
      </c>
      <c r="E57" s="327" t="s">
        <v>855</v>
      </c>
    </row>
    <row r="58" spans="1:8" s="665" customFormat="1" ht="11.25" x14ac:dyDescent="0.2">
      <c r="A58" s="1371" t="s">
        <v>5468</v>
      </c>
      <c r="B58" s="1371" t="s">
        <v>5461</v>
      </c>
      <c r="C58" s="1371" t="s">
        <v>5475</v>
      </c>
      <c r="D58" s="1371" t="s">
        <v>1017</v>
      </c>
      <c r="E58" s="327" t="s">
        <v>855</v>
      </c>
    </row>
    <row r="59" spans="1:8" s="665" customFormat="1" ht="11.25" x14ac:dyDescent="0.2">
      <c r="A59" s="1370" t="s">
        <v>5469</v>
      </c>
      <c r="B59" s="1370" t="s">
        <v>5462</v>
      </c>
      <c r="C59" s="1370" t="s">
        <v>5476</v>
      </c>
      <c r="D59" s="1370" t="s">
        <v>1017</v>
      </c>
      <c r="E59" s="327" t="s">
        <v>855</v>
      </c>
    </row>
    <row r="60" spans="1:8" s="665" customFormat="1" ht="11.25" x14ac:dyDescent="0.2">
      <c r="A60" s="1370" t="s">
        <v>5481</v>
      </c>
      <c r="B60" s="1370" t="s">
        <v>3183</v>
      </c>
      <c r="C60" s="1370" t="s">
        <v>5478</v>
      </c>
      <c r="D60" s="1370" t="s">
        <v>944</v>
      </c>
      <c r="E60" s="327" t="s">
        <v>804</v>
      </c>
    </row>
    <row r="61" spans="1:8" s="665" customFormat="1" ht="11.25" x14ac:dyDescent="0.2">
      <c r="A61" s="1371" t="s">
        <v>5482</v>
      </c>
      <c r="B61" s="1371" t="s">
        <v>3184</v>
      </c>
      <c r="C61" s="1371" t="s">
        <v>5479</v>
      </c>
      <c r="D61" s="1371" t="s">
        <v>944</v>
      </c>
      <c r="E61" s="327" t="s">
        <v>804</v>
      </c>
    </row>
    <row r="62" spans="1:8" s="665" customFormat="1" ht="11.25" x14ac:dyDescent="0.2">
      <c r="A62" s="1370" t="s">
        <v>5480</v>
      </c>
      <c r="B62" s="1370" t="s">
        <v>5477</v>
      </c>
      <c r="C62" s="1370" t="s">
        <v>5480</v>
      </c>
      <c r="D62" s="1370" t="s">
        <v>4956</v>
      </c>
      <c r="E62" s="327" t="s">
        <v>804</v>
      </c>
    </row>
    <row r="63" spans="1:8" s="665" customFormat="1" ht="11.25" x14ac:dyDescent="0.2">
      <c r="A63" s="1370" t="s">
        <v>2334</v>
      </c>
      <c r="B63" s="1370" t="s">
        <v>2333</v>
      </c>
      <c r="C63" s="1370" t="s">
        <v>3185</v>
      </c>
      <c r="D63" s="1376">
        <v>1099</v>
      </c>
      <c r="E63" s="327" t="s">
        <v>1050</v>
      </c>
    </row>
    <row r="64" spans="1:8" s="665" customFormat="1" ht="11.25" x14ac:dyDescent="0.2">
      <c r="A64" s="1370" t="s">
        <v>2708</v>
      </c>
      <c r="B64" s="1370" t="s">
        <v>1896</v>
      </c>
      <c r="C64" s="1370" t="s">
        <v>2711</v>
      </c>
      <c r="D64" s="1370" t="s">
        <v>944</v>
      </c>
      <c r="E64" s="327" t="s">
        <v>1072</v>
      </c>
    </row>
    <row r="65" spans="1:9" s="665" customFormat="1" ht="11.25" x14ac:dyDescent="0.2">
      <c r="A65" s="1370" t="s">
        <v>2707</v>
      </c>
      <c r="B65" s="1370" t="s">
        <v>1897</v>
      </c>
      <c r="C65" s="1370" t="s">
        <v>2710</v>
      </c>
      <c r="D65" s="1371" t="s">
        <v>944</v>
      </c>
      <c r="E65" s="327" t="s">
        <v>1072</v>
      </c>
    </row>
    <row r="66" spans="1:9" s="665" customFormat="1" ht="11.25" x14ac:dyDescent="0.2">
      <c r="A66" s="1370" t="s">
        <v>5485</v>
      </c>
      <c r="B66" s="1370" t="s">
        <v>5483</v>
      </c>
      <c r="C66" s="1370" t="s">
        <v>5488</v>
      </c>
      <c r="D66" s="1370" t="s">
        <v>254</v>
      </c>
      <c r="E66" s="327" t="s">
        <v>1072</v>
      </c>
    </row>
    <row r="67" spans="1:9" s="665" customFormat="1" ht="11.25" x14ac:dyDescent="0.2">
      <c r="A67" s="1371" t="s">
        <v>5486</v>
      </c>
      <c r="B67" s="1371" t="s">
        <v>2709</v>
      </c>
      <c r="C67" s="1371" t="s">
        <v>5489</v>
      </c>
      <c r="D67" s="1371" t="s">
        <v>944</v>
      </c>
      <c r="E67" s="327" t="s">
        <v>1072</v>
      </c>
    </row>
    <row r="68" spans="1:9" s="665" customFormat="1" ht="11.25" x14ac:dyDescent="0.2">
      <c r="A68" s="1370" t="s">
        <v>5487</v>
      </c>
      <c r="B68" s="1370" t="s">
        <v>5484</v>
      </c>
      <c r="C68" s="1370" t="s">
        <v>5490</v>
      </c>
      <c r="D68" s="1370" t="s">
        <v>1017</v>
      </c>
      <c r="E68" s="327" t="s">
        <v>1072</v>
      </c>
    </row>
    <row r="69" spans="1:9" s="665" customFormat="1" ht="11.25" x14ac:dyDescent="0.2">
      <c r="A69" s="1371" t="s">
        <v>3187</v>
      </c>
      <c r="B69" s="1371" t="s">
        <v>3189</v>
      </c>
      <c r="C69" s="1371" t="s">
        <v>5491</v>
      </c>
      <c r="D69" s="1371" t="s">
        <v>1250</v>
      </c>
      <c r="E69" s="327" t="s">
        <v>1072</v>
      </c>
    </row>
    <row r="70" spans="1:9" s="665" customFormat="1" ht="11.25" x14ac:dyDescent="0.2">
      <c r="A70" s="1371" t="s">
        <v>3186</v>
      </c>
      <c r="B70" s="1371" t="s">
        <v>3188</v>
      </c>
      <c r="C70" s="1371" t="s">
        <v>3190</v>
      </c>
      <c r="D70" s="1373">
        <v>4060</v>
      </c>
      <c r="E70" s="327" t="s">
        <v>1072</v>
      </c>
    </row>
    <row r="71" spans="1:9" s="665" customFormat="1" ht="11.25" x14ac:dyDescent="0.2">
      <c r="A71" s="1371" t="s">
        <v>3187</v>
      </c>
      <c r="B71" s="1371" t="s">
        <v>3189</v>
      </c>
      <c r="C71" s="1371" t="s">
        <v>3191</v>
      </c>
      <c r="D71" s="1373">
        <v>1099</v>
      </c>
      <c r="E71" s="327" t="s">
        <v>1072</v>
      </c>
    </row>
    <row r="72" spans="1:9" s="665" customFormat="1" ht="11.25" x14ac:dyDescent="0.2">
      <c r="A72" s="1370" t="s">
        <v>5498</v>
      </c>
      <c r="B72" s="1370" t="s">
        <v>5492</v>
      </c>
      <c r="C72" s="1370" t="s">
        <v>5504</v>
      </c>
      <c r="D72" s="1370" t="s">
        <v>254</v>
      </c>
      <c r="E72" s="327" t="s">
        <v>5510</v>
      </c>
    </row>
    <row r="73" spans="1:9" s="665" customFormat="1" ht="11.25" x14ac:dyDescent="0.2">
      <c r="A73" s="1371" t="s">
        <v>5499</v>
      </c>
      <c r="B73" s="1371" t="s">
        <v>5493</v>
      </c>
      <c r="C73" s="1371" t="s">
        <v>5505</v>
      </c>
      <c r="D73" s="1371" t="s">
        <v>254</v>
      </c>
      <c r="E73" s="327" t="s">
        <v>5510</v>
      </c>
    </row>
    <row r="74" spans="1:9" s="665" customFormat="1" ht="11.25" x14ac:dyDescent="0.2">
      <c r="A74" s="1370" t="s">
        <v>5500</v>
      </c>
      <c r="B74" s="1370" t="s">
        <v>5494</v>
      </c>
      <c r="C74" s="1370" t="s">
        <v>5506</v>
      </c>
      <c r="D74" s="1370" t="s">
        <v>982</v>
      </c>
      <c r="E74" s="327" t="s">
        <v>5510</v>
      </c>
    </row>
    <row r="75" spans="1:9" s="665" customFormat="1" ht="11.25" x14ac:dyDescent="0.2">
      <c r="A75" s="1371" t="s">
        <v>5501</v>
      </c>
      <c r="B75" s="1371" t="s">
        <v>5495</v>
      </c>
      <c r="C75" s="1371" t="s">
        <v>5507</v>
      </c>
      <c r="D75" s="1371" t="s">
        <v>254</v>
      </c>
      <c r="E75" s="327" t="s">
        <v>5510</v>
      </c>
    </row>
    <row r="76" spans="1:9" s="665" customFormat="1" ht="11.25" x14ac:dyDescent="0.2">
      <c r="A76" s="1370" t="s">
        <v>5502</v>
      </c>
      <c r="B76" s="1370" t="s">
        <v>5496</v>
      </c>
      <c r="C76" s="1370" t="s">
        <v>5508</v>
      </c>
      <c r="D76" s="1370" t="s">
        <v>1017</v>
      </c>
      <c r="E76" s="327" t="s">
        <v>5510</v>
      </c>
    </row>
    <row r="77" spans="1:9" x14ac:dyDescent="0.2">
      <c r="A77" s="1371" t="s">
        <v>5503</v>
      </c>
      <c r="B77" s="1371" t="s">
        <v>5497</v>
      </c>
      <c r="C77" s="1371" t="s">
        <v>5509</v>
      </c>
      <c r="D77" s="1371" t="s">
        <v>982</v>
      </c>
      <c r="E77" s="327" t="s">
        <v>5510</v>
      </c>
    </row>
    <row r="79" spans="1:9" ht="31.5" customHeight="1" thickBot="1" x14ac:dyDescent="0.25">
      <c r="A79" s="1455" t="s">
        <v>606</v>
      </c>
      <c r="B79" s="1455"/>
      <c r="C79" s="1455"/>
      <c r="D79" s="11"/>
      <c r="E79" s="13" t="s">
        <v>479</v>
      </c>
      <c r="F79" s="6"/>
      <c r="G79" s="14"/>
    </row>
    <row r="80" spans="1:9" s="22" customFormat="1" ht="12" thickBot="1" x14ac:dyDescent="0.25">
      <c r="A80" s="3" t="s">
        <v>480</v>
      </c>
      <c r="B80" s="15" t="s">
        <v>188</v>
      </c>
      <c r="C80" s="15" t="s">
        <v>1225</v>
      </c>
      <c r="D80" s="609"/>
      <c r="E80" s="610"/>
      <c r="F80" s="610"/>
      <c r="G80" s="610"/>
      <c r="H80" s="609"/>
      <c r="I80" s="611"/>
    </row>
    <row r="81" spans="1:9" s="23" customFormat="1" ht="11.25" x14ac:dyDescent="0.2">
      <c r="A81" s="16"/>
      <c r="B81" s="16"/>
      <c r="C81" s="16"/>
      <c r="D81" s="612"/>
      <c r="E81" s="612"/>
      <c r="F81" s="612"/>
      <c r="G81" s="612"/>
      <c r="H81" s="612"/>
      <c r="I81" s="709"/>
    </row>
    <row r="82" spans="1:9" s="23" customFormat="1" ht="11.25" x14ac:dyDescent="0.2">
      <c r="A82" s="18"/>
      <c r="B82" s="18"/>
      <c r="C82" s="18"/>
      <c r="D82" s="612"/>
      <c r="E82" s="612"/>
      <c r="F82" s="612"/>
      <c r="G82" s="612"/>
      <c r="H82" s="612"/>
      <c r="I82" s="709"/>
    </row>
    <row r="83" spans="1:9" s="23" customFormat="1" ht="12" thickBot="1" x14ac:dyDescent="0.25">
      <c r="A83" s="24"/>
      <c r="B83" s="24"/>
      <c r="C83" s="24"/>
      <c r="D83" s="612"/>
      <c r="E83" s="612"/>
      <c r="F83" s="612"/>
      <c r="G83" s="612"/>
      <c r="H83" s="612"/>
      <c r="I83" s="709"/>
    </row>
    <row r="84" spans="1:9" s="23" customFormat="1" thickBot="1" x14ac:dyDescent="0.25">
      <c r="A84" s="25" t="s">
        <v>1031</v>
      </c>
      <c r="B84" s="26">
        <f>SUM(B82:B83)</f>
        <v>0</v>
      </c>
      <c r="C84" s="65"/>
      <c r="D84" s="613"/>
      <c r="E84" s="613"/>
      <c r="F84" s="613"/>
      <c r="G84" s="613"/>
      <c r="H84" s="613"/>
      <c r="I84" s="709"/>
    </row>
    <row r="85" spans="1:9" s="23" customFormat="1" ht="11.25" x14ac:dyDescent="0.2">
      <c r="A85" s="22"/>
      <c r="C85" s="22"/>
      <c r="D85" s="59"/>
      <c r="E85" s="59"/>
      <c r="F85" s="59"/>
      <c r="G85" s="59"/>
      <c r="H85" s="59"/>
    </row>
    <row r="86" spans="1:9" x14ac:dyDescent="0.2">
      <c r="A86" s="1423"/>
      <c r="B86" s="1423"/>
      <c r="C86" s="21"/>
      <c r="D86" s="1442"/>
      <c r="E86" s="1442"/>
      <c r="F86" s="60"/>
      <c r="G86" s="61"/>
      <c r="H86" s="61"/>
    </row>
    <row r="87" spans="1:9" ht="31.5" customHeight="1" thickBot="1" x14ac:dyDescent="0.25">
      <c r="A87" s="1455" t="s">
        <v>344</v>
      </c>
      <c r="B87" s="1455"/>
      <c r="C87" s="1455"/>
      <c r="D87" s="60"/>
      <c r="E87" s="62" t="s">
        <v>479</v>
      </c>
      <c r="F87" s="6">
        <f>+COUNT(B89:B91)</f>
        <v>0</v>
      </c>
      <c r="G87" s="63"/>
      <c r="H87" s="61"/>
    </row>
    <row r="88" spans="1:9" s="22" customFormat="1" ht="12" thickBot="1" x14ac:dyDescent="0.25">
      <c r="A88" s="3" t="s">
        <v>480</v>
      </c>
      <c r="B88" s="15" t="s">
        <v>188</v>
      </c>
      <c r="C88" s="15" t="s">
        <v>1225</v>
      </c>
      <c r="D88" s="609"/>
      <c r="E88" s="610"/>
      <c r="F88" s="610"/>
      <c r="G88" s="610"/>
      <c r="H88" s="609"/>
      <c r="I88" s="611"/>
    </row>
    <row r="89" spans="1:9" s="23" customFormat="1" ht="11.25" x14ac:dyDescent="0.2">
      <c r="A89" s="16"/>
      <c r="B89" s="16"/>
      <c r="C89" s="16"/>
      <c r="D89" s="612"/>
      <c r="E89" s="612"/>
      <c r="F89" s="612"/>
      <c r="G89" s="612"/>
      <c r="H89" s="612"/>
      <c r="I89" s="709"/>
    </row>
    <row r="90" spans="1:9" s="23" customFormat="1" ht="11.25" x14ac:dyDescent="0.2">
      <c r="A90" s="18"/>
      <c r="B90" s="18"/>
      <c r="C90" s="18"/>
      <c r="D90" s="612"/>
      <c r="E90" s="612"/>
      <c r="F90" s="612"/>
      <c r="G90" s="612"/>
      <c r="H90" s="612"/>
      <c r="I90" s="709"/>
    </row>
    <row r="91" spans="1:9" s="23" customFormat="1" ht="12" thickBot="1" x14ac:dyDescent="0.25">
      <c r="A91" s="24"/>
      <c r="B91" s="24"/>
      <c r="C91" s="24"/>
      <c r="D91" s="612"/>
      <c r="E91" s="612"/>
      <c r="F91" s="612"/>
      <c r="G91" s="612"/>
      <c r="H91" s="612"/>
      <c r="I91" s="709"/>
    </row>
    <row r="92" spans="1:9" s="23" customFormat="1" thickBot="1" x14ac:dyDescent="0.25">
      <c r="A92" s="25" t="s">
        <v>1031</v>
      </c>
      <c r="B92" s="26">
        <f>SUM(B89:B91)</f>
        <v>0</v>
      </c>
      <c r="C92" s="65"/>
      <c r="D92" s="613"/>
      <c r="E92" s="613"/>
      <c r="F92" s="613"/>
      <c r="G92" s="613"/>
      <c r="H92" s="613"/>
      <c r="I92" s="709"/>
    </row>
    <row r="93" spans="1:9" s="23" customFormat="1" ht="11.25" x14ac:dyDescent="0.2">
      <c r="A93" s="22"/>
      <c r="C93" s="22"/>
      <c r="D93" s="59"/>
      <c r="E93" s="59"/>
      <c r="F93" s="59"/>
      <c r="G93" s="59"/>
      <c r="H93" s="59"/>
    </row>
    <row r="94" spans="1:9" x14ac:dyDescent="0.2">
      <c r="A94" s="1423"/>
      <c r="B94" s="1423"/>
      <c r="C94" s="21"/>
      <c r="D94" s="1442"/>
      <c r="E94" s="1442"/>
      <c r="F94" s="60"/>
      <c r="G94" s="61"/>
      <c r="H94" s="61"/>
    </row>
    <row r="95" spans="1:9" ht="31.5" customHeight="1" thickBot="1" x14ac:dyDescent="0.25">
      <c r="A95" s="1455" t="s">
        <v>609</v>
      </c>
      <c r="B95" s="1455"/>
      <c r="C95" s="1455"/>
      <c r="D95" s="131"/>
      <c r="E95" s="62" t="s">
        <v>479</v>
      </c>
      <c r="F95" s="6">
        <f>+COUNT(B97:B99)</f>
        <v>0</v>
      </c>
      <c r="G95" s="1446"/>
      <c r="H95" s="1446"/>
    </row>
    <row r="96" spans="1:9" s="22" customFormat="1" ht="12" thickBot="1" x14ac:dyDescent="0.25">
      <c r="A96" s="3" t="s">
        <v>480</v>
      </c>
      <c r="B96" s="15" t="s">
        <v>188</v>
      </c>
      <c r="C96" s="15" t="s">
        <v>1225</v>
      </c>
      <c r="D96" s="609"/>
      <c r="E96" s="610"/>
      <c r="F96" s="610"/>
      <c r="G96" s="610"/>
      <c r="H96" s="609"/>
      <c r="I96" s="611"/>
    </row>
    <row r="97" spans="1:9" s="23" customFormat="1" ht="11.25" x14ac:dyDescent="0.2">
      <c r="A97" s="16"/>
      <c r="B97" s="16"/>
      <c r="C97" s="16"/>
      <c r="D97" s="612"/>
      <c r="E97" s="612"/>
      <c r="F97" s="612"/>
      <c r="G97" s="612"/>
      <c r="H97" s="612"/>
      <c r="I97" s="709"/>
    </row>
    <row r="98" spans="1:9" s="23" customFormat="1" ht="11.25" x14ac:dyDescent="0.2">
      <c r="A98" s="18"/>
      <c r="B98" s="18"/>
      <c r="C98" s="18"/>
      <c r="D98" s="612"/>
      <c r="E98" s="612"/>
      <c r="F98" s="612"/>
      <c r="G98" s="612"/>
      <c r="H98" s="612"/>
      <c r="I98" s="709"/>
    </row>
    <row r="99" spans="1:9" s="23" customFormat="1" ht="12" thickBot="1" x14ac:dyDescent="0.25">
      <c r="A99" s="24"/>
      <c r="B99" s="24"/>
      <c r="C99" s="24"/>
      <c r="D99" s="612"/>
      <c r="E99" s="612"/>
      <c r="F99" s="612"/>
      <c r="G99" s="612"/>
      <c r="H99" s="612"/>
      <c r="I99" s="709"/>
    </row>
    <row r="100" spans="1:9" s="23" customFormat="1" thickBot="1" x14ac:dyDescent="0.25">
      <c r="A100" s="25" t="s">
        <v>1031</v>
      </c>
      <c r="B100" s="26">
        <f>SUM(B97:B99)</f>
        <v>0</v>
      </c>
      <c r="C100" s="65"/>
      <c r="D100" s="613"/>
      <c r="E100" s="613"/>
      <c r="F100" s="613"/>
      <c r="G100" s="613"/>
      <c r="H100" s="613"/>
      <c r="I100" s="709"/>
    </row>
    <row r="101" spans="1:9" x14ac:dyDescent="0.2">
      <c r="A101" s="1467"/>
      <c r="B101" s="1467"/>
      <c r="C101" s="19"/>
      <c r="D101" s="1447"/>
      <c r="E101" s="1447"/>
      <c r="F101" s="1447"/>
      <c r="G101" s="61"/>
      <c r="H101" s="61"/>
    </row>
    <row r="102" spans="1:9" x14ac:dyDescent="0.2">
      <c r="A102" s="20"/>
      <c r="B102" s="20"/>
      <c r="C102" s="21"/>
      <c r="D102" s="60"/>
      <c r="E102" s="60"/>
      <c r="F102" s="60"/>
      <c r="G102" s="61"/>
      <c r="H102" s="61"/>
    </row>
    <row r="103" spans="1:9" ht="31.5" customHeight="1" thickBot="1" x14ac:dyDescent="0.25">
      <c r="A103" s="1455" t="s">
        <v>610</v>
      </c>
      <c r="B103" s="1455"/>
      <c r="C103" s="1455"/>
      <c r="D103" s="60"/>
      <c r="E103" s="62" t="s">
        <v>479</v>
      </c>
      <c r="F103" s="6">
        <f>+COUNT(B105:B106)</f>
        <v>0</v>
      </c>
      <c r="G103" s="1446"/>
      <c r="H103" s="1446"/>
    </row>
    <row r="104" spans="1:9" s="23" customFormat="1" ht="12" thickBot="1" x14ac:dyDescent="0.25">
      <c r="A104" s="3" t="s">
        <v>480</v>
      </c>
      <c r="B104" s="27" t="s">
        <v>188</v>
      </c>
      <c r="C104" s="15" t="s">
        <v>611</v>
      </c>
      <c r="D104" s="609"/>
      <c r="E104" s="610"/>
      <c r="F104" s="610"/>
      <c r="G104" s="610"/>
      <c r="H104" s="609"/>
      <c r="I104" s="709"/>
    </row>
    <row r="105" spans="1:9" s="23" customFormat="1" ht="11.25" x14ac:dyDescent="0.2">
      <c r="A105" s="1028"/>
      <c r="B105" s="201"/>
      <c r="C105" s="284"/>
      <c r="D105" s="766"/>
      <c r="E105" s="766"/>
      <c r="F105" s="766"/>
      <c r="G105" s="766"/>
      <c r="H105" s="766"/>
      <c r="I105" s="709"/>
    </row>
    <row r="106" spans="1:9" s="23" customFormat="1" ht="12" thickBot="1" x14ac:dyDescent="0.25">
      <c r="A106" s="24"/>
      <c r="B106" s="24"/>
      <c r="C106" s="24"/>
      <c r="D106" s="612"/>
      <c r="E106" s="612"/>
      <c r="F106" s="612"/>
      <c r="G106" s="612"/>
      <c r="H106" s="612"/>
      <c r="I106" s="709"/>
    </row>
    <row r="107" spans="1:9" s="23" customFormat="1" thickBot="1" x14ac:dyDescent="0.25">
      <c r="A107" s="25" t="s">
        <v>1031</v>
      </c>
      <c r="B107" s="26"/>
      <c r="C107" s="65"/>
      <c r="D107" s="613"/>
      <c r="E107" s="613"/>
      <c r="F107" s="613"/>
      <c r="G107" s="613"/>
      <c r="H107" s="613"/>
      <c r="I107" s="709"/>
    </row>
    <row r="108" spans="1:9" x14ac:dyDescent="0.2">
      <c r="A108" s="20"/>
      <c r="B108" s="20"/>
      <c r="C108" s="21"/>
      <c r="D108" s="733"/>
      <c r="E108" s="733"/>
      <c r="F108" s="733"/>
      <c r="G108" s="716"/>
      <c r="H108" s="716"/>
      <c r="I108" s="716"/>
    </row>
    <row r="109" spans="1:9" x14ac:dyDescent="0.2">
      <c r="A109" s="1423"/>
      <c r="B109" s="1423"/>
      <c r="C109" s="21"/>
      <c r="D109" s="1424"/>
      <c r="E109" s="1424"/>
      <c r="F109" s="11"/>
    </row>
    <row r="110" spans="1:9" s="12" customFormat="1" ht="18" customHeight="1" x14ac:dyDescent="0.2">
      <c r="A110" s="1437" t="s">
        <v>354</v>
      </c>
      <c r="B110" s="1437"/>
      <c r="C110" s="1437"/>
      <c r="D110" s="1437"/>
      <c r="E110" s="1437"/>
      <c r="F110" s="1437"/>
    </row>
    <row r="111" spans="1:9" ht="25.5" customHeight="1" thickBot="1" x14ac:dyDescent="0.25">
      <c r="A111" s="1465" t="s">
        <v>355</v>
      </c>
      <c r="B111" s="1465"/>
      <c r="C111" s="1465"/>
      <c r="D111" s="1424"/>
      <c r="E111" s="1424"/>
      <c r="F111" s="1424"/>
      <c r="G111" s="14"/>
    </row>
    <row r="112" spans="1:9" s="31" customFormat="1" ht="12" thickBot="1" x14ac:dyDescent="0.25">
      <c r="A112" s="1483" t="s">
        <v>356</v>
      </c>
      <c r="B112" s="1484"/>
      <c r="C112" s="30" t="s">
        <v>1226</v>
      </c>
      <c r="D112" s="1526" t="s">
        <v>357</v>
      </c>
      <c r="E112" s="1527"/>
      <c r="F112" s="734"/>
      <c r="G112" s="715"/>
    </row>
    <row r="113" spans="1:7" s="31" customFormat="1" ht="12" thickBot="1" x14ac:dyDescent="0.25">
      <c r="A113" s="806" t="s">
        <v>1898</v>
      </c>
      <c r="B113" s="86"/>
      <c r="C113" s="939" t="s">
        <v>1900</v>
      </c>
      <c r="D113" s="1066" t="s">
        <v>1899</v>
      </c>
      <c r="E113" s="767"/>
      <c r="F113" s="742"/>
      <c r="G113" s="715"/>
    </row>
    <row r="114" spans="1:7" s="31" customFormat="1" ht="11.25" x14ac:dyDescent="0.2">
      <c r="A114" s="806" t="s">
        <v>2136</v>
      </c>
      <c r="B114" s="86"/>
      <c r="C114" s="939" t="s">
        <v>2137</v>
      </c>
      <c r="D114" s="1144" t="s">
        <v>2135</v>
      </c>
      <c r="E114" s="767"/>
      <c r="F114" s="742"/>
      <c r="G114" s="715"/>
    </row>
    <row r="115" spans="1:7" x14ac:dyDescent="0.2">
      <c r="A115" s="1423"/>
      <c r="B115" s="1423"/>
      <c r="C115" s="21"/>
      <c r="D115" s="1451"/>
      <c r="E115" s="1451"/>
      <c r="F115" s="11"/>
    </row>
    <row r="116" spans="1:7" s="12" customFormat="1" ht="18" customHeight="1" x14ac:dyDescent="0.2">
      <c r="A116" s="1437" t="s">
        <v>1224</v>
      </c>
      <c r="B116" s="1437"/>
      <c r="C116" s="1437"/>
      <c r="D116" s="1437"/>
      <c r="E116" s="1437"/>
      <c r="F116" s="1437"/>
    </row>
    <row r="117" spans="1:7" ht="27" customHeight="1" thickBot="1" x14ac:dyDescent="0.25">
      <c r="A117" s="1441" t="s">
        <v>297</v>
      </c>
      <c r="B117" s="1441"/>
      <c r="C117" s="1441"/>
      <c r="D117" s="1441"/>
      <c r="E117" s="1441"/>
      <c r="F117" s="1424"/>
      <c r="G117" s="14"/>
    </row>
    <row r="118" spans="1:7" s="31" customFormat="1" ht="12" thickBot="1" x14ac:dyDescent="0.25">
      <c r="A118" s="1430" t="s">
        <v>356</v>
      </c>
      <c r="B118" s="1431"/>
      <c r="C118" s="30" t="s">
        <v>1226</v>
      </c>
      <c r="D118" s="1491" t="s">
        <v>357</v>
      </c>
      <c r="E118" s="1469"/>
      <c r="F118" s="734"/>
      <c r="G118" s="715"/>
    </row>
    <row r="119" spans="1:7" s="31" customFormat="1" ht="11.25" customHeight="1" x14ac:dyDescent="0.2">
      <c r="A119" s="1429"/>
      <c r="B119" s="1429"/>
      <c r="C119" s="32"/>
      <c r="D119" s="1459"/>
      <c r="E119" s="1460"/>
      <c r="F119" s="713"/>
      <c r="G119" s="715"/>
    </row>
    <row r="120" spans="1:7" s="31" customFormat="1" ht="11.25" x14ac:dyDescent="0.2">
      <c r="A120" s="1426"/>
      <c r="B120" s="1426"/>
      <c r="C120" s="34"/>
      <c r="D120" s="1486"/>
      <c r="E120" s="1487"/>
      <c r="F120" s="713"/>
      <c r="G120" s="715"/>
    </row>
    <row r="121" spans="1:7" x14ac:dyDescent="0.2">
      <c r="A121" s="1423"/>
      <c r="B121" s="1423"/>
      <c r="C121" s="21"/>
      <c r="D121" s="1451"/>
      <c r="E121" s="1451"/>
      <c r="F121" s="11"/>
    </row>
  </sheetData>
  <customSheetViews>
    <customSheetView guid="{A4F151BE-36B3-49E7-8F09-B7A86CDDD024}" showGridLines="0">
      <pane ySplit="1" topLeftCell="A38" activePane="bottomLeft" state="frozenSplit"/>
      <selection pane="bottomLeft" activeCell="C1" sqref="C1:F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E40" sqref="E40"/>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C7" sqref="C7"/>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104" activePane="bottomLeft" state="frozenSplit"/>
      <selection pane="bottomLeft" activeCell="A117" sqref="A117:F122"/>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38" activePane="bottomLeft" state="frozenSplit"/>
      <selection pane="bottomLeft" activeCell="B47" sqref="B47"/>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167" activePane="bottomLeft" state="frozenSplit"/>
      <selection pane="bottomLeft" activeCell="A180" sqref="A180:B180"/>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17" activePane="bottomLeft" state="frozenSplit"/>
      <selection pane="bottomLeft" activeCell="C1" sqref="C1:F1"/>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17" activePane="bottomLeft" state="frozenSplit"/>
      <selection pane="bottomLeft" activeCell="C1" sqref="C1:F1"/>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17"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17"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50" activePane="bottomLeft" state="frozenSplit"/>
      <selection pane="bottomLeft" activeCell="A32" sqref="A32:IV32"/>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131" activePane="bottomLeft" state="frozenSplit"/>
      <selection pane="bottomLeft" activeCell="E85" sqref="A12:E85"/>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17" activePane="bottomLeft" state="frozenSplit"/>
      <selection pane="bottomLeft" activeCell="C1" sqref="C1:F1"/>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173" sqref="A173:IV173"/>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155" activePane="bottomLeft" state="frozenSplit"/>
      <selection pane="bottomLeft" activeCell="E48" sqref="A48:E48"/>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38" activePane="bottomLeft" state="frozenSplit"/>
      <selection pane="bottomLeft" activeCell="B47" sqref="B47"/>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38" activePane="bottomLeft" state="frozenSplit"/>
      <selection pane="bottomLeft" activeCell="C1" sqref="C1:F1"/>
      <pageMargins left="0.25" right="0.25" top="0.25" bottom="0.25" header="0.5" footer="0.5"/>
      <pageSetup paperSize="9" orientation="portrait" r:id="rId23"/>
      <headerFooter alignWithMargins="0">
        <oddFooter>&amp;L&amp;C&amp;R</oddFooter>
      </headerFooter>
    </customSheetView>
  </customSheetViews>
  <mergeCells count="42">
    <mergeCell ref="C1:F1"/>
    <mergeCell ref="C9:F9"/>
    <mergeCell ref="A8:F8"/>
    <mergeCell ref="C5:F5"/>
    <mergeCell ref="A3:B3"/>
    <mergeCell ref="C3:F3"/>
    <mergeCell ref="A4:B4"/>
    <mergeCell ref="C4:F4"/>
    <mergeCell ref="A5:B5"/>
    <mergeCell ref="A79:C79"/>
    <mergeCell ref="A115:B115"/>
    <mergeCell ref="A101:B101"/>
    <mergeCell ref="D115:E115"/>
    <mergeCell ref="D101:F101"/>
    <mergeCell ref="A110:F110"/>
    <mergeCell ref="A95:C95"/>
    <mergeCell ref="G103:H103"/>
    <mergeCell ref="A111:F111"/>
    <mergeCell ref="A112:B112"/>
    <mergeCell ref="D112:E112"/>
    <mergeCell ref="G10:H10"/>
    <mergeCell ref="G33:H33"/>
    <mergeCell ref="A10:F10"/>
    <mergeCell ref="G95:H95"/>
    <mergeCell ref="A94:B94"/>
    <mergeCell ref="D94:E94"/>
    <mergeCell ref="A109:B109"/>
    <mergeCell ref="D109:E109"/>
    <mergeCell ref="A86:B86"/>
    <mergeCell ref="D86:E86"/>
    <mergeCell ref="A87:C87"/>
    <mergeCell ref="A103:C103"/>
    <mergeCell ref="A121:B121"/>
    <mergeCell ref="D121:E121"/>
    <mergeCell ref="A117:F117"/>
    <mergeCell ref="A116:F116"/>
    <mergeCell ref="A118:B118"/>
    <mergeCell ref="D118:E118"/>
    <mergeCell ref="D120:E120"/>
    <mergeCell ref="A120:B120"/>
    <mergeCell ref="A119:B119"/>
    <mergeCell ref="D119:E119"/>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J79"/>
  <sheetViews>
    <sheetView showGridLines="0" workbookViewId="0">
      <pane ySplit="1" topLeftCell="A2" activePane="bottomLeft" state="frozenSplit"/>
      <selection pane="bottomLeft" activeCell="C1" sqref="C1"/>
    </sheetView>
  </sheetViews>
  <sheetFormatPr defaultColWidth="9.140625" defaultRowHeight="12.75" x14ac:dyDescent="0.2"/>
  <cols>
    <col min="1" max="1" width="26" style="2" customWidth="1"/>
    <col min="2" max="2" width="11.5703125" style="2" customWidth="1"/>
    <col min="3" max="3" width="39.140625" style="2" customWidth="1"/>
    <col min="4" max="8" width="11.7109375" style="2" customWidth="1"/>
    <col min="9" max="9" width="22.7109375" style="2" customWidth="1"/>
    <col min="10" max="10" width="11.85546875" style="2" customWidth="1"/>
    <col min="11" max="16384" width="9.140625" style="2"/>
  </cols>
  <sheetData>
    <row r="1" spans="1:8" ht="27" customHeight="1" x14ac:dyDescent="0.2">
      <c r="C1" s="316" t="s">
        <v>1973</v>
      </c>
      <c r="D1" s="316"/>
      <c r="E1" s="316"/>
      <c r="F1" s="316"/>
    </row>
    <row r="2" spans="1:8" ht="0.95" customHeight="1" thickBot="1" x14ac:dyDescent="0.25"/>
    <row r="3" spans="1:8" ht="16.149999999999999" customHeight="1" thickBot="1" x14ac:dyDescent="0.25">
      <c r="A3" s="2" t="s">
        <v>387</v>
      </c>
      <c r="B3" s="20"/>
      <c r="C3" s="621" t="s">
        <v>505</v>
      </c>
      <c r="D3" s="622"/>
      <c r="E3" s="622"/>
      <c r="F3" s="623"/>
    </row>
    <row r="4" spans="1:8" ht="16.149999999999999" customHeight="1" x14ac:dyDescent="0.2">
      <c r="A4" s="2" t="s">
        <v>388</v>
      </c>
      <c r="B4" s="20"/>
      <c r="C4" s="11" t="s">
        <v>2712</v>
      </c>
      <c r="D4" s="11"/>
      <c r="E4" s="11"/>
      <c r="F4" s="11"/>
    </row>
    <row r="5" spans="1:8" ht="16.149999999999999" customHeight="1" x14ac:dyDescent="0.2">
      <c r="A5" s="2" t="s">
        <v>1199</v>
      </c>
      <c r="B5" s="20"/>
      <c r="C5" s="2" t="s">
        <v>1227</v>
      </c>
      <c r="D5" s="11"/>
      <c r="E5" s="11"/>
      <c r="F5" s="11"/>
    </row>
    <row r="6" spans="1:8" x14ac:dyDescent="0.2">
      <c r="A6" s="2" t="s">
        <v>1200</v>
      </c>
      <c r="B6" s="20"/>
      <c r="C6" s="169">
        <v>6</v>
      </c>
      <c r="E6" s="11"/>
    </row>
    <row r="7" spans="1:8" x14ac:dyDescent="0.2">
      <c r="B7" s="20"/>
      <c r="C7" s="169"/>
      <c r="E7" s="11"/>
    </row>
    <row r="8" spans="1:8" ht="18" customHeight="1" x14ac:dyDescent="0.2">
      <c r="A8" s="2" t="s">
        <v>1201</v>
      </c>
      <c r="B8" s="20"/>
      <c r="C8" s="20"/>
      <c r="D8" s="20"/>
      <c r="E8" s="20"/>
      <c r="F8" s="20"/>
    </row>
    <row r="9" spans="1:8" s="6" customFormat="1" ht="41.25" customHeight="1" x14ac:dyDescent="0.2">
      <c r="A9" s="1" t="s">
        <v>692</v>
      </c>
      <c r="B9" s="1"/>
      <c r="C9" s="9" t="s">
        <v>1265</v>
      </c>
      <c r="D9" s="74"/>
      <c r="E9" s="74"/>
      <c r="F9" s="74"/>
      <c r="G9" s="127"/>
      <c r="H9" s="127"/>
    </row>
    <row r="10" spans="1:8" ht="16.5" customHeight="1" thickBot="1" x14ac:dyDescent="0.25">
      <c r="A10" s="21" t="s">
        <v>693</v>
      </c>
      <c r="B10" s="108"/>
      <c r="C10" s="108"/>
      <c r="D10" s="108"/>
      <c r="E10" s="108"/>
      <c r="F10" s="108"/>
      <c r="G10" s="75"/>
      <c r="H10" s="75"/>
    </row>
    <row r="11" spans="1:8" s="6" customFormat="1" ht="23.25" thickBot="1" x14ac:dyDescent="0.25">
      <c r="A11" s="143" t="s">
        <v>391</v>
      </c>
      <c r="B11" s="144" t="s">
        <v>392</v>
      </c>
      <c r="C11" s="145" t="s">
        <v>308</v>
      </c>
      <c r="D11" s="145" t="s">
        <v>393</v>
      </c>
      <c r="E11" s="146" t="s">
        <v>309</v>
      </c>
      <c r="F11" s="66"/>
    </row>
    <row r="12" spans="1:8" s="8" customFormat="1" x14ac:dyDescent="0.2">
      <c r="A12" s="70" t="s">
        <v>243</v>
      </c>
      <c r="B12" s="70" t="s">
        <v>313</v>
      </c>
      <c r="C12" s="70" t="s">
        <v>1296</v>
      </c>
      <c r="D12" s="70" t="s">
        <v>778</v>
      </c>
      <c r="E12" s="71">
        <v>38260</v>
      </c>
      <c r="F12" s="99"/>
    </row>
    <row r="13" spans="1:8" s="8" customFormat="1" x14ac:dyDescent="0.2">
      <c r="A13" s="70" t="s">
        <v>1297</v>
      </c>
      <c r="B13" s="70" t="s">
        <v>313</v>
      </c>
      <c r="C13" s="70" t="s">
        <v>1153</v>
      </c>
      <c r="D13" s="70" t="s">
        <v>778</v>
      </c>
      <c r="E13" s="71">
        <v>39255</v>
      </c>
      <c r="F13" s="99"/>
    </row>
    <row r="14" spans="1:8" s="8" customFormat="1" x14ac:dyDescent="0.2">
      <c r="A14" s="70" t="s">
        <v>347</v>
      </c>
      <c r="B14" s="70" t="s">
        <v>313</v>
      </c>
      <c r="C14" s="70" t="s">
        <v>408</v>
      </c>
      <c r="D14" s="70" t="s">
        <v>778</v>
      </c>
      <c r="E14" s="71">
        <v>39255</v>
      </c>
      <c r="F14" s="99"/>
    </row>
    <row r="15" spans="1:8" s="8" customFormat="1" x14ac:dyDescent="0.2">
      <c r="A15" s="70" t="s">
        <v>409</v>
      </c>
      <c r="B15" s="70" t="s">
        <v>313</v>
      </c>
      <c r="C15" s="70" t="s">
        <v>410</v>
      </c>
      <c r="D15" s="70" t="s">
        <v>778</v>
      </c>
      <c r="E15" s="71">
        <v>39255</v>
      </c>
      <c r="F15" s="99"/>
    </row>
    <row r="16" spans="1:8" s="8" customFormat="1" x14ac:dyDescent="0.2">
      <c r="A16" s="70" t="s">
        <v>411</v>
      </c>
      <c r="B16" s="70" t="s">
        <v>313</v>
      </c>
      <c r="C16" s="70" t="s">
        <v>929</v>
      </c>
      <c r="D16" s="70" t="s">
        <v>778</v>
      </c>
      <c r="E16" s="71">
        <v>39255</v>
      </c>
      <c r="F16" s="99"/>
    </row>
    <row r="17" spans="1:8" s="8" customFormat="1" x14ac:dyDescent="0.2">
      <c r="A17" s="70" t="s">
        <v>1202</v>
      </c>
      <c r="B17" s="70" t="s">
        <v>313</v>
      </c>
      <c r="C17" s="70" t="s">
        <v>1390</v>
      </c>
      <c r="D17" s="70" t="s">
        <v>778</v>
      </c>
      <c r="E17" s="71">
        <v>39255</v>
      </c>
      <c r="F17" s="99"/>
    </row>
    <row r="18" spans="1:8" s="8" customFormat="1" x14ac:dyDescent="0.2">
      <c r="A18" s="70" t="s">
        <v>1185</v>
      </c>
      <c r="B18" s="70" t="s">
        <v>313</v>
      </c>
      <c r="C18" s="70" t="s">
        <v>1186</v>
      </c>
      <c r="D18" s="70" t="s">
        <v>778</v>
      </c>
      <c r="E18" s="71">
        <v>39255</v>
      </c>
      <c r="F18" s="99"/>
    </row>
    <row r="19" spans="1:8" s="8" customFormat="1" x14ac:dyDescent="0.2">
      <c r="A19" s="9"/>
      <c r="B19" s="9"/>
      <c r="C19" s="9"/>
      <c r="D19" s="9"/>
      <c r="E19" s="9"/>
      <c r="F19" s="10"/>
    </row>
    <row r="20" spans="1:8" s="8" customFormat="1" x14ac:dyDescent="0.2">
      <c r="A20" s="9"/>
      <c r="B20" s="9"/>
      <c r="C20" s="9"/>
      <c r="D20" s="9"/>
      <c r="E20" s="9"/>
      <c r="F20" s="10"/>
    </row>
    <row r="21" spans="1:8" s="625" customFormat="1" ht="25.9" customHeight="1" x14ac:dyDescent="0.2">
      <c r="A21" s="320" t="s">
        <v>1368</v>
      </c>
      <c r="B21" s="9"/>
      <c r="C21" s="9"/>
      <c r="D21" s="9"/>
      <c r="E21" s="9"/>
      <c r="F21" s="6"/>
    </row>
    <row r="22" spans="1:8" s="625" customFormat="1" ht="18" customHeight="1" x14ac:dyDescent="0.2">
      <c r="A22" s="320"/>
      <c r="B22" s="9"/>
      <c r="C22" s="9"/>
      <c r="D22" s="9"/>
      <c r="E22" s="9"/>
      <c r="F22" s="6"/>
    </row>
    <row r="23" spans="1:8" ht="27.75" customHeight="1" x14ac:dyDescent="0.2">
      <c r="A23" s="74" t="s">
        <v>478</v>
      </c>
      <c r="B23" s="72"/>
      <c r="C23" s="72"/>
      <c r="E23" s="13" t="s">
        <v>479</v>
      </c>
      <c r="F23" s="6">
        <v>7</v>
      </c>
      <c r="G23" s="75"/>
      <c r="H23" s="8"/>
    </row>
    <row r="24" spans="1:8" ht="14.25" customHeight="1" x14ac:dyDescent="0.2">
      <c r="A24" s="119" t="s">
        <v>5370</v>
      </c>
      <c r="B24" s="871"/>
      <c r="C24" s="872"/>
      <c r="D24" s="72"/>
      <c r="E24" s="73"/>
      <c r="F24" s="7"/>
      <c r="G24" s="14"/>
    </row>
    <row r="25" spans="1:8" s="6" customFormat="1" ht="22.5" x14ac:dyDescent="0.2">
      <c r="A25" s="212" t="s">
        <v>480</v>
      </c>
      <c r="B25" s="212" t="s">
        <v>311</v>
      </c>
      <c r="C25" s="851" t="s">
        <v>1225</v>
      </c>
      <c r="D25" s="212" t="s">
        <v>310</v>
      </c>
      <c r="E25" s="206" t="s">
        <v>320</v>
      </c>
      <c r="F25" s="66"/>
      <c r="G25" s="66"/>
      <c r="H25" s="66"/>
    </row>
    <row r="26" spans="1:8" s="665" customFormat="1" ht="11.25" x14ac:dyDescent="0.2">
      <c r="A26" s="1370" t="s">
        <v>3631</v>
      </c>
      <c r="B26" s="1370" t="s">
        <v>2284</v>
      </c>
      <c r="C26" s="1370" t="s">
        <v>3637</v>
      </c>
      <c r="D26" s="1271">
        <v>4060</v>
      </c>
      <c r="E26" s="328" t="s">
        <v>68</v>
      </c>
    </row>
    <row r="27" spans="1:8" s="665" customFormat="1" ht="11.25" x14ac:dyDescent="0.2">
      <c r="A27" s="1371" t="s">
        <v>3630</v>
      </c>
      <c r="B27" s="1371" t="s">
        <v>2285</v>
      </c>
      <c r="C27" s="1371" t="s">
        <v>3634</v>
      </c>
      <c r="D27" s="1271">
        <v>4060</v>
      </c>
      <c r="E27" s="328" t="s">
        <v>68</v>
      </c>
    </row>
    <row r="28" spans="1:8" s="665" customFormat="1" ht="11.25" x14ac:dyDescent="0.2">
      <c r="A28" s="1370" t="s">
        <v>2286</v>
      </c>
      <c r="B28" s="1370" t="s">
        <v>2287</v>
      </c>
      <c r="C28" s="1370" t="s">
        <v>3636</v>
      </c>
      <c r="D28" s="1271">
        <v>4060</v>
      </c>
      <c r="E28" s="328" t="s">
        <v>68</v>
      </c>
    </row>
    <row r="29" spans="1:8" s="665" customFormat="1" ht="11.25" x14ac:dyDescent="0.2">
      <c r="A29" s="1371" t="s">
        <v>5369</v>
      </c>
      <c r="B29" s="1371" t="s">
        <v>2292</v>
      </c>
      <c r="C29" s="1371" t="s">
        <v>2293</v>
      </c>
      <c r="D29" s="1271">
        <v>4060</v>
      </c>
      <c r="E29" s="328" t="s">
        <v>68</v>
      </c>
    </row>
    <row r="30" spans="1:8" s="665" customFormat="1" ht="11.25" x14ac:dyDescent="0.2">
      <c r="A30" s="1370" t="s">
        <v>2288</v>
      </c>
      <c r="B30" s="1370" t="s">
        <v>2289</v>
      </c>
      <c r="C30" s="1370" t="s">
        <v>3635</v>
      </c>
      <c r="D30" s="1271">
        <v>4060</v>
      </c>
      <c r="E30" s="328" t="s">
        <v>68</v>
      </c>
    </row>
    <row r="31" spans="1:8" s="665" customFormat="1" ht="11.25" x14ac:dyDescent="0.2">
      <c r="A31" s="1371" t="s">
        <v>3632</v>
      </c>
      <c r="B31" s="1371" t="s">
        <v>3628</v>
      </c>
      <c r="C31" s="1371" t="s">
        <v>3638</v>
      </c>
      <c r="D31" s="1271">
        <v>4060</v>
      </c>
      <c r="E31" s="328" t="s">
        <v>68</v>
      </c>
    </row>
    <row r="32" spans="1:8" s="665" customFormat="1" ht="11.25" x14ac:dyDescent="0.2">
      <c r="A32" s="1370" t="s">
        <v>3629</v>
      </c>
      <c r="B32" s="1370" t="s">
        <v>2291</v>
      </c>
      <c r="C32" s="1370" t="s">
        <v>3633</v>
      </c>
      <c r="D32" s="1271">
        <v>4060</v>
      </c>
      <c r="E32" s="328" t="s">
        <v>68</v>
      </c>
    </row>
    <row r="33" spans="1:10" s="636" customFormat="1" ht="12" x14ac:dyDescent="0.2">
      <c r="A33" s="850"/>
      <c r="B33" s="850"/>
      <c r="C33" s="850"/>
      <c r="D33" s="850"/>
      <c r="E33" s="850"/>
    </row>
    <row r="34" spans="1:10" x14ac:dyDescent="0.2">
      <c r="B34" s="23"/>
      <c r="C34" s="169"/>
      <c r="D34" s="61"/>
      <c r="E34" s="59"/>
      <c r="F34" s="61"/>
      <c r="G34" s="61"/>
      <c r="H34" s="61"/>
    </row>
    <row r="35" spans="1:10" ht="16.899999999999999" customHeight="1" x14ac:dyDescent="0.2">
      <c r="A35" s="110" t="s">
        <v>344</v>
      </c>
      <c r="B35" s="23"/>
      <c r="C35" s="22"/>
      <c r="D35" s="61"/>
      <c r="E35" s="62" t="s">
        <v>479</v>
      </c>
      <c r="F35" s="6">
        <f>+COUNT(B37:B39)</f>
        <v>1</v>
      </c>
      <c r="G35" s="63"/>
      <c r="H35" s="61"/>
    </row>
    <row r="36" spans="1:10" s="22" customFormat="1" ht="11.25" x14ac:dyDescent="0.2">
      <c r="A36" s="212" t="s">
        <v>480</v>
      </c>
      <c r="B36" s="851" t="s">
        <v>188</v>
      </c>
      <c r="C36" s="851" t="s">
        <v>1225</v>
      </c>
      <c r="D36" s="722"/>
      <c r="E36" s="475"/>
      <c r="F36" s="475"/>
      <c r="G36" s="475"/>
      <c r="H36" s="722"/>
    </row>
    <row r="37" spans="1:10" s="627" customFormat="1" ht="36" x14ac:dyDescent="0.2">
      <c r="A37" s="82" t="s">
        <v>3642</v>
      </c>
      <c r="B37" s="18">
        <v>7</v>
      </c>
      <c r="C37" s="852" t="s">
        <v>348</v>
      </c>
      <c r="D37" s="723"/>
      <c r="E37" s="723"/>
      <c r="F37" s="723"/>
      <c r="G37" s="723"/>
      <c r="H37" s="723"/>
      <c r="J37" s="628"/>
    </row>
    <row r="38" spans="1:10" s="23" customFormat="1" ht="11.25" x14ac:dyDescent="0.2">
      <c r="A38" s="18"/>
      <c r="B38" s="18"/>
      <c r="C38" s="18"/>
      <c r="D38" s="608"/>
      <c r="E38" s="608"/>
      <c r="F38" s="608"/>
      <c r="G38" s="608"/>
      <c r="H38" s="608"/>
    </row>
    <row r="39" spans="1:10" s="23" customFormat="1" ht="12" thickBot="1" x14ac:dyDescent="0.25">
      <c r="A39" s="24"/>
      <c r="B39" s="24"/>
      <c r="C39" s="24"/>
      <c r="D39" s="608"/>
      <c r="E39" s="608"/>
      <c r="F39" s="608"/>
      <c r="G39" s="608"/>
      <c r="H39" s="608"/>
    </row>
    <row r="40" spans="1:10" s="23" customFormat="1" thickBot="1" x14ac:dyDescent="0.25">
      <c r="A40" s="25" t="s">
        <v>1031</v>
      </c>
      <c r="B40" s="26">
        <f>SUM(B37:B39)</f>
        <v>7</v>
      </c>
      <c r="C40" s="65"/>
      <c r="D40" s="59"/>
      <c r="E40" s="59"/>
      <c r="F40" s="59"/>
      <c r="G40" s="59"/>
      <c r="H40" s="59"/>
    </row>
    <row r="41" spans="1:10" s="23" customFormat="1" ht="11.25" x14ac:dyDescent="0.2">
      <c r="A41" s="22"/>
      <c r="C41" s="22"/>
      <c r="D41" s="59"/>
      <c r="E41" s="59"/>
      <c r="F41" s="59"/>
      <c r="G41" s="59"/>
      <c r="H41" s="59"/>
    </row>
    <row r="42" spans="1:10" x14ac:dyDescent="0.2">
      <c r="B42" s="23"/>
      <c r="C42" s="169"/>
      <c r="D42" s="61"/>
      <c r="E42" s="59"/>
      <c r="F42" s="61"/>
      <c r="G42" s="61"/>
      <c r="H42" s="61"/>
    </row>
    <row r="43" spans="1:10" ht="15" customHeight="1" thickBot="1" x14ac:dyDescent="0.25">
      <c r="A43" s="110" t="s">
        <v>609</v>
      </c>
      <c r="B43" s="23"/>
      <c r="C43" s="169"/>
      <c r="D43" s="131"/>
      <c r="E43" s="62" t="s">
        <v>479</v>
      </c>
      <c r="F43" s="6">
        <f>+COUNT(B45:B47)</f>
        <v>0</v>
      </c>
      <c r="G43" s="412"/>
      <c r="H43" s="608"/>
    </row>
    <row r="44" spans="1:10" s="22" customFormat="1" ht="12" thickBot="1" x14ac:dyDescent="0.25">
      <c r="A44" s="143" t="s">
        <v>480</v>
      </c>
      <c r="B44" s="147" t="s">
        <v>188</v>
      </c>
      <c r="C44" s="147" t="s">
        <v>1225</v>
      </c>
      <c r="D44" s="609"/>
      <c r="E44" s="610"/>
      <c r="F44" s="610"/>
      <c r="G44" s="610"/>
      <c r="H44" s="609"/>
    </row>
    <row r="45" spans="1:10" s="23" customFormat="1" ht="11.25" x14ac:dyDescent="0.2">
      <c r="A45" s="16"/>
      <c r="B45" s="16"/>
      <c r="C45" s="16"/>
      <c r="D45" s="612"/>
      <c r="E45" s="612"/>
      <c r="F45" s="612"/>
      <c r="G45" s="612"/>
      <c r="H45" s="612"/>
    </row>
    <row r="46" spans="1:10" s="23" customFormat="1" ht="11.25" x14ac:dyDescent="0.2">
      <c r="A46" s="18"/>
      <c r="B46" s="18"/>
      <c r="C46" s="18"/>
      <c r="D46" s="612"/>
      <c r="E46" s="612"/>
      <c r="F46" s="612"/>
      <c r="G46" s="612"/>
      <c r="H46" s="612"/>
    </row>
    <row r="47" spans="1:10" s="23" customFormat="1" ht="12" thickBot="1" x14ac:dyDescent="0.25">
      <c r="A47" s="24"/>
      <c r="B47" s="24"/>
      <c r="C47" s="24"/>
      <c r="D47" s="612"/>
      <c r="E47" s="612"/>
      <c r="F47" s="612"/>
      <c r="G47" s="612"/>
      <c r="H47" s="612"/>
    </row>
    <row r="48" spans="1:10" s="23" customFormat="1" thickBot="1" x14ac:dyDescent="0.25">
      <c r="A48" s="25" t="s">
        <v>1031</v>
      </c>
      <c r="B48" s="26">
        <f>SUM(B45:B47)</f>
        <v>0</v>
      </c>
      <c r="C48" s="65"/>
      <c r="D48" s="613"/>
      <c r="E48" s="613"/>
      <c r="F48" s="613"/>
      <c r="G48" s="613"/>
      <c r="H48" s="613"/>
    </row>
    <row r="49" spans="1:10" x14ac:dyDescent="0.2">
      <c r="B49" s="1"/>
      <c r="C49" s="169"/>
      <c r="D49" s="61"/>
      <c r="E49" s="613"/>
      <c r="F49" s="613"/>
      <c r="G49" s="61"/>
      <c r="H49" s="61"/>
    </row>
    <row r="50" spans="1:10" x14ac:dyDescent="0.2">
      <c r="C50" s="169"/>
      <c r="D50" s="61"/>
      <c r="E50" s="61"/>
      <c r="F50" s="61"/>
      <c r="G50" s="61"/>
      <c r="H50" s="61"/>
    </row>
    <row r="51" spans="1:10" ht="13.15" customHeight="1" thickBot="1" x14ac:dyDescent="0.25">
      <c r="A51" s="1" t="s">
        <v>610</v>
      </c>
      <c r="C51" s="169"/>
      <c r="D51" s="61"/>
      <c r="E51" s="62" t="s">
        <v>479</v>
      </c>
      <c r="F51" s="6">
        <v>11</v>
      </c>
      <c r="G51" s="412"/>
      <c r="H51" s="608"/>
    </row>
    <row r="52" spans="1:10" s="23" customFormat="1" ht="12" thickBot="1" x14ac:dyDescent="0.25">
      <c r="A52" s="143" t="s">
        <v>480</v>
      </c>
      <c r="B52" s="148" t="s">
        <v>188</v>
      </c>
      <c r="C52" s="147" t="s">
        <v>611</v>
      </c>
      <c r="D52" s="722"/>
      <c r="E52" s="475"/>
      <c r="F52" s="475"/>
      <c r="G52" s="475"/>
      <c r="H52" s="722"/>
    </row>
    <row r="53" spans="1:10" s="23" customFormat="1" ht="22.5" x14ac:dyDescent="0.2">
      <c r="A53" s="81" t="s">
        <v>3639</v>
      </c>
      <c r="B53" s="16">
        <v>56</v>
      </c>
      <c r="C53" s="16" t="s">
        <v>1322</v>
      </c>
      <c r="D53" s="22" t="s">
        <v>124</v>
      </c>
      <c r="E53" s="723"/>
      <c r="F53" s="723"/>
      <c r="G53" s="723"/>
      <c r="H53" s="723"/>
      <c r="I53" s="629"/>
      <c r="J53" s="22"/>
    </row>
    <row r="54" spans="1:10" s="23" customFormat="1" ht="33.75" x14ac:dyDescent="0.2">
      <c r="A54" s="853" t="s">
        <v>3640</v>
      </c>
      <c r="B54" s="16">
        <v>46</v>
      </c>
      <c r="C54" s="16" t="s">
        <v>1268</v>
      </c>
      <c r="D54" s="22" t="s">
        <v>124</v>
      </c>
      <c r="E54" s="723"/>
      <c r="F54" s="723"/>
      <c r="G54" s="723"/>
      <c r="H54" s="723"/>
      <c r="I54" s="629"/>
      <c r="J54" s="22"/>
    </row>
    <row r="55" spans="1:10" s="1318" customFormat="1" ht="22.5" x14ac:dyDescent="0.2">
      <c r="A55" s="1315" t="s">
        <v>1512</v>
      </c>
      <c r="B55" s="1316">
        <v>35</v>
      </c>
      <c r="C55" s="1316" t="s">
        <v>1513</v>
      </c>
      <c r="D55" s="1248" t="s">
        <v>1514</v>
      </c>
      <c r="E55" s="1317"/>
      <c r="F55" s="1317"/>
      <c r="G55" s="1317"/>
      <c r="H55" s="1317"/>
      <c r="J55" s="1319"/>
    </row>
    <row r="56" spans="1:10" s="23" customFormat="1" ht="33.75" x14ac:dyDescent="0.2">
      <c r="A56" s="81" t="s">
        <v>3641</v>
      </c>
      <c r="B56" s="16">
        <v>52</v>
      </c>
      <c r="C56" s="630" t="s">
        <v>40</v>
      </c>
      <c r="D56" s="23" t="s">
        <v>124</v>
      </c>
      <c r="E56" s="723"/>
      <c r="F56" s="723"/>
      <c r="G56" s="723"/>
      <c r="H56" s="723"/>
    </row>
    <row r="57" spans="1:10" s="23" customFormat="1" ht="22.5" x14ac:dyDescent="0.2">
      <c r="A57" s="88" t="s">
        <v>6186</v>
      </c>
      <c r="B57" s="80">
        <v>18</v>
      </c>
      <c r="C57" s="35" t="s">
        <v>773</v>
      </c>
      <c r="D57" s="608"/>
      <c r="E57" s="608"/>
      <c r="F57" s="608"/>
      <c r="G57" s="608"/>
      <c r="H57" s="608"/>
    </row>
    <row r="58" spans="1:10" s="23" customFormat="1" ht="22.5" x14ac:dyDescent="0.2">
      <c r="A58" s="88" t="s">
        <v>41</v>
      </c>
      <c r="B58" s="80">
        <v>11</v>
      </c>
      <c r="C58" s="35" t="s">
        <v>941</v>
      </c>
      <c r="D58" s="608"/>
      <c r="E58" s="608"/>
      <c r="F58" s="608"/>
      <c r="G58" s="608"/>
      <c r="H58" s="608"/>
    </row>
    <row r="59" spans="1:10" s="23" customFormat="1" ht="33.75" x14ac:dyDescent="0.2">
      <c r="A59" s="88" t="s">
        <v>6302</v>
      </c>
      <c r="B59" s="80">
        <v>20</v>
      </c>
      <c r="C59" s="35" t="s">
        <v>214</v>
      </c>
      <c r="D59" s="608"/>
      <c r="E59" s="608"/>
      <c r="F59" s="608"/>
      <c r="G59" s="608"/>
      <c r="H59" s="608"/>
    </row>
    <row r="60" spans="1:10" s="1248" customFormat="1" ht="33.75" x14ac:dyDescent="0.2">
      <c r="A60" s="82" t="s">
        <v>5371</v>
      </c>
      <c r="B60" s="81">
        <v>61</v>
      </c>
      <c r="C60" s="82" t="s">
        <v>508</v>
      </c>
      <c r="D60" s="1317"/>
      <c r="E60" s="1317"/>
      <c r="F60" s="1317"/>
      <c r="G60" s="1317"/>
      <c r="H60" s="1317"/>
    </row>
    <row r="61" spans="1:10" s="23" customFormat="1" ht="22.5" x14ac:dyDescent="0.2">
      <c r="A61" s="82" t="s">
        <v>6187</v>
      </c>
      <c r="B61" s="16">
        <v>42</v>
      </c>
      <c r="C61" s="18" t="s">
        <v>509</v>
      </c>
      <c r="D61" s="23" t="s">
        <v>124</v>
      </c>
      <c r="E61" s="723"/>
      <c r="F61" s="723"/>
      <c r="G61" s="723"/>
      <c r="H61" s="723"/>
    </row>
    <row r="62" spans="1:10" s="23" customFormat="1" ht="22.5" x14ac:dyDescent="0.2">
      <c r="A62" s="82" t="s">
        <v>5373</v>
      </c>
      <c r="B62" s="16">
        <v>29</v>
      </c>
      <c r="C62" s="18" t="s">
        <v>1051</v>
      </c>
      <c r="D62" s="23" t="s">
        <v>124</v>
      </c>
      <c r="E62" s="723"/>
      <c r="F62" s="723"/>
      <c r="G62" s="723"/>
      <c r="H62" s="723"/>
    </row>
    <row r="63" spans="1:10" s="23" customFormat="1" ht="34.5" thickBot="1" x14ac:dyDescent="0.25">
      <c r="A63" s="82" t="s">
        <v>5372</v>
      </c>
      <c r="B63" s="82" t="s">
        <v>5374</v>
      </c>
      <c r="C63" s="24" t="s">
        <v>1052</v>
      </c>
      <c r="D63" s="23" t="s">
        <v>124</v>
      </c>
      <c r="E63" s="723"/>
      <c r="F63" s="723"/>
      <c r="G63" s="723"/>
      <c r="H63" s="723"/>
    </row>
    <row r="64" spans="1:10" s="23" customFormat="1" thickBot="1" x14ac:dyDescent="0.25">
      <c r="A64" s="25" t="s">
        <v>1031</v>
      </c>
      <c r="B64" s="26">
        <f>SUM(B56:B63)</f>
        <v>233</v>
      </c>
      <c r="C64" s="216"/>
      <c r="D64" s="59"/>
      <c r="E64" s="59"/>
      <c r="F64" s="59"/>
      <c r="G64" s="59"/>
      <c r="H64" s="59"/>
    </row>
    <row r="65" spans="1:7" x14ac:dyDescent="0.2">
      <c r="C65" s="169"/>
    </row>
    <row r="66" spans="1:7" x14ac:dyDescent="0.2">
      <c r="C66" s="169"/>
      <c r="E66" s="608"/>
    </row>
    <row r="67" spans="1:7" s="625" customFormat="1" ht="18" customHeight="1" x14ac:dyDescent="0.2">
      <c r="A67" s="326" t="s">
        <v>354</v>
      </c>
      <c r="B67" s="2"/>
      <c r="C67" s="169"/>
      <c r="D67" s="608"/>
      <c r="E67" s="608"/>
      <c r="F67" s="608"/>
    </row>
    <row r="68" spans="1:7" ht="16.899999999999999" customHeight="1" thickBot="1" x14ac:dyDescent="0.25">
      <c r="A68" s="601" t="s">
        <v>1673</v>
      </c>
      <c r="C68" s="724"/>
      <c r="D68" s="608"/>
      <c r="E68" s="608"/>
      <c r="F68" s="608"/>
      <c r="G68" s="14"/>
    </row>
    <row r="69" spans="1:7" s="31" customFormat="1" thickBot="1" x14ac:dyDescent="0.25">
      <c r="A69" s="619" t="s">
        <v>356</v>
      </c>
      <c r="B69" s="854"/>
      <c r="C69" s="122" t="s">
        <v>1226</v>
      </c>
      <c r="D69" s="608"/>
      <c r="E69" s="59"/>
      <c r="F69" s="36"/>
    </row>
    <row r="70" spans="1:7" s="31" customFormat="1" ht="12" x14ac:dyDescent="0.2">
      <c r="A70" s="101"/>
      <c r="B70" s="411"/>
      <c r="C70" s="32"/>
      <c r="D70" s="608"/>
      <c r="E70" s="11"/>
      <c r="F70" s="725"/>
    </row>
    <row r="71" spans="1:7" s="31" customFormat="1" ht="12" x14ac:dyDescent="0.2">
      <c r="A71" s="102"/>
      <c r="B71" s="411"/>
      <c r="C71" s="34"/>
      <c r="D71" s="608"/>
      <c r="E71" s="11"/>
      <c r="F71" s="38"/>
    </row>
    <row r="72" spans="1:7" s="31" customFormat="1" ht="11.25" x14ac:dyDescent="0.2">
      <c r="A72" s="36"/>
      <c r="B72" s="36"/>
      <c r="C72" s="37"/>
      <c r="D72" s="608"/>
      <c r="E72" s="38"/>
      <c r="F72" s="38"/>
    </row>
    <row r="73" spans="1:7" x14ac:dyDescent="0.2">
      <c r="B73" s="11"/>
      <c r="C73" s="169"/>
      <c r="E73" s="11"/>
    </row>
    <row r="74" spans="1:7" s="625" customFormat="1" ht="15" customHeight="1" x14ac:dyDescent="0.2">
      <c r="A74" s="326" t="s">
        <v>1224</v>
      </c>
      <c r="B74" s="11"/>
      <c r="C74" s="169"/>
      <c r="D74" s="2"/>
      <c r="E74" s="36"/>
      <c r="F74" s="36"/>
    </row>
    <row r="75" spans="1:7" ht="16.149999999999999" customHeight="1" thickBot="1" x14ac:dyDescent="0.25">
      <c r="A75" s="873" t="s">
        <v>297</v>
      </c>
      <c r="B75" s="11"/>
      <c r="C75" s="169"/>
      <c r="E75" s="38"/>
      <c r="F75" s="725"/>
      <c r="G75" s="14"/>
    </row>
    <row r="76" spans="1:7" s="31" customFormat="1" ht="12" thickBot="1" x14ac:dyDescent="0.25">
      <c r="A76" s="619" t="s">
        <v>356</v>
      </c>
      <c r="B76" s="102"/>
      <c r="C76" s="122" t="s">
        <v>1226</v>
      </c>
      <c r="D76" s="620" t="s">
        <v>357</v>
      </c>
      <c r="E76" s="38"/>
      <c r="F76" s="36"/>
    </row>
    <row r="77" spans="1:7" s="31" customFormat="1" ht="11.25" x14ac:dyDescent="0.2">
      <c r="A77" s="101"/>
      <c r="B77" s="102"/>
      <c r="C77" s="32"/>
      <c r="D77" s="33"/>
      <c r="E77" s="38"/>
      <c r="F77" s="38"/>
    </row>
    <row r="78" spans="1:7" s="31" customFormat="1" ht="12" x14ac:dyDescent="0.2">
      <c r="A78" s="102"/>
      <c r="B78" s="411"/>
      <c r="C78" s="34"/>
      <c r="D78" s="35"/>
      <c r="E78" s="11"/>
      <c r="F78" s="38"/>
    </row>
    <row r="79" spans="1:7" x14ac:dyDescent="0.2">
      <c r="B79" s="320"/>
      <c r="C79" s="169"/>
      <c r="E79" s="320"/>
    </row>
  </sheetData>
  <customSheetViews>
    <customSheetView guid="{A4F151BE-36B3-49E7-8F09-B7A86CDDD024}" showGridLines="0">
      <pane ySplit="1" topLeftCell="A2" activePane="bottomLeft" state="frozenSplit"/>
      <selection pane="bottomLeft" activeCell="C1" sqref="C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C9" sqref="C9"/>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56" activePane="bottomLeft" state="frozenSplit"/>
      <selection pane="bottomLeft" activeCell="B60" sqref="B60"/>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14" activePane="bottomLeft" state="frozenSplit"/>
      <selection pane="bottomLeft" activeCell="A42" sqref="A42"/>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C9" sqref="C9"/>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11" activePane="bottomLeft" state="frozenSplit"/>
      <selection pane="bottomLeft" activeCell="A26" sqref="A26:E42"/>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48" activePane="bottomLeft" state="frozenSplit"/>
      <selection pane="bottomLeft" activeCell="G65" sqref="G65"/>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68"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68" activePane="bottomLeft" state="frozenSplit"/>
      <selection pane="bottomLeft" activeCell="C96" sqref="C96"/>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68" activePane="bottomLeft" state="frozenSplit"/>
      <selection pane="bottomLeft" activeCell="C96" sqref="C96"/>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68" activePane="bottomLeft" state="frozenSplit"/>
      <selection pane="bottomLeft" activeCell="C96" sqref="C96"/>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0" activePane="bottomLeft" state="frozenSplit"/>
      <selection pane="bottomLeft" activeCell="A43" sqref="A43:B43"/>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A76" sqref="A76:IV78"/>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68" activePane="bottomLeft" state="frozenSplit"/>
      <selection pane="bottomLeft" activeCell="C96" sqref="C96"/>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0" activePane="bottomLeft" state="frozenSplit"/>
      <selection pane="bottomLeft" activeCell="F29" sqref="F29"/>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48" activePane="bottomLeft" state="frozenSplit"/>
      <selection pane="bottomLeft" activeCell="G65" sqref="G65"/>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77" activePane="bottomLeft" state="frozenSplit"/>
      <selection pane="bottomLeft" activeCell="G80" sqref="G80"/>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G80" sqref="G80"/>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C9" sqref="C9"/>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C1" sqref="C1"/>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H108"/>
  <sheetViews>
    <sheetView showGridLines="0" workbookViewId="0">
      <pane ySplit="1" topLeftCell="A17" activePane="bottomLeft" state="frozenSplit"/>
      <selection pane="bottomLeft" activeCell="C1" sqref="C1"/>
    </sheetView>
  </sheetViews>
  <sheetFormatPr defaultColWidth="9.140625" defaultRowHeight="12" x14ac:dyDescent="0.2"/>
  <cols>
    <col min="1" max="1" width="34.42578125" style="116" customWidth="1"/>
    <col min="2" max="2" width="16.5703125" style="116" customWidth="1"/>
    <col min="3" max="3" width="60.42578125" style="116" customWidth="1"/>
    <col min="4" max="7" width="11.7109375" style="116" customWidth="1"/>
    <col min="8" max="16384" width="9.140625" style="116"/>
  </cols>
  <sheetData>
    <row r="1" spans="1:7" ht="27" customHeight="1" x14ac:dyDescent="0.2">
      <c r="C1" s="414" t="s">
        <v>1973</v>
      </c>
      <c r="D1" s="316"/>
      <c r="E1" s="316"/>
    </row>
    <row r="2" spans="1:7" ht="0.95" customHeight="1" thickBot="1" x14ac:dyDescent="0.25"/>
    <row r="3" spans="1:7" ht="16.149999999999999" customHeight="1" thickBot="1" x14ac:dyDescent="0.25">
      <c r="A3" s="116" t="s">
        <v>387</v>
      </c>
      <c r="B3" s="20"/>
      <c r="C3" s="415" t="s">
        <v>1335</v>
      </c>
      <c r="D3" s="410"/>
      <c r="E3" s="410"/>
    </row>
    <row r="4" spans="1:7" ht="16.149999999999999" customHeight="1" x14ac:dyDescent="0.2">
      <c r="A4" s="116" t="s">
        <v>388</v>
      </c>
      <c r="B4" s="20"/>
      <c r="C4" s="116" t="s">
        <v>2712</v>
      </c>
      <c r="D4" s="11"/>
      <c r="E4" s="11"/>
    </row>
    <row r="5" spans="1:7" ht="16.149999999999999" customHeight="1" x14ac:dyDescent="0.2">
      <c r="A5" s="116" t="s">
        <v>1199</v>
      </c>
      <c r="B5" s="20"/>
      <c r="C5" s="10" t="s">
        <v>862</v>
      </c>
      <c r="D5" s="11"/>
      <c r="E5" s="11"/>
    </row>
    <row r="6" spans="1:7" x14ac:dyDescent="0.2">
      <c r="A6" s="116" t="s">
        <v>1200</v>
      </c>
      <c r="B6" s="20"/>
      <c r="C6" s="21" t="s">
        <v>5553</v>
      </c>
      <c r="E6" s="11"/>
    </row>
    <row r="7" spans="1:7" x14ac:dyDescent="0.2">
      <c r="B7" s="20"/>
      <c r="C7" s="416"/>
      <c r="E7" s="11"/>
    </row>
    <row r="8" spans="1:7" ht="33" customHeight="1" x14ac:dyDescent="0.2">
      <c r="A8" s="116" t="s">
        <v>1201</v>
      </c>
      <c r="B8" s="20"/>
      <c r="C8" s="20"/>
      <c r="D8" s="20"/>
      <c r="E8" s="20"/>
    </row>
    <row r="9" spans="1:7" s="125" customFormat="1" ht="39" customHeight="1" x14ac:dyDescent="0.2">
      <c r="A9" s="1" t="s">
        <v>692</v>
      </c>
      <c r="B9" s="1"/>
      <c r="C9" s="311" t="s">
        <v>1382</v>
      </c>
      <c r="D9" s="413"/>
      <c r="E9" s="413"/>
      <c r="F9" s="1"/>
      <c r="G9" s="1"/>
    </row>
    <row r="10" spans="1:7" ht="26.25" customHeight="1" thickBot="1" x14ac:dyDescent="0.25">
      <c r="A10" s="9" t="s">
        <v>693</v>
      </c>
      <c r="B10" s="108"/>
      <c r="C10" s="108"/>
      <c r="D10" s="108"/>
      <c r="E10" s="108"/>
      <c r="F10" s="75"/>
      <c r="G10" s="75"/>
    </row>
    <row r="11" spans="1:7" s="125" customFormat="1" ht="24" x14ac:dyDescent="0.2">
      <c r="A11" s="417" t="s">
        <v>391</v>
      </c>
      <c r="B11" s="418" t="s">
        <v>392</v>
      </c>
      <c r="C11" s="419" t="s">
        <v>308</v>
      </c>
      <c r="D11" s="419" t="s">
        <v>393</v>
      </c>
      <c r="E11" s="420" t="s">
        <v>309</v>
      </c>
    </row>
    <row r="12" spans="1:7" ht="11.45" customHeight="1" x14ac:dyDescent="0.2">
      <c r="A12" s="116" t="s">
        <v>686</v>
      </c>
      <c r="B12" s="129" t="s">
        <v>313</v>
      </c>
      <c r="C12" s="129" t="s">
        <v>94</v>
      </c>
      <c r="D12" s="129" t="s">
        <v>778</v>
      </c>
      <c r="E12" s="421">
        <v>37987</v>
      </c>
    </row>
    <row r="13" spans="1:7" ht="10.9" customHeight="1" x14ac:dyDescent="0.2">
      <c r="A13" s="129" t="s">
        <v>1149</v>
      </c>
      <c r="B13" s="129" t="s">
        <v>313</v>
      </c>
      <c r="C13" s="129" t="s">
        <v>1150</v>
      </c>
      <c r="D13" s="129" t="s">
        <v>778</v>
      </c>
      <c r="E13" s="421">
        <v>37987</v>
      </c>
    </row>
    <row r="14" spans="1:7" ht="13.15" customHeight="1" x14ac:dyDescent="0.2">
      <c r="A14" s="129" t="s">
        <v>1283</v>
      </c>
      <c r="B14" s="129" t="s">
        <v>313</v>
      </c>
      <c r="C14" s="129" t="s">
        <v>1148</v>
      </c>
      <c r="D14" s="129" t="s">
        <v>778</v>
      </c>
      <c r="E14" s="421">
        <v>37987</v>
      </c>
    </row>
    <row r="16" spans="1:7" x14ac:dyDescent="0.2">
      <c r="A16" s="9"/>
      <c r="B16" s="9"/>
      <c r="C16" s="9"/>
      <c r="D16" s="9"/>
      <c r="E16" s="9"/>
    </row>
    <row r="17" spans="1:7" s="125" customFormat="1" x14ac:dyDescent="0.2">
      <c r="A17" s="121" t="s">
        <v>1053</v>
      </c>
      <c r="B17" s="116"/>
      <c r="C17" s="116"/>
      <c r="D17" s="116"/>
      <c r="E17" s="422"/>
      <c r="F17" s="75"/>
      <c r="G17" s="1"/>
    </row>
    <row r="18" spans="1:7" x14ac:dyDescent="0.2">
      <c r="A18" s="423"/>
      <c r="C18" s="423"/>
      <c r="D18" s="423"/>
      <c r="E18" s="422"/>
    </row>
    <row r="19" spans="1:7" x14ac:dyDescent="0.2">
      <c r="A19" s="121" t="s">
        <v>1368</v>
      </c>
      <c r="E19" s="422"/>
      <c r="F19" s="10"/>
      <c r="G19" s="10"/>
    </row>
    <row r="20" spans="1:7" ht="24" x14ac:dyDescent="0.2">
      <c r="A20" s="121" t="s">
        <v>478</v>
      </c>
      <c r="E20" s="13" t="s">
        <v>479</v>
      </c>
      <c r="F20" s="497">
        <v>19</v>
      </c>
      <c r="G20" s="1"/>
    </row>
    <row r="21" spans="1:7" ht="12.75" thickBot="1" x14ac:dyDescent="0.25">
      <c r="A21" s="119" t="s">
        <v>5554</v>
      </c>
      <c r="E21" s="422"/>
      <c r="F21" s="14"/>
    </row>
    <row r="22" spans="1:7" s="125" customFormat="1" ht="24" x14ac:dyDescent="0.2">
      <c r="A22" s="417" t="s">
        <v>480</v>
      </c>
      <c r="B22" s="418" t="s">
        <v>311</v>
      </c>
      <c r="C22" s="424" t="s">
        <v>1225</v>
      </c>
      <c r="D22" s="418" t="s">
        <v>310</v>
      </c>
      <c r="E22" s="420" t="s">
        <v>320</v>
      </c>
      <c r="F22" s="1"/>
      <c r="G22" s="584"/>
    </row>
    <row r="23" spans="1:7" s="636" customFormat="1" x14ac:dyDescent="0.2">
      <c r="A23" s="1331" t="s">
        <v>5513</v>
      </c>
      <c r="B23" s="1331" t="s">
        <v>5512</v>
      </c>
      <c r="C23" s="1331" t="s">
        <v>5514</v>
      </c>
      <c r="D23" s="1377">
        <v>4020</v>
      </c>
      <c r="E23" s="289" t="s">
        <v>1803</v>
      </c>
    </row>
    <row r="24" spans="1:7" x14ac:dyDescent="0.15">
      <c r="A24" s="1331" t="s">
        <v>5517</v>
      </c>
      <c r="B24" s="1331" t="s">
        <v>5515</v>
      </c>
      <c r="C24" s="1331" t="s">
        <v>5516</v>
      </c>
      <c r="D24" s="1377">
        <v>4020</v>
      </c>
      <c r="E24" s="289" t="s">
        <v>1803</v>
      </c>
    </row>
    <row r="25" spans="1:7" s="636" customFormat="1" x14ac:dyDescent="0.2">
      <c r="A25" s="289" t="s">
        <v>5535</v>
      </c>
      <c r="B25" s="289" t="s">
        <v>3397</v>
      </c>
      <c r="C25" s="289" t="s">
        <v>5525</v>
      </c>
      <c r="D25" s="289" t="s">
        <v>983</v>
      </c>
      <c r="E25" s="289" t="s">
        <v>1802</v>
      </c>
    </row>
    <row r="26" spans="1:7" s="636" customFormat="1" x14ac:dyDescent="0.2">
      <c r="A26" s="1331" t="s">
        <v>5536</v>
      </c>
      <c r="B26" s="1331" t="s">
        <v>3398</v>
      </c>
      <c r="C26" s="1331" t="s">
        <v>3402</v>
      </c>
      <c r="D26" s="1331" t="s">
        <v>983</v>
      </c>
      <c r="E26" s="289" t="s">
        <v>1802</v>
      </c>
    </row>
    <row r="27" spans="1:7" s="636" customFormat="1" x14ac:dyDescent="0.2">
      <c r="A27" s="289" t="s">
        <v>3396</v>
      </c>
      <c r="B27" s="289" t="s">
        <v>3399</v>
      </c>
      <c r="C27" s="289" t="s">
        <v>3403</v>
      </c>
      <c r="D27" s="289" t="s">
        <v>1017</v>
      </c>
      <c r="E27" s="289" t="s">
        <v>1802</v>
      </c>
    </row>
    <row r="28" spans="1:7" s="636" customFormat="1" x14ac:dyDescent="0.2">
      <c r="A28" s="1331" t="s">
        <v>5537</v>
      </c>
      <c r="B28" s="1331" t="s">
        <v>3400</v>
      </c>
      <c r="C28" s="1331" t="s">
        <v>3404</v>
      </c>
      <c r="D28" s="1331" t="s">
        <v>983</v>
      </c>
      <c r="E28" s="289" t="s">
        <v>1802</v>
      </c>
    </row>
    <row r="29" spans="1:7" s="636" customFormat="1" x14ac:dyDescent="0.2">
      <c r="A29" s="289" t="s">
        <v>5538</v>
      </c>
      <c r="B29" s="289" t="s">
        <v>3401</v>
      </c>
      <c r="C29" s="289" t="s">
        <v>3405</v>
      </c>
      <c r="D29" s="289" t="s">
        <v>983</v>
      </c>
      <c r="E29" s="289" t="s">
        <v>1802</v>
      </c>
    </row>
    <row r="30" spans="1:7" s="636" customFormat="1" x14ac:dyDescent="0.2">
      <c r="A30" s="1331" t="s">
        <v>5539</v>
      </c>
      <c r="B30" s="1331" t="s">
        <v>5518</v>
      </c>
      <c r="C30" s="1331" t="s">
        <v>5526</v>
      </c>
      <c r="D30" s="1331" t="s">
        <v>982</v>
      </c>
      <c r="E30" s="289" t="s">
        <v>1802</v>
      </c>
    </row>
    <row r="31" spans="1:7" s="636" customFormat="1" x14ac:dyDescent="0.2">
      <c r="A31" s="289" t="s">
        <v>5540</v>
      </c>
      <c r="B31" s="289" t="s">
        <v>5519</v>
      </c>
      <c r="C31" s="289" t="s">
        <v>5527</v>
      </c>
      <c r="D31" s="289" t="s">
        <v>1017</v>
      </c>
      <c r="E31" s="289" t="s">
        <v>1802</v>
      </c>
    </row>
    <row r="32" spans="1:7" s="636" customFormat="1" x14ac:dyDescent="0.2">
      <c r="A32" s="1331" t="s">
        <v>5541</v>
      </c>
      <c r="B32" s="1331" t="s">
        <v>5520</v>
      </c>
      <c r="C32" s="1331" t="s">
        <v>5528</v>
      </c>
      <c r="D32" s="1331" t="s">
        <v>254</v>
      </c>
      <c r="E32" s="289" t="s">
        <v>1802</v>
      </c>
    </row>
    <row r="33" spans="1:8" s="636" customFormat="1" x14ac:dyDescent="0.2">
      <c r="A33" s="289" t="s">
        <v>5542</v>
      </c>
      <c r="B33" s="289" t="s">
        <v>5521</v>
      </c>
      <c r="C33" s="289" t="s">
        <v>5529</v>
      </c>
      <c r="D33" s="289" t="s">
        <v>982</v>
      </c>
      <c r="E33" s="289" t="s">
        <v>1802</v>
      </c>
    </row>
    <row r="34" spans="1:8" s="636" customFormat="1" x14ac:dyDescent="0.2">
      <c r="A34" s="1331" t="s">
        <v>5543</v>
      </c>
      <c r="B34" s="1331" t="s">
        <v>2999</v>
      </c>
      <c r="C34" s="1331" t="s">
        <v>5530</v>
      </c>
      <c r="D34" s="1331" t="s">
        <v>944</v>
      </c>
      <c r="E34" s="289" t="s">
        <v>1802</v>
      </c>
    </row>
    <row r="35" spans="1:8" s="636" customFormat="1" x14ac:dyDescent="0.2">
      <c r="A35" s="289" t="s">
        <v>5544</v>
      </c>
      <c r="B35" s="289" t="s">
        <v>2997</v>
      </c>
      <c r="C35" s="289" t="s">
        <v>5531</v>
      </c>
      <c r="D35" s="289" t="s">
        <v>944</v>
      </c>
      <c r="E35" s="289" t="s">
        <v>1802</v>
      </c>
    </row>
    <row r="36" spans="1:8" s="636" customFormat="1" x14ac:dyDescent="0.2">
      <c r="A36" s="1331" t="s">
        <v>5545</v>
      </c>
      <c r="B36" s="1331" t="s">
        <v>5522</v>
      </c>
      <c r="C36" s="1331" t="s">
        <v>5532</v>
      </c>
      <c r="D36" s="1331" t="s">
        <v>1017</v>
      </c>
      <c r="E36" s="289" t="s">
        <v>1802</v>
      </c>
    </row>
    <row r="37" spans="1:8" s="636" customFormat="1" x14ac:dyDescent="0.2">
      <c r="A37" s="289" t="s">
        <v>5546</v>
      </c>
      <c r="B37" s="289" t="s">
        <v>5523</v>
      </c>
      <c r="C37" s="289" t="s">
        <v>5533</v>
      </c>
      <c r="D37" s="289" t="s">
        <v>982</v>
      </c>
      <c r="E37" s="289" t="s">
        <v>1802</v>
      </c>
    </row>
    <row r="38" spans="1:8" s="636" customFormat="1" x14ac:dyDescent="0.2">
      <c r="A38" s="1331" t="s">
        <v>5547</v>
      </c>
      <c r="B38" s="1331" t="s">
        <v>5524</v>
      </c>
      <c r="C38" s="1331" t="s">
        <v>5534</v>
      </c>
      <c r="D38" s="1331" t="s">
        <v>254</v>
      </c>
      <c r="E38" s="289" t="s">
        <v>1802</v>
      </c>
    </row>
    <row r="39" spans="1:8" s="636" customFormat="1" x14ac:dyDescent="0.2">
      <c r="A39" s="289" t="s">
        <v>5549</v>
      </c>
      <c r="B39" s="289" t="s">
        <v>3406</v>
      </c>
      <c r="C39" s="289" t="s">
        <v>3408</v>
      </c>
      <c r="D39" s="1377">
        <v>4060</v>
      </c>
      <c r="E39" s="289" t="s">
        <v>1804</v>
      </c>
    </row>
    <row r="40" spans="1:8" s="636" customFormat="1" x14ac:dyDescent="0.2">
      <c r="A40" s="1331" t="s">
        <v>5550</v>
      </c>
      <c r="B40" s="1331" t="s">
        <v>3407</v>
      </c>
      <c r="C40" s="1331" t="s">
        <v>3409</v>
      </c>
      <c r="D40" s="1377">
        <v>4060</v>
      </c>
      <c r="E40" s="289" t="s">
        <v>1804</v>
      </c>
    </row>
    <row r="41" spans="1:8" s="636" customFormat="1" x14ac:dyDescent="0.2">
      <c r="A41" s="289" t="s">
        <v>5551</v>
      </c>
      <c r="B41" s="289" t="s">
        <v>5548</v>
      </c>
      <c r="C41" s="289" t="s">
        <v>5552</v>
      </c>
      <c r="D41" s="1377"/>
      <c r="E41" s="289" t="s">
        <v>1804</v>
      </c>
    </row>
    <row r="42" spans="1:8" s="636" customFormat="1" x14ac:dyDescent="0.2">
      <c r="A42" s="1331"/>
      <c r="B42" s="1331"/>
      <c r="C42" s="1331"/>
      <c r="D42" s="1331"/>
      <c r="E42" s="289"/>
    </row>
    <row r="43" spans="1:8" x14ac:dyDescent="0.2">
      <c r="B43" s="211"/>
      <c r="D43" s="211"/>
      <c r="E43" s="426"/>
    </row>
    <row r="44" spans="1:8" ht="27" customHeight="1" thickBot="1" x14ac:dyDescent="0.25">
      <c r="A44" s="321" t="s">
        <v>606</v>
      </c>
      <c r="B44" s="321"/>
      <c r="C44" s="321"/>
      <c r="E44" s="13" t="s">
        <v>479</v>
      </c>
      <c r="F44" s="14"/>
    </row>
    <row r="45" spans="1:8" s="125" customFormat="1" ht="12.75" thickBot="1" x14ac:dyDescent="0.25">
      <c r="A45" s="427" t="s">
        <v>480</v>
      </c>
      <c r="B45" s="428" t="s">
        <v>188</v>
      </c>
      <c r="C45" s="428" t="s">
        <v>1225</v>
      </c>
      <c r="D45" s="769"/>
      <c r="E45" s="720"/>
      <c r="F45" s="720"/>
      <c r="G45" s="769"/>
      <c r="H45" s="770"/>
    </row>
    <row r="46" spans="1:8" x14ac:dyDescent="0.2">
      <c r="A46" s="429"/>
      <c r="B46" s="429"/>
      <c r="C46" s="429"/>
      <c r="D46" s="771"/>
      <c r="E46" s="771"/>
      <c r="F46" s="771"/>
      <c r="G46" s="771"/>
      <c r="H46" s="772"/>
    </row>
    <row r="47" spans="1:8" x14ac:dyDescent="0.2">
      <c r="A47" s="129"/>
      <c r="B47" s="129"/>
      <c r="C47" s="129"/>
      <c r="D47" s="771"/>
      <c r="E47" s="771"/>
      <c r="F47" s="771"/>
      <c r="G47" s="771"/>
      <c r="H47" s="772"/>
    </row>
    <row r="48" spans="1:8" ht="12.75" thickBot="1" x14ac:dyDescent="0.25">
      <c r="A48" s="430"/>
      <c r="B48" s="430"/>
      <c r="C48" s="430"/>
      <c r="D48" s="771"/>
      <c r="E48" s="771"/>
      <c r="F48" s="771"/>
      <c r="G48" s="771"/>
      <c r="H48" s="772"/>
    </row>
    <row r="49" spans="1:8" ht="12.75" thickBot="1" x14ac:dyDescent="0.25">
      <c r="A49" s="25" t="s">
        <v>1031</v>
      </c>
      <c r="B49" s="26">
        <f>SUM(B47:B48)</f>
        <v>0</v>
      </c>
      <c r="C49" s="65"/>
      <c r="D49" s="768"/>
      <c r="E49" s="768"/>
      <c r="F49" s="768"/>
      <c r="G49" s="768"/>
      <c r="H49" s="772"/>
    </row>
    <row r="50" spans="1:8" x14ac:dyDescent="0.2">
      <c r="A50" s="125"/>
      <c r="C50" s="125"/>
      <c r="D50" s="768"/>
      <c r="E50" s="768"/>
      <c r="F50" s="768"/>
      <c r="G50" s="768"/>
      <c r="H50" s="772"/>
    </row>
    <row r="51" spans="1:8" x14ac:dyDescent="0.2">
      <c r="B51" s="20"/>
      <c r="C51" s="416"/>
      <c r="D51" s="431"/>
      <c r="E51" s="60"/>
      <c r="F51" s="431"/>
      <c r="G51" s="431"/>
    </row>
    <row r="52" spans="1:8" ht="27.75" customHeight="1" thickBot="1" x14ac:dyDescent="0.25">
      <c r="A52" s="342" t="s">
        <v>344</v>
      </c>
      <c r="B52" s="342"/>
      <c r="C52" s="342"/>
      <c r="D52" s="431"/>
      <c r="E52" s="62" t="s">
        <v>479</v>
      </c>
      <c r="F52" s="63"/>
      <c r="G52" s="431"/>
    </row>
    <row r="53" spans="1:8" s="125" customFormat="1" ht="12.75" thickBot="1" x14ac:dyDescent="0.25">
      <c r="A53" s="427" t="s">
        <v>480</v>
      </c>
      <c r="B53" s="428" t="s">
        <v>188</v>
      </c>
      <c r="C53" s="773" t="s">
        <v>1225</v>
      </c>
      <c r="D53" s="769"/>
      <c r="E53" s="720"/>
      <c r="F53" s="720"/>
      <c r="G53" s="769"/>
      <c r="H53" s="770"/>
    </row>
    <row r="54" spans="1:8" s="426" customFormat="1" x14ac:dyDescent="0.2">
      <c r="A54" s="542"/>
      <c r="B54" s="425"/>
      <c r="C54" s="425"/>
      <c r="D54" s="771"/>
      <c r="E54" s="771"/>
      <c r="F54" s="771"/>
      <c r="G54" s="771"/>
      <c r="H54" s="772"/>
    </row>
    <row r="55" spans="1:8" ht="12.75" thickBot="1" x14ac:dyDescent="0.25">
      <c r="A55" s="113" t="s">
        <v>1031</v>
      </c>
      <c r="B55" s="136">
        <f>SUM(B54:B54)</f>
        <v>0</v>
      </c>
      <c r="C55" s="133"/>
      <c r="D55" s="768"/>
      <c r="E55" s="768"/>
      <c r="F55" s="768"/>
      <c r="G55" s="768"/>
      <c r="H55" s="772"/>
    </row>
    <row r="56" spans="1:8" x14ac:dyDescent="0.2">
      <c r="A56" s="125"/>
      <c r="C56" s="125"/>
      <c r="D56" s="768"/>
      <c r="E56" s="768"/>
      <c r="F56" s="768"/>
      <c r="G56" s="768"/>
      <c r="H56" s="772"/>
    </row>
    <row r="57" spans="1:8" x14ac:dyDescent="0.2">
      <c r="B57" s="20"/>
      <c r="C57" s="416"/>
      <c r="D57" s="431"/>
      <c r="E57" s="60"/>
      <c r="F57" s="431"/>
      <c r="G57" s="431"/>
    </row>
    <row r="58" spans="1:8" ht="31.5" customHeight="1" thickBot="1" x14ac:dyDescent="0.25">
      <c r="A58" s="411" t="s">
        <v>1266</v>
      </c>
    </row>
    <row r="59" spans="1:8" x14ac:dyDescent="0.2">
      <c r="A59" s="539" t="s">
        <v>480</v>
      </c>
      <c r="B59" s="540" t="s">
        <v>188</v>
      </c>
      <c r="C59" s="424" t="s">
        <v>611</v>
      </c>
      <c r="D59" s="769"/>
      <c r="E59" s="720"/>
      <c r="F59" s="720"/>
      <c r="G59" s="769"/>
      <c r="H59" s="772"/>
    </row>
    <row r="60" spans="1:8" s="426" customFormat="1" ht="11.25" customHeight="1" x14ac:dyDescent="0.2">
      <c r="A60" s="491" t="s">
        <v>913</v>
      </c>
      <c r="B60" s="543">
        <v>9</v>
      </c>
      <c r="C60" s="115" t="s">
        <v>916</v>
      </c>
      <c r="D60" s="612"/>
      <c r="E60" s="612"/>
      <c r="F60" s="612"/>
      <c r="G60" s="612"/>
      <c r="H60" s="772"/>
    </row>
    <row r="61" spans="1:8" s="426" customFormat="1" ht="11.25" customHeight="1" x14ac:dyDescent="0.2">
      <c r="A61" s="491" t="s">
        <v>2168</v>
      </c>
      <c r="B61" s="543">
        <v>9</v>
      </c>
      <c r="C61" s="115" t="s">
        <v>292</v>
      </c>
      <c r="D61" s="612"/>
      <c r="E61" s="612"/>
      <c r="F61" s="612"/>
      <c r="G61" s="612"/>
      <c r="H61" s="772"/>
    </row>
    <row r="62" spans="1:8" s="426" customFormat="1" ht="11.25" customHeight="1" x14ac:dyDescent="0.2">
      <c r="A62" s="491" t="s">
        <v>745</v>
      </c>
      <c r="B62" s="543">
        <v>16</v>
      </c>
      <c r="C62" s="115" t="s">
        <v>580</v>
      </c>
      <c r="D62" s="612"/>
      <c r="E62" s="612"/>
      <c r="F62" s="612"/>
      <c r="G62" s="612"/>
      <c r="H62" s="772"/>
    </row>
    <row r="63" spans="1:8" s="426" customFormat="1" ht="11.25" customHeight="1" x14ac:dyDescent="0.2">
      <c r="A63" s="491" t="s">
        <v>1238</v>
      </c>
      <c r="B63" s="543">
        <v>5</v>
      </c>
      <c r="C63" s="115" t="s">
        <v>1239</v>
      </c>
      <c r="D63" s="612"/>
      <c r="E63" s="612"/>
      <c r="F63" s="612"/>
      <c r="G63" s="612"/>
      <c r="H63" s="772"/>
    </row>
    <row r="64" spans="1:8" s="426" customFormat="1" ht="11.25" customHeight="1" x14ac:dyDescent="0.2">
      <c r="A64" s="1003" t="s">
        <v>5511</v>
      </c>
      <c r="B64" s="543">
        <v>5</v>
      </c>
      <c r="C64" s="115" t="s">
        <v>1306</v>
      </c>
      <c r="D64" s="612"/>
      <c r="E64" s="612"/>
      <c r="F64" s="612"/>
      <c r="G64" s="612"/>
      <c r="H64" s="772"/>
    </row>
    <row r="65" spans="1:8" s="426" customFormat="1" ht="11.25" customHeight="1" x14ac:dyDescent="0.2">
      <c r="A65" s="1003" t="s">
        <v>5511</v>
      </c>
      <c r="B65" s="543">
        <v>22</v>
      </c>
      <c r="C65" s="115" t="s">
        <v>1336</v>
      </c>
      <c r="D65" s="612"/>
      <c r="E65" s="612"/>
      <c r="F65" s="612"/>
      <c r="G65" s="612"/>
      <c r="H65" s="772"/>
    </row>
    <row r="66" spans="1:8" x14ac:dyDescent="0.2">
      <c r="A66" s="1145" t="s">
        <v>2169</v>
      </c>
      <c r="B66" s="543">
        <v>7</v>
      </c>
      <c r="C66" s="544" t="s">
        <v>873</v>
      </c>
      <c r="D66" s="612"/>
      <c r="E66" s="612"/>
      <c r="F66" s="612"/>
      <c r="G66" s="612"/>
      <c r="H66" s="772"/>
    </row>
    <row r="67" spans="1:8" x14ac:dyDescent="0.2">
      <c r="A67" s="1145" t="s">
        <v>2170</v>
      </c>
      <c r="B67" s="543">
        <v>13</v>
      </c>
      <c r="C67" s="544" t="s">
        <v>872</v>
      </c>
      <c r="D67" s="612"/>
      <c r="E67" s="613"/>
      <c r="F67" s="612"/>
      <c r="G67" s="612"/>
      <c r="H67" s="772"/>
    </row>
    <row r="68" spans="1:8" x14ac:dyDescent="0.2">
      <c r="A68" s="1145" t="s">
        <v>919</v>
      </c>
      <c r="B68" s="543">
        <v>6</v>
      </c>
      <c r="C68" s="544" t="s">
        <v>920</v>
      </c>
      <c r="D68" s="612"/>
      <c r="E68" s="612"/>
      <c r="F68" s="612"/>
      <c r="G68" s="612"/>
      <c r="H68" s="772"/>
    </row>
    <row r="69" spans="1:8" x14ac:dyDescent="0.2">
      <c r="A69" s="1145" t="s">
        <v>922</v>
      </c>
      <c r="B69" s="543">
        <v>20</v>
      </c>
      <c r="C69" s="544" t="s">
        <v>921</v>
      </c>
      <c r="D69" s="612"/>
      <c r="E69" s="612"/>
      <c r="F69" s="612"/>
      <c r="G69" s="612"/>
      <c r="H69" s="772"/>
    </row>
    <row r="70" spans="1:8" x14ac:dyDescent="0.2">
      <c r="A70" s="1145" t="s">
        <v>1329</v>
      </c>
      <c r="B70" s="543">
        <v>7</v>
      </c>
      <c r="C70" s="544" t="s">
        <v>273</v>
      </c>
      <c r="D70" s="612"/>
      <c r="E70" s="612"/>
      <c r="F70" s="612"/>
      <c r="G70" s="612"/>
      <c r="H70" s="772"/>
    </row>
    <row r="71" spans="1:8" x14ac:dyDescent="0.2">
      <c r="A71" s="542" t="s">
        <v>1458</v>
      </c>
      <c r="B71" s="543">
        <v>8</v>
      </c>
      <c r="C71" s="544" t="s">
        <v>274</v>
      </c>
      <c r="D71" s="612"/>
      <c r="E71" s="612"/>
      <c r="F71" s="612"/>
      <c r="G71" s="612"/>
      <c r="H71" s="772"/>
    </row>
    <row r="72" spans="1:8" x14ac:dyDescent="0.2">
      <c r="A72" s="542" t="s">
        <v>923</v>
      </c>
      <c r="B72" s="543">
        <v>8</v>
      </c>
      <c r="C72" s="544" t="s">
        <v>731</v>
      </c>
      <c r="D72" s="612"/>
      <c r="E72" s="613"/>
      <c r="F72" s="612"/>
      <c r="G72" s="612"/>
      <c r="H72" s="772"/>
    </row>
    <row r="73" spans="1:8" ht="11.25" customHeight="1" x14ac:dyDescent="0.2">
      <c r="A73" s="542" t="s">
        <v>732</v>
      </c>
      <c r="B73" s="543">
        <v>9</v>
      </c>
      <c r="C73" s="542" t="s">
        <v>981</v>
      </c>
      <c r="D73" s="612"/>
      <c r="E73" s="612"/>
      <c r="F73" s="612"/>
      <c r="G73" s="612"/>
      <c r="H73" s="772"/>
    </row>
    <row r="74" spans="1:8" ht="11.25" customHeight="1" x14ac:dyDescent="0.2">
      <c r="A74" s="491" t="s">
        <v>2171</v>
      </c>
      <c r="B74" s="543">
        <v>9</v>
      </c>
      <c r="C74" s="115" t="s">
        <v>267</v>
      </c>
      <c r="D74" s="612"/>
      <c r="E74" s="612"/>
      <c r="F74" s="612"/>
      <c r="G74" s="612"/>
      <c r="H74" s="772"/>
    </row>
    <row r="75" spans="1:8" ht="11.25" customHeight="1" x14ac:dyDescent="0.2">
      <c r="A75" s="491" t="s">
        <v>1238</v>
      </c>
      <c r="B75" s="543">
        <v>5</v>
      </c>
      <c r="C75" s="115" t="s">
        <v>1239</v>
      </c>
      <c r="D75" s="612"/>
      <c r="E75" s="612"/>
      <c r="F75" s="612"/>
      <c r="G75" s="612"/>
      <c r="H75" s="772"/>
    </row>
    <row r="76" spans="1:8" ht="11.25" customHeight="1" x14ac:dyDescent="0.2">
      <c r="A76" s="491" t="s">
        <v>3410</v>
      </c>
      <c r="B76" s="543">
        <v>10</v>
      </c>
      <c r="C76" s="115" t="s">
        <v>293</v>
      </c>
      <c r="D76" s="612"/>
      <c r="E76" s="612"/>
      <c r="F76" s="612"/>
      <c r="G76" s="612"/>
      <c r="H76" s="772"/>
    </row>
    <row r="77" spans="1:8" ht="11.25" customHeight="1" x14ac:dyDescent="0.2">
      <c r="A77" s="491" t="s">
        <v>1267</v>
      </c>
      <c r="B77" s="543">
        <v>12</v>
      </c>
      <c r="C77" s="115" t="s">
        <v>612</v>
      </c>
      <c r="D77" s="612"/>
      <c r="E77" s="612"/>
      <c r="F77" s="612"/>
      <c r="G77" s="612"/>
      <c r="H77" s="772"/>
    </row>
    <row r="78" spans="1:8" ht="11.25" customHeight="1" x14ac:dyDescent="0.2">
      <c r="A78" s="491" t="s">
        <v>912</v>
      </c>
      <c r="B78" s="543">
        <v>9</v>
      </c>
      <c r="C78" s="115" t="s">
        <v>914</v>
      </c>
      <c r="D78" s="612"/>
      <c r="E78" s="612"/>
      <c r="F78" s="612"/>
      <c r="G78" s="612"/>
      <c r="H78" s="772"/>
    </row>
    <row r="79" spans="1:8" ht="11.25" customHeight="1" x14ac:dyDescent="0.2">
      <c r="A79" s="491" t="s">
        <v>2172</v>
      </c>
      <c r="B79" s="543">
        <v>9</v>
      </c>
      <c r="C79" s="115" t="s">
        <v>915</v>
      </c>
      <c r="D79" s="612"/>
      <c r="E79" s="612"/>
      <c r="F79" s="612"/>
      <c r="G79" s="612"/>
      <c r="H79" s="772"/>
    </row>
    <row r="80" spans="1:8" ht="11.25" customHeight="1" x14ac:dyDescent="0.2">
      <c r="A80" s="1003" t="s">
        <v>2173</v>
      </c>
      <c r="B80" s="541">
        <v>23</v>
      </c>
      <c r="C80" s="115" t="s">
        <v>1125</v>
      </c>
      <c r="D80" s="612"/>
      <c r="E80" s="612"/>
      <c r="F80" s="612"/>
      <c r="G80" s="612"/>
      <c r="H80" s="772"/>
    </row>
    <row r="81" spans="1:8" ht="11.25" customHeight="1" x14ac:dyDescent="0.2">
      <c r="A81" s="1003" t="s">
        <v>1123</v>
      </c>
      <c r="B81" s="541">
        <v>23</v>
      </c>
      <c r="C81" s="115" t="s">
        <v>1126</v>
      </c>
      <c r="D81" s="612"/>
      <c r="E81" s="612"/>
      <c r="F81" s="612"/>
      <c r="G81" s="612"/>
      <c r="H81" s="772"/>
    </row>
    <row r="82" spans="1:8" ht="11.25" customHeight="1" x14ac:dyDescent="0.2">
      <c r="A82" s="1003" t="s">
        <v>1124</v>
      </c>
      <c r="B82" s="541">
        <v>24</v>
      </c>
      <c r="C82" s="115" t="s">
        <v>1057</v>
      </c>
      <c r="D82" s="612"/>
      <c r="E82" s="612"/>
      <c r="F82" s="612"/>
      <c r="G82" s="612"/>
      <c r="H82" s="772"/>
    </row>
    <row r="83" spans="1:8" ht="11.25" customHeight="1" x14ac:dyDescent="0.2">
      <c r="A83" s="1003" t="s">
        <v>1064</v>
      </c>
      <c r="B83" s="541">
        <v>18</v>
      </c>
      <c r="C83" s="115" t="s">
        <v>1058</v>
      </c>
      <c r="D83" s="612"/>
      <c r="E83" s="612"/>
      <c r="F83" s="612"/>
      <c r="G83" s="612"/>
      <c r="H83" s="772"/>
    </row>
    <row r="84" spans="1:8" ht="11.25" customHeight="1" x14ac:dyDescent="0.2">
      <c r="A84" s="1003" t="s">
        <v>1065</v>
      </c>
      <c r="B84" s="541">
        <v>9</v>
      </c>
      <c r="C84" s="115" t="s">
        <v>1062</v>
      </c>
      <c r="D84" s="612"/>
      <c r="E84" s="612"/>
      <c r="F84" s="612"/>
      <c r="G84" s="612"/>
      <c r="H84" s="772"/>
    </row>
    <row r="85" spans="1:8" ht="11.25" customHeight="1" x14ac:dyDescent="0.2">
      <c r="A85" s="1003" t="s">
        <v>1066</v>
      </c>
      <c r="B85" s="541">
        <v>14</v>
      </c>
      <c r="C85" s="115" t="s">
        <v>1063</v>
      </c>
      <c r="D85" s="612"/>
      <c r="E85" s="612"/>
      <c r="F85" s="612"/>
      <c r="G85" s="612"/>
      <c r="H85" s="772"/>
    </row>
    <row r="86" spans="1:8" ht="11.25" customHeight="1" x14ac:dyDescent="0.2">
      <c r="A86" s="1003" t="s">
        <v>1059</v>
      </c>
      <c r="B86" s="541">
        <v>15</v>
      </c>
      <c r="C86" s="115" t="s">
        <v>1067</v>
      </c>
      <c r="D86" s="612"/>
      <c r="E86" s="612"/>
      <c r="F86" s="612"/>
      <c r="G86" s="612"/>
      <c r="H86" s="772"/>
    </row>
    <row r="87" spans="1:8" ht="11.25" customHeight="1" x14ac:dyDescent="0.2">
      <c r="A87" s="1003" t="s">
        <v>1060</v>
      </c>
      <c r="B87" s="541">
        <v>10</v>
      </c>
      <c r="C87" s="115" t="s">
        <v>1068</v>
      </c>
      <c r="D87" s="612"/>
      <c r="E87" s="612"/>
      <c r="F87" s="612"/>
      <c r="G87" s="612"/>
      <c r="H87" s="772"/>
    </row>
    <row r="88" spans="1:8" ht="11.25" customHeight="1" x14ac:dyDescent="0.2">
      <c r="A88" s="1003" t="s">
        <v>1061</v>
      </c>
      <c r="B88" s="541">
        <v>15</v>
      </c>
      <c r="C88" s="115" t="s">
        <v>1406</v>
      </c>
      <c r="D88" s="612"/>
      <c r="E88" s="612"/>
      <c r="F88" s="612"/>
      <c r="G88" s="612"/>
      <c r="H88" s="772"/>
    </row>
    <row r="89" spans="1:8" ht="11.25" customHeight="1" x14ac:dyDescent="0.2">
      <c r="A89" s="1003" t="s">
        <v>1275</v>
      </c>
      <c r="B89" s="541">
        <v>3</v>
      </c>
      <c r="C89" s="115" t="s">
        <v>1274</v>
      </c>
      <c r="D89" s="612"/>
      <c r="E89" s="612"/>
      <c r="F89" s="612"/>
      <c r="G89" s="612"/>
      <c r="H89" s="772"/>
    </row>
    <row r="90" spans="1:8" ht="11.25" customHeight="1" x14ac:dyDescent="0.2">
      <c r="A90" s="491" t="s">
        <v>1276</v>
      </c>
      <c r="B90" s="543">
        <v>9</v>
      </c>
      <c r="C90" s="115" t="s">
        <v>51</v>
      </c>
      <c r="D90" s="612"/>
      <c r="E90" s="612"/>
      <c r="F90" s="612"/>
      <c r="G90" s="612"/>
      <c r="H90" s="772"/>
    </row>
    <row r="91" spans="1:8" ht="11.25" customHeight="1" x14ac:dyDescent="0.2">
      <c r="A91" s="491"/>
      <c r="B91" s="543"/>
      <c r="C91" s="115"/>
      <c r="D91" s="612"/>
      <c r="E91" s="612"/>
      <c r="F91" s="612"/>
      <c r="G91" s="612"/>
      <c r="H91" s="772"/>
    </row>
    <row r="92" spans="1:8" x14ac:dyDescent="0.2">
      <c r="A92" s="545" t="s">
        <v>1031</v>
      </c>
      <c r="B92" s="543">
        <f>SUM(B60:B79)</f>
        <v>198</v>
      </c>
      <c r="C92" s="487"/>
      <c r="D92" s="612"/>
      <c r="E92" s="613"/>
      <c r="F92" s="613"/>
      <c r="G92" s="613"/>
      <c r="H92" s="772"/>
    </row>
    <row r="93" spans="1:8" x14ac:dyDescent="0.2">
      <c r="A93" s="125"/>
      <c r="C93" s="117"/>
      <c r="D93" s="771"/>
      <c r="E93" s="768"/>
      <c r="F93" s="768"/>
      <c r="G93" s="768"/>
      <c r="H93" s="772"/>
    </row>
    <row r="94" spans="1:8" x14ac:dyDescent="0.2">
      <c r="C94" s="416"/>
    </row>
    <row r="95" spans="1:8" x14ac:dyDescent="0.2">
      <c r="B95" s="36"/>
      <c r="C95" s="416"/>
      <c r="E95" s="38"/>
    </row>
    <row r="96" spans="1:8" ht="51.75" customHeight="1" x14ac:dyDescent="0.2">
      <c r="A96" s="1" t="s">
        <v>354</v>
      </c>
      <c r="B96" s="20"/>
      <c r="C96" s="21"/>
      <c r="D96" s="11"/>
      <c r="E96" s="11"/>
    </row>
    <row r="97" spans="1:6" ht="25.5" customHeight="1" thickBot="1" x14ac:dyDescent="0.25">
      <c r="A97" s="10" t="s">
        <v>355</v>
      </c>
      <c r="B97" s="320"/>
      <c r="C97" s="320"/>
      <c r="D97" s="320"/>
      <c r="E97" s="320"/>
      <c r="F97" s="14"/>
    </row>
    <row r="98" spans="1:6" ht="12.75" thickBot="1" x14ac:dyDescent="0.25">
      <c r="A98" s="432" t="s">
        <v>356</v>
      </c>
      <c r="B98" s="547"/>
      <c r="C98" s="433" t="s">
        <v>1226</v>
      </c>
      <c r="D98" s="434" t="s">
        <v>357</v>
      </c>
      <c r="E98" s="547"/>
    </row>
    <row r="99" spans="1:6" x14ac:dyDescent="0.2">
      <c r="A99" s="435" t="s">
        <v>53</v>
      </c>
      <c r="B99" s="546"/>
      <c r="C99" s="436" t="s">
        <v>54</v>
      </c>
      <c r="D99" s="437"/>
      <c r="E99" s="546"/>
    </row>
    <row r="100" spans="1:6" ht="24" x14ac:dyDescent="0.2">
      <c r="A100" s="438"/>
      <c r="B100" s="411"/>
      <c r="C100" s="439" t="s">
        <v>2555</v>
      </c>
      <c r="D100" s="142" t="s">
        <v>2556</v>
      </c>
      <c r="E100" s="142"/>
    </row>
    <row r="101" spans="1:6" ht="24" x14ac:dyDescent="0.2">
      <c r="A101" s="438"/>
      <c r="B101" s="411"/>
      <c r="C101" s="439" t="s">
        <v>686</v>
      </c>
      <c r="D101" s="142" t="s">
        <v>2557</v>
      </c>
      <c r="E101" s="142"/>
    </row>
    <row r="102" spans="1:6" x14ac:dyDescent="0.2">
      <c r="A102" s="1"/>
      <c r="B102" s="1"/>
      <c r="C102" s="9"/>
      <c r="D102" s="10"/>
      <c r="E102" s="10"/>
    </row>
    <row r="103" spans="1:6" ht="12.75" x14ac:dyDescent="0.2">
      <c r="B103" s="2"/>
      <c r="C103" s="416"/>
      <c r="E103" s="2"/>
    </row>
    <row r="104" spans="1:6" ht="26.25" customHeight="1" x14ac:dyDescent="0.2">
      <c r="A104" s="1" t="s">
        <v>1224</v>
      </c>
      <c r="B104" s="2"/>
      <c r="C104" s="2"/>
      <c r="D104" s="2"/>
      <c r="E104" s="2"/>
    </row>
    <row r="105" spans="1:6" ht="27" customHeight="1" thickBot="1" x14ac:dyDescent="0.25">
      <c r="A105" s="10" t="s">
        <v>297</v>
      </c>
      <c r="B105" s="2"/>
      <c r="C105" s="2"/>
      <c r="D105" s="2"/>
      <c r="E105" s="2"/>
      <c r="F105" s="14"/>
    </row>
    <row r="106" spans="1:6" ht="12.75" x14ac:dyDescent="0.2">
      <c r="A106" s="441" t="s">
        <v>356</v>
      </c>
      <c r="B106" s="572"/>
      <c r="C106" s="418" t="s">
        <v>1226</v>
      </c>
      <c r="D106" s="419" t="s">
        <v>357</v>
      </c>
      <c r="E106" s="572"/>
    </row>
    <row r="107" spans="1:6" x14ac:dyDescent="0.2">
      <c r="A107" s="573"/>
      <c r="B107" s="129"/>
      <c r="C107" s="442"/>
      <c r="D107" s="440"/>
      <c r="E107" s="129"/>
    </row>
    <row r="108" spans="1:6" ht="12.75" thickBot="1" x14ac:dyDescent="0.25">
      <c r="A108" s="574"/>
      <c r="B108" s="575"/>
      <c r="C108" s="575"/>
      <c r="D108" s="575"/>
      <c r="E108" s="575"/>
    </row>
  </sheetData>
  <customSheetViews>
    <customSheetView guid="{A4F151BE-36B3-49E7-8F09-B7A86CDDD024}" showGridLines="0">
      <pane ySplit="1" topLeftCell="A17" activePane="bottomLeft" state="frozenSplit"/>
      <selection pane="bottomLeft" activeCell="C1" sqref="C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G32" sqref="G32"/>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B8" sqref="B8"/>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74" activePane="bottomLeft" state="frozenSplit"/>
      <selection pane="bottomLeft" activeCell="C1" sqref="C1"/>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17" activePane="bottomLeft" state="frozenSplit"/>
      <selection pane="bottomLeft" activeCell="G32" sqref="G32"/>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98" activePane="bottomLeft" state="frozenSplit"/>
      <selection pane="bottomLeft" activeCell="C103" sqref="C103"/>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99" activePane="bottomLeft" state="frozenSplit"/>
      <selection pane="bottomLeft" activeCell="A113" sqref="A113"/>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5" activePane="bottomLeft" state="frozenSplit"/>
      <selection pane="bottomLeft" activeCell="B26" sqref="B26"/>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5" activePane="bottomLeft" state="frozenSplit"/>
      <selection pane="bottomLeft" activeCell="B26" sqref="B26"/>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15" sqref="A15:IV2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68" activePane="bottomLeft" state="frozenSplit"/>
      <selection pane="bottomLeft" activeCell="E28" sqref="A12:E28"/>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5" activePane="bottomLeft" state="frozenSplit"/>
      <selection pane="bottomLeft" activeCell="B26" sqref="B26"/>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C4" sqref="C4:F4"/>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77"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17" activePane="bottomLeft" state="frozenSplit"/>
      <selection pane="bottomLeft" activeCell="G32" sqref="G32"/>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17" activePane="bottomLeft" state="frozenSplit"/>
      <selection pane="bottomLeft" activeCell="C1" sqref="C1"/>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H174"/>
  <sheetViews>
    <sheetView showGridLines="0" workbookViewId="0">
      <pane ySplit="1" topLeftCell="A65" activePane="bottomLeft" state="frozenSplit"/>
      <selection pane="bottomLeft" activeCell="E136" sqref="E136"/>
    </sheetView>
  </sheetViews>
  <sheetFormatPr defaultColWidth="9.140625" defaultRowHeight="12.75" x14ac:dyDescent="0.2"/>
  <cols>
    <col min="1" max="1" width="44" style="2" customWidth="1"/>
    <col min="2" max="2" width="66.7109375" style="2" customWidth="1"/>
    <col min="3" max="7" width="11.7109375" style="2" customWidth="1"/>
    <col min="8" max="16384" width="9.140625" style="2"/>
  </cols>
  <sheetData>
    <row r="1" spans="1:7" ht="20.25" customHeight="1" x14ac:dyDescent="0.2">
      <c r="A1" s="126"/>
      <c r="B1" s="316" t="s">
        <v>5294</v>
      </c>
      <c r="C1" s="316"/>
      <c r="D1" s="316"/>
      <c r="E1" s="316"/>
      <c r="F1" s="126"/>
      <c r="G1" s="126"/>
    </row>
    <row r="2" spans="1:7" ht="17.25" customHeight="1" thickBot="1" x14ac:dyDescent="0.25">
      <c r="A2" s="126"/>
      <c r="B2" s="126"/>
      <c r="C2" s="126"/>
      <c r="D2" s="126"/>
      <c r="E2" s="126"/>
      <c r="F2" s="126"/>
      <c r="G2" s="126"/>
    </row>
    <row r="3" spans="1:7" ht="31.5" customHeight="1" thickBot="1" x14ac:dyDescent="0.25">
      <c r="A3" s="20" t="s">
        <v>387</v>
      </c>
      <c r="B3" s="310" t="s">
        <v>588</v>
      </c>
      <c r="C3" s="410"/>
      <c r="D3" s="410"/>
      <c r="E3" s="606"/>
      <c r="F3" s="126"/>
      <c r="G3" s="126"/>
    </row>
    <row r="4" spans="1:7" ht="16.149999999999999" customHeight="1" x14ac:dyDescent="0.2">
      <c r="A4" s="20" t="s">
        <v>388</v>
      </c>
      <c r="B4" s="322" t="s">
        <v>1198</v>
      </c>
      <c r="C4" s="322"/>
      <c r="D4" s="322"/>
      <c r="E4" s="322"/>
      <c r="F4" s="126"/>
      <c r="G4" s="126"/>
    </row>
    <row r="5" spans="1:7" ht="16.149999999999999" customHeight="1" x14ac:dyDescent="0.2">
      <c r="A5" s="20" t="s">
        <v>1199</v>
      </c>
      <c r="B5" s="11" t="s">
        <v>950</v>
      </c>
      <c r="C5" s="11"/>
      <c r="D5" s="11"/>
      <c r="E5" s="11"/>
      <c r="F5" s="126"/>
      <c r="G5" s="126"/>
    </row>
    <row r="6" spans="1:7" x14ac:dyDescent="0.2">
      <c r="A6" s="20" t="s">
        <v>1200</v>
      </c>
      <c r="B6" s="108">
        <v>6</v>
      </c>
      <c r="C6" s="11"/>
      <c r="D6" s="11"/>
      <c r="E6" s="11"/>
      <c r="F6" s="126"/>
      <c r="G6" s="126"/>
    </row>
    <row r="7" spans="1:7" x14ac:dyDescent="0.2">
      <c r="A7" s="20"/>
      <c r="B7" s="21"/>
      <c r="C7" s="11"/>
      <c r="D7" s="11"/>
      <c r="E7" s="11"/>
      <c r="F7" s="126"/>
      <c r="G7" s="126"/>
    </row>
    <row r="8" spans="1:7" ht="18" customHeight="1" x14ac:dyDescent="0.2">
      <c r="A8" s="20" t="s">
        <v>1201</v>
      </c>
      <c r="B8" s="20"/>
      <c r="C8" s="20"/>
      <c r="D8" s="20"/>
      <c r="E8" s="20"/>
      <c r="F8" s="126"/>
      <c r="G8" s="126"/>
    </row>
    <row r="9" spans="1:7" s="6" customFormat="1" ht="39" customHeight="1" x14ac:dyDescent="0.2">
      <c r="A9" s="20" t="s">
        <v>692</v>
      </c>
      <c r="B9" s="118" t="s">
        <v>1016</v>
      </c>
      <c r="C9" s="118"/>
      <c r="D9" s="118"/>
      <c r="E9" s="118"/>
      <c r="F9" s="127"/>
      <c r="G9" s="127"/>
    </row>
    <row r="10" spans="1:7" s="12" customFormat="1" ht="12.75" customHeight="1" x14ac:dyDescent="0.2">
      <c r="A10" s="19" t="s">
        <v>510</v>
      </c>
      <c r="B10" s="118" t="s">
        <v>511</v>
      </c>
      <c r="D10" s="21"/>
      <c r="E10" s="11"/>
    </row>
    <row r="11" spans="1:7" s="12" customFormat="1" x14ac:dyDescent="0.2">
      <c r="A11" s="19"/>
      <c r="B11" s="408" t="s">
        <v>384</v>
      </c>
      <c r="C11" s="19"/>
      <c r="D11" s="21"/>
      <c r="E11" s="11"/>
    </row>
    <row r="12" spans="1:7" s="12" customFormat="1" x14ac:dyDescent="0.2">
      <c r="A12" s="409"/>
      <c r="B12" s="118"/>
      <c r="C12" s="19"/>
      <c r="D12" s="21"/>
      <c r="E12" s="11"/>
    </row>
    <row r="13" spans="1:7" s="12" customFormat="1" x14ac:dyDescent="0.2">
      <c r="A13" s="19"/>
      <c r="B13" s="118"/>
      <c r="C13" s="19"/>
      <c r="D13" s="21"/>
      <c r="E13" s="11"/>
    </row>
    <row r="14" spans="1:7" ht="26.25" customHeight="1" thickBot="1" x14ac:dyDescent="0.25">
      <c r="A14" s="108" t="s">
        <v>693</v>
      </c>
      <c r="B14" s="108"/>
      <c r="C14" s="108"/>
      <c r="D14" s="108"/>
      <c r="E14" s="108"/>
      <c r="F14" s="75"/>
      <c r="G14" s="75"/>
    </row>
    <row r="15" spans="1:7" s="6" customFormat="1" ht="22.5" x14ac:dyDescent="0.2">
      <c r="A15" s="76" t="s">
        <v>391</v>
      </c>
      <c r="B15" s="87" t="s">
        <v>308</v>
      </c>
      <c r="C15" s="87" t="s">
        <v>393</v>
      </c>
      <c r="D15" s="79" t="s">
        <v>309</v>
      </c>
      <c r="E15" s="66"/>
    </row>
    <row r="16" spans="1:7" s="12" customFormat="1" ht="22.5" x14ac:dyDescent="0.2">
      <c r="A16" s="82" t="s">
        <v>7</v>
      </c>
      <c r="B16" s="82" t="s">
        <v>1511</v>
      </c>
      <c r="C16" s="82" t="s">
        <v>778</v>
      </c>
      <c r="D16" s="940">
        <v>39147</v>
      </c>
      <c r="E16" s="675"/>
      <c r="F16" s="675"/>
    </row>
    <row r="17" spans="1:6" s="12" customFormat="1" ht="22.5" x14ac:dyDescent="0.15">
      <c r="A17" s="82" t="s">
        <v>1507</v>
      </c>
      <c r="B17" s="82" t="s">
        <v>1508</v>
      </c>
      <c r="C17" s="82" t="s">
        <v>778</v>
      </c>
      <c r="D17" s="560">
        <v>41444</v>
      </c>
      <c r="E17" s="675"/>
      <c r="F17" s="675"/>
    </row>
    <row r="18" spans="1:6" s="12" customFormat="1" ht="22.5" x14ac:dyDescent="0.2">
      <c r="A18" s="82" t="s">
        <v>1409</v>
      </c>
      <c r="B18" s="82" t="s">
        <v>1410</v>
      </c>
      <c r="C18" s="82" t="s">
        <v>778</v>
      </c>
      <c r="D18" s="940">
        <v>37987</v>
      </c>
      <c r="E18" s="675"/>
      <c r="F18" s="675"/>
    </row>
    <row r="19" spans="1:6" s="12" customFormat="1" ht="22.5" x14ac:dyDescent="0.2">
      <c r="A19" s="82" t="s">
        <v>1411</v>
      </c>
      <c r="B19" s="82" t="s">
        <v>1106</v>
      </c>
      <c r="C19" s="82" t="s">
        <v>778</v>
      </c>
      <c r="D19" s="940" t="s">
        <v>1418</v>
      </c>
      <c r="E19" s="675"/>
      <c r="F19" s="675"/>
    </row>
    <row r="20" spans="1:6" s="12" customFormat="1" ht="22.5" x14ac:dyDescent="0.15">
      <c r="A20" s="152" t="s">
        <v>809</v>
      </c>
      <c r="B20" s="152" t="s">
        <v>810</v>
      </c>
      <c r="C20" s="82" t="s">
        <v>778</v>
      </c>
      <c r="D20" s="560">
        <v>40222.708402777775</v>
      </c>
      <c r="E20" s="675"/>
      <c r="F20" s="675"/>
    </row>
    <row r="21" spans="1:6" s="12" customFormat="1" ht="22.5" x14ac:dyDescent="0.2">
      <c r="A21" s="82" t="s">
        <v>1107</v>
      </c>
      <c r="B21" s="82" t="s">
        <v>1108</v>
      </c>
      <c r="C21" s="82" t="s">
        <v>778</v>
      </c>
      <c r="D21" s="940">
        <v>39255</v>
      </c>
      <c r="E21" s="675"/>
      <c r="F21" s="675"/>
    </row>
    <row r="22" spans="1:6" s="12" customFormat="1" ht="22.5" x14ac:dyDescent="0.2">
      <c r="A22" s="82" t="s">
        <v>1109</v>
      </c>
      <c r="B22" s="82" t="s">
        <v>1110</v>
      </c>
      <c r="C22" s="82" t="s">
        <v>778</v>
      </c>
      <c r="D22" s="940" t="s">
        <v>625</v>
      </c>
      <c r="E22" s="675"/>
      <c r="F22" s="675"/>
    </row>
    <row r="23" spans="1:6" s="12" customFormat="1" ht="22.5" x14ac:dyDescent="0.2">
      <c r="A23" s="82" t="s">
        <v>1111</v>
      </c>
      <c r="B23" s="82" t="s">
        <v>1392</v>
      </c>
      <c r="C23" s="82" t="s">
        <v>778</v>
      </c>
      <c r="D23" s="940" t="s">
        <v>625</v>
      </c>
      <c r="E23" s="675"/>
      <c r="F23" s="675"/>
    </row>
    <row r="24" spans="1:6" s="12" customFormat="1" ht="22.5" x14ac:dyDescent="0.2">
      <c r="A24" s="82" t="s">
        <v>1116</v>
      </c>
      <c r="B24" s="82" t="s">
        <v>1117</v>
      </c>
      <c r="C24" s="82" t="s">
        <v>778</v>
      </c>
      <c r="D24" s="940" t="s">
        <v>625</v>
      </c>
      <c r="E24" s="675"/>
      <c r="F24" s="675"/>
    </row>
    <row r="25" spans="1:6" s="12" customFormat="1" ht="22.5" x14ac:dyDescent="0.2">
      <c r="A25" s="82" t="s">
        <v>928</v>
      </c>
      <c r="B25" s="82" t="s">
        <v>95</v>
      </c>
      <c r="C25" s="82" t="s">
        <v>778</v>
      </c>
      <c r="D25" s="940" t="s">
        <v>625</v>
      </c>
      <c r="E25" s="675"/>
      <c r="F25" s="675"/>
    </row>
    <row r="26" spans="1:6" s="12" customFormat="1" ht="22.5" x14ac:dyDescent="0.2">
      <c r="A26" s="82" t="s">
        <v>603</v>
      </c>
      <c r="B26" s="82" t="s">
        <v>604</v>
      </c>
      <c r="C26" s="82" t="s">
        <v>778</v>
      </c>
      <c r="D26" s="940" t="s">
        <v>625</v>
      </c>
      <c r="E26" s="675"/>
      <c r="F26" s="675"/>
    </row>
    <row r="27" spans="1:6" s="12" customFormat="1" ht="22.5" x14ac:dyDescent="0.2">
      <c r="A27" s="82" t="s">
        <v>46</v>
      </c>
      <c r="B27" s="82" t="s">
        <v>591</v>
      </c>
      <c r="C27" s="82" t="s">
        <v>778</v>
      </c>
      <c r="D27" s="940" t="s">
        <v>625</v>
      </c>
      <c r="E27" s="675"/>
      <c r="F27" s="675"/>
    </row>
    <row r="28" spans="1:6" s="12" customFormat="1" ht="22.5" x14ac:dyDescent="0.15">
      <c r="A28" s="82" t="s">
        <v>1495</v>
      </c>
      <c r="B28" s="82" t="s">
        <v>1496</v>
      </c>
      <c r="C28" s="82" t="s">
        <v>778</v>
      </c>
      <c r="D28" s="560">
        <v>41444</v>
      </c>
      <c r="E28" s="675"/>
      <c r="F28" s="675"/>
    </row>
    <row r="29" spans="1:6" s="12" customFormat="1" ht="22.5" x14ac:dyDescent="0.15">
      <c r="A29" s="82" t="s">
        <v>1499</v>
      </c>
      <c r="B29" s="82" t="s">
        <v>1500</v>
      </c>
      <c r="C29" s="82" t="s">
        <v>778</v>
      </c>
      <c r="D29" s="560">
        <v>41444</v>
      </c>
      <c r="E29" s="675"/>
      <c r="F29" s="675"/>
    </row>
    <row r="30" spans="1:6" s="12" customFormat="1" ht="22.5" x14ac:dyDescent="0.15">
      <c r="A30" s="82" t="s">
        <v>1501</v>
      </c>
      <c r="B30" s="82" t="s">
        <v>1502</v>
      </c>
      <c r="C30" s="82" t="s">
        <v>778</v>
      </c>
      <c r="D30" s="560">
        <v>41444</v>
      </c>
      <c r="E30" s="675"/>
      <c r="F30" s="675"/>
    </row>
    <row r="31" spans="1:6" s="12" customFormat="1" ht="22.5" x14ac:dyDescent="0.15">
      <c r="A31" s="82" t="s">
        <v>1503</v>
      </c>
      <c r="B31" s="82" t="s">
        <v>1504</v>
      </c>
      <c r="C31" s="82" t="s">
        <v>778</v>
      </c>
      <c r="D31" s="560">
        <v>41444</v>
      </c>
      <c r="E31" s="675"/>
      <c r="F31" s="675"/>
    </row>
    <row r="32" spans="1:6" s="12" customFormat="1" ht="22.5" x14ac:dyDescent="0.15">
      <c r="A32" s="82" t="s">
        <v>1505</v>
      </c>
      <c r="B32" s="82" t="s">
        <v>1506</v>
      </c>
      <c r="C32" s="82" t="s">
        <v>778</v>
      </c>
      <c r="D32" s="560">
        <v>41444</v>
      </c>
      <c r="E32" s="675"/>
      <c r="F32" s="675"/>
    </row>
    <row r="33" spans="1:6" s="12" customFormat="1" ht="22.5" x14ac:dyDescent="0.2">
      <c r="A33" s="82" t="s">
        <v>361</v>
      </c>
      <c r="B33" s="82" t="s">
        <v>423</v>
      </c>
      <c r="C33" s="82" t="s">
        <v>778</v>
      </c>
      <c r="D33" s="940">
        <v>39153</v>
      </c>
      <c r="E33" s="675"/>
      <c r="F33" s="675"/>
    </row>
    <row r="34" spans="1:6" s="12" customFormat="1" ht="22.5" x14ac:dyDescent="0.15">
      <c r="A34" s="82" t="s">
        <v>1479</v>
      </c>
      <c r="B34" s="82" t="s">
        <v>1480</v>
      </c>
      <c r="C34" s="82" t="s">
        <v>778</v>
      </c>
      <c r="D34" s="560">
        <v>41444</v>
      </c>
      <c r="E34" s="675"/>
      <c r="F34" s="675"/>
    </row>
    <row r="35" spans="1:6" s="12" customFormat="1" ht="22.5" x14ac:dyDescent="0.15">
      <c r="A35" s="82" t="s">
        <v>1481</v>
      </c>
      <c r="B35" s="82" t="s">
        <v>1482</v>
      </c>
      <c r="C35" s="82" t="s">
        <v>778</v>
      </c>
      <c r="D35" s="560">
        <v>41444</v>
      </c>
      <c r="E35" s="675"/>
      <c r="F35" s="675"/>
    </row>
    <row r="36" spans="1:6" s="12" customFormat="1" ht="22.5" x14ac:dyDescent="0.15">
      <c r="A36" s="82" t="s">
        <v>1483</v>
      </c>
      <c r="B36" s="82" t="s">
        <v>1484</v>
      </c>
      <c r="C36" s="82" t="s">
        <v>778</v>
      </c>
      <c r="D36" s="560">
        <v>41444</v>
      </c>
      <c r="E36" s="675"/>
      <c r="F36" s="675"/>
    </row>
    <row r="37" spans="1:6" s="12" customFormat="1" ht="22.5" x14ac:dyDescent="0.15">
      <c r="A37" s="82" t="s">
        <v>1485</v>
      </c>
      <c r="B37" s="82" t="s">
        <v>1486</v>
      </c>
      <c r="C37" s="82" t="s">
        <v>778</v>
      </c>
      <c r="D37" s="560">
        <v>41444</v>
      </c>
      <c r="E37" s="675"/>
      <c r="F37" s="675"/>
    </row>
    <row r="38" spans="1:6" s="12" customFormat="1" ht="22.5" x14ac:dyDescent="0.2">
      <c r="A38" s="82" t="s">
        <v>592</v>
      </c>
      <c r="B38" s="82" t="s">
        <v>593</v>
      </c>
      <c r="C38" s="82" t="s">
        <v>778</v>
      </c>
      <c r="D38" s="940" t="s">
        <v>625</v>
      </c>
      <c r="E38" s="675"/>
      <c r="F38" s="675"/>
    </row>
    <row r="39" spans="1:6" s="12" customFormat="1" ht="22.5" x14ac:dyDescent="0.2">
      <c r="A39" s="82" t="s">
        <v>594</v>
      </c>
      <c r="B39" s="82" t="s">
        <v>641</v>
      </c>
      <c r="C39" s="82" t="s">
        <v>778</v>
      </c>
      <c r="D39" s="940" t="s">
        <v>625</v>
      </c>
      <c r="E39" s="675"/>
      <c r="F39" s="675"/>
    </row>
    <row r="40" spans="1:6" s="12" customFormat="1" ht="22.5" x14ac:dyDescent="0.2">
      <c r="A40" s="82" t="s">
        <v>191</v>
      </c>
      <c r="B40" s="82" t="s">
        <v>192</v>
      </c>
      <c r="C40" s="82" t="s">
        <v>778</v>
      </c>
      <c r="D40" s="940" t="s">
        <v>625</v>
      </c>
      <c r="E40" s="675"/>
      <c r="F40" s="675"/>
    </row>
    <row r="41" spans="1:6" s="12" customFormat="1" ht="22.5" x14ac:dyDescent="0.15">
      <c r="A41" s="82" t="s">
        <v>1487</v>
      </c>
      <c r="B41" s="82" t="s">
        <v>1488</v>
      </c>
      <c r="C41" s="82" t="s">
        <v>778</v>
      </c>
      <c r="D41" s="560">
        <v>41444</v>
      </c>
      <c r="E41" s="675"/>
      <c r="F41" s="675"/>
    </row>
    <row r="42" spans="1:6" s="12" customFormat="1" ht="22.5" x14ac:dyDescent="0.2">
      <c r="A42" s="104" t="s">
        <v>193</v>
      </c>
      <c r="B42" s="104" t="s">
        <v>529</v>
      </c>
      <c r="C42" s="104" t="s">
        <v>778</v>
      </c>
      <c r="D42" s="941" t="s">
        <v>625</v>
      </c>
      <c r="E42" s="675"/>
      <c r="F42" s="675"/>
    </row>
    <row r="43" spans="1:6" s="12" customFormat="1" ht="22.5" x14ac:dyDescent="0.15">
      <c r="A43" s="82" t="s">
        <v>1489</v>
      </c>
      <c r="B43" s="82" t="s">
        <v>1490</v>
      </c>
      <c r="C43" s="82" t="s">
        <v>778</v>
      </c>
      <c r="D43" s="560">
        <v>41444</v>
      </c>
      <c r="E43" s="675"/>
      <c r="F43" s="675"/>
    </row>
    <row r="44" spans="1:6" s="12" customFormat="1" ht="22.5" x14ac:dyDescent="0.15">
      <c r="A44" s="82" t="s">
        <v>1491</v>
      </c>
      <c r="B44" s="82" t="s">
        <v>1492</v>
      </c>
      <c r="C44" s="82" t="s">
        <v>778</v>
      </c>
      <c r="D44" s="560">
        <v>41444</v>
      </c>
      <c r="E44" s="675"/>
      <c r="F44" s="675"/>
    </row>
    <row r="45" spans="1:6" s="12" customFormat="1" ht="22.5" x14ac:dyDescent="0.2">
      <c r="A45" s="82" t="s">
        <v>530</v>
      </c>
      <c r="B45" s="82" t="s">
        <v>531</v>
      </c>
      <c r="C45" s="82" t="s">
        <v>778</v>
      </c>
      <c r="D45" s="940" t="s">
        <v>625</v>
      </c>
      <c r="E45" s="675"/>
      <c r="F45" s="675"/>
    </row>
    <row r="46" spans="1:6" s="12" customFormat="1" ht="22.5" x14ac:dyDescent="0.15">
      <c r="A46" s="82" t="s">
        <v>1493</v>
      </c>
      <c r="B46" s="82" t="s">
        <v>1494</v>
      </c>
      <c r="C46" s="82" t="s">
        <v>778</v>
      </c>
      <c r="D46" s="560">
        <v>41444</v>
      </c>
      <c r="E46" s="675"/>
      <c r="F46" s="675"/>
    </row>
    <row r="47" spans="1:6" s="12" customFormat="1" ht="22.5" x14ac:dyDescent="0.2">
      <c r="A47" s="82" t="s">
        <v>1438</v>
      </c>
      <c r="B47" s="82" t="s">
        <v>1439</v>
      </c>
      <c r="C47" s="82" t="s">
        <v>778</v>
      </c>
      <c r="D47" s="940" t="s">
        <v>625</v>
      </c>
      <c r="E47" s="675"/>
      <c r="F47" s="675"/>
    </row>
    <row r="48" spans="1:6" s="12" customFormat="1" ht="22.5" x14ac:dyDescent="0.2">
      <c r="A48" s="82" t="s">
        <v>1074</v>
      </c>
      <c r="B48" s="82" t="s">
        <v>1075</v>
      </c>
      <c r="C48" s="82" t="s">
        <v>778</v>
      </c>
      <c r="D48" s="940" t="s">
        <v>625</v>
      </c>
      <c r="E48" s="675"/>
      <c r="F48" s="675"/>
    </row>
    <row r="49" spans="1:6" s="12" customFormat="1" ht="22.5" x14ac:dyDescent="0.2">
      <c r="A49" s="82" t="s">
        <v>1076</v>
      </c>
      <c r="B49" s="82" t="s">
        <v>727</v>
      </c>
      <c r="C49" s="82" t="s">
        <v>778</v>
      </c>
      <c r="D49" s="940" t="s">
        <v>625</v>
      </c>
      <c r="E49" s="675"/>
      <c r="F49" s="675"/>
    </row>
    <row r="50" spans="1:6" s="12" customFormat="1" ht="22.5" x14ac:dyDescent="0.2">
      <c r="A50" s="82" t="s">
        <v>1874</v>
      </c>
      <c r="B50" s="82" t="s">
        <v>1875</v>
      </c>
      <c r="C50" s="82" t="s">
        <v>778</v>
      </c>
      <c r="D50" s="940">
        <v>40302</v>
      </c>
      <c r="E50" s="675"/>
      <c r="F50" s="675"/>
    </row>
    <row r="51" spans="1:6" s="12" customFormat="1" ht="22.5" x14ac:dyDescent="0.2">
      <c r="A51" s="82" t="s">
        <v>1103</v>
      </c>
      <c r="B51" s="82" t="s">
        <v>1104</v>
      </c>
      <c r="C51" s="82" t="s">
        <v>778</v>
      </c>
      <c r="D51" s="940" t="s">
        <v>625</v>
      </c>
      <c r="E51" s="675"/>
      <c r="F51" s="675"/>
    </row>
    <row r="52" spans="1:6" s="12" customFormat="1" ht="22.5" x14ac:dyDescent="0.2">
      <c r="A52" s="82" t="s">
        <v>1105</v>
      </c>
      <c r="B52" s="82" t="s">
        <v>1096</v>
      </c>
      <c r="C52" s="82" t="s">
        <v>778</v>
      </c>
      <c r="D52" s="940" t="s">
        <v>625</v>
      </c>
      <c r="E52" s="675"/>
      <c r="F52" s="675"/>
    </row>
    <row r="53" spans="1:6" s="12" customFormat="1" ht="22.5" x14ac:dyDescent="0.2">
      <c r="A53" s="82" t="s">
        <v>1876</v>
      </c>
      <c r="B53" s="82" t="s">
        <v>1877</v>
      </c>
      <c r="C53" s="82" t="s">
        <v>778</v>
      </c>
      <c r="D53" s="940">
        <v>40302</v>
      </c>
      <c r="E53" s="675"/>
      <c r="F53" s="675"/>
    </row>
    <row r="54" spans="1:6" s="12" customFormat="1" ht="22.5" x14ac:dyDescent="0.2">
      <c r="A54" s="82" t="s">
        <v>389</v>
      </c>
      <c r="B54" s="82" t="s">
        <v>805</v>
      </c>
      <c r="C54" s="82" t="s">
        <v>778</v>
      </c>
      <c r="D54" s="940" t="s">
        <v>625</v>
      </c>
      <c r="E54" s="675"/>
      <c r="F54" s="675"/>
    </row>
    <row r="55" spans="1:6" s="12" customFormat="1" ht="22.5" x14ac:dyDescent="0.2">
      <c r="A55" s="82" t="s">
        <v>1393</v>
      </c>
      <c r="B55" s="82" t="s">
        <v>1394</v>
      </c>
      <c r="C55" s="82" t="s">
        <v>778</v>
      </c>
      <c r="D55" s="940" t="s">
        <v>625</v>
      </c>
      <c r="E55" s="675"/>
      <c r="F55" s="675"/>
    </row>
    <row r="56" spans="1:6" s="12" customFormat="1" ht="22.5" x14ac:dyDescent="0.15">
      <c r="A56" s="152" t="s">
        <v>811</v>
      </c>
      <c r="B56" s="152" t="s">
        <v>817</v>
      </c>
      <c r="C56" s="82" t="s">
        <v>778</v>
      </c>
      <c r="D56" s="560">
        <v>39977.708356481482</v>
      </c>
      <c r="E56" s="675"/>
      <c r="F56" s="675"/>
    </row>
    <row r="57" spans="1:6" s="12" customFormat="1" ht="22.5" x14ac:dyDescent="0.15">
      <c r="A57" s="152" t="s">
        <v>812</v>
      </c>
      <c r="B57" s="152" t="s">
        <v>818</v>
      </c>
      <c r="C57" s="82" t="s">
        <v>778</v>
      </c>
      <c r="D57" s="560">
        <v>40320.70921296296</v>
      </c>
      <c r="E57" s="675"/>
      <c r="F57" s="675"/>
    </row>
    <row r="58" spans="1:6" s="12" customFormat="1" ht="22.5" x14ac:dyDescent="0.15">
      <c r="A58" s="152" t="s">
        <v>813</v>
      </c>
      <c r="B58" s="152" t="s">
        <v>819</v>
      </c>
      <c r="C58" s="82" t="s">
        <v>778</v>
      </c>
      <c r="D58" s="560">
        <v>40320.709224537037</v>
      </c>
      <c r="E58" s="675"/>
      <c r="F58" s="675"/>
    </row>
    <row r="59" spans="1:6" s="12" customFormat="1" ht="22.5" x14ac:dyDescent="0.15">
      <c r="A59" s="152" t="s">
        <v>814</v>
      </c>
      <c r="B59" s="152" t="s">
        <v>820</v>
      </c>
      <c r="C59" s="82" t="s">
        <v>778</v>
      </c>
      <c r="D59" s="560">
        <v>40469.898333333331</v>
      </c>
      <c r="E59" s="675"/>
      <c r="F59" s="675"/>
    </row>
    <row r="60" spans="1:6" s="12" customFormat="1" ht="22.5" x14ac:dyDescent="0.15">
      <c r="A60" s="152" t="s">
        <v>815</v>
      </c>
      <c r="B60" s="152" t="s">
        <v>206</v>
      </c>
      <c r="C60" s="82" t="s">
        <v>778</v>
      </c>
      <c r="D60" s="560">
        <v>40712.791689814818</v>
      </c>
      <c r="E60" s="675"/>
      <c r="F60" s="675"/>
    </row>
    <row r="61" spans="1:6" s="12" customFormat="1" ht="22.5" x14ac:dyDescent="0.15">
      <c r="A61" s="152" t="s">
        <v>816</v>
      </c>
      <c r="B61" s="152" t="s">
        <v>207</v>
      </c>
      <c r="C61" s="82" t="s">
        <v>778</v>
      </c>
      <c r="D61" s="560">
        <v>41199.043692129628</v>
      </c>
      <c r="E61" s="675"/>
      <c r="F61" s="675"/>
    </row>
    <row r="62" spans="1:6" s="12" customFormat="1" ht="22.5" x14ac:dyDescent="0.15">
      <c r="A62" s="152" t="s">
        <v>359</v>
      </c>
      <c r="B62" s="152" t="s">
        <v>360</v>
      </c>
      <c r="C62" s="82" t="s">
        <v>778</v>
      </c>
      <c r="D62" s="560">
        <v>41444</v>
      </c>
      <c r="E62" s="675"/>
      <c r="F62" s="675"/>
    </row>
    <row r="63" spans="1:6" s="12" customFormat="1" ht="22.5" x14ac:dyDescent="0.15">
      <c r="A63" s="152" t="s">
        <v>1497</v>
      </c>
      <c r="B63" s="152" t="s">
        <v>1498</v>
      </c>
      <c r="C63" s="82" t="s">
        <v>778</v>
      </c>
      <c r="D63" s="560">
        <v>41444</v>
      </c>
      <c r="E63" s="675"/>
      <c r="F63" s="675"/>
    </row>
    <row r="64" spans="1:6" s="12" customFormat="1" ht="22.5" x14ac:dyDescent="0.15">
      <c r="A64" s="152" t="s">
        <v>1555</v>
      </c>
      <c r="B64" s="152" t="s">
        <v>1556</v>
      </c>
      <c r="C64" s="82" t="s">
        <v>778</v>
      </c>
      <c r="D64" s="560">
        <v>42242</v>
      </c>
      <c r="E64" s="675"/>
      <c r="F64" s="675"/>
    </row>
    <row r="65" spans="1:7" s="12" customFormat="1" ht="22.5" x14ac:dyDescent="0.15">
      <c r="A65" s="152" t="s">
        <v>2669</v>
      </c>
      <c r="B65" s="152" t="s">
        <v>2670</v>
      </c>
      <c r="C65" s="82" t="s">
        <v>778</v>
      </c>
      <c r="D65" s="560">
        <v>42242</v>
      </c>
      <c r="E65" s="675"/>
      <c r="F65" s="675"/>
    </row>
    <row r="66" spans="1:7" s="12" customFormat="1" ht="22.5" x14ac:dyDescent="0.15">
      <c r="A66" s="152" t="s">
        <v>2703</v>
      </c>
      <c r="B66" s="152" t="s">
        <v>2704</v>
      </c>
      <c r="C66" s="82" t="s">
        <v>778</v>
      </c>
      <c r="D66" s="560">
        <v>44350</v>
      </c>
      <c r="E66" s="675"/>
      <c r="F66" s="675"/>
    </row>
    <row r="67" spans="1:7" s="12" customFormat="1" x14ac:dyDescent="0.2">
      <c r="A67" s="82" t="s">
        <v>533</v>
      </c>
      <c r="B67" s="82" t="s">
        <v>1358</v>
      </c>
      <c r="C67" s="82" t="s">
        <v>737</v>
      </c>
      <c r="D67" s="940">
        <v>33686</v>
      </c>
      <c r="E67" s="675"/>
      <c r="F67" s="675"/>
    </row>
    <row r="68" spans="1:7" s="12" customFormat="1" x14ac:dyDescent="0.2">
      <c r="A68" s="82" t="s">
        <v>1359</v>
      </c>
      <c r="B68" s="82" t="s">
        <v>1360</v>
      </c>
      <c r="C68" s="82" t="s">
        <v>737</v>
      </c>
      <c r="D68" s="940" t="s">
        <v>1018</v>
      </c>
      <c r="E68" s="675"/>
      <c r="F68" s="675"/>
    </row>
    <row r="69" spans="1:7" s="12" customFormat="1" x14ac:dyDescent="0.2">
      <c r="A69" s="82" t="s">
        <v>1361</v>
      </c>
      <c r="B69" s="82" t="s">
        <v>1362</v>
      </c>
      <c r="C69" s="82" t="s">
        <v>1206</v>
      </c>
      <c r="D69" s="940">
        <v>33686</v>
      </c>
      <c r="E69" s="675"/>
      <c r="F69" s="675"/>
    </row>
    <row r="70" spans="1:7" s="12" customFormat="1" x14ac:dyDescent="0.2">
      <c r="A70" s="82" t="s">
        <v>1363</v>
      </c>
      <c r="B70" s="82" t="s">
        <v>127</v>
      </c>
      <c r="C70" s="82" t="s">
        <v>737</v>
      </c>
      <c r="D70" s="940" t="s">
        <v>1424</v>
      </c>
      <c r="E70" s="675"/>
      <c r="F70" s="675"/>
    </row>
    <row r="71" spans="1:7" s="12" customFormat="1" x14ac:dyDescent="0.2">
      <c r="A71" s="82" t="s">
        <v>1364</v>
      </c>
      <c r="B71" s="82" t="s">
        <v>1365</v>
      </c>
      <c r="C71" s="82" t="s">
        <v>737</v>
      </c>
      <c r="D71" s="940" t="s">
        <v>1424</v>
      </c>
      <c r="E71" s="675"/>
      <c r="F71" s="675"/>
    </row>
    <row r="72" spans="1:7" s="12" customFormat="1" x14ac:dyDescent="0.2">
      <c r="A72" s="82" t="s">
        <v>1378</v>
      </c>
      <c r="B72" s="82" t="s">
        <v>1379</v>
      </c>
      <c r="C72" s="82" t="s">
        <v>737</v>
      </c>
      <c r="D72" s="940" t="s">
        <v>1424</v>
      </c>
      <c r="E72" s="675"/>
      <c r="F72" s="675"/>
    </row>
    <row r="73" spans="1:7" s="12" customFormat="1" x14ac:dyDescent="0.2">
      <c r="A73" s="82" t="s">
        <v>1380</v>
      </c>
      <c r="B73" s="82" t="s">
        <v>1381</v>
      </c>
      <c r="C73" s="82" t="s">
        <v>737</v>
      </c>
      <c r="D73" s="940" t="s">
        <v>1424</v>
      </c>
      <c r="E73" s="675"/>
      <c r="F73" s="675"/>
    </row>
    <row r="74" spans="1:7" s="12" customFormat="1" ht="13.5" customHeight="1" x14ac:dyDescent="0.2">
      <c r="A74" s="82" t="s">
        <v>1654</v>
      </c>
      <c r="B74" s="82" t="s">
        <v>1640</v>
      </c>
      <c r="C74" s="82" t="s">
        <v>778</v>
      </c>
      <c r="D74" s="940">
        <v>42088</v>
      </c>
      <c r="E74" s="675"/>
      <c r="F74" s="675"/>
    </row>
    <row r="75" spans="1:7" s="12" customFormat="1" x14ac:dyDescent="0.2">
      <c r="A75" s="31"/>
      <c r="B75" s="31"/>
      <c r="C75" s="31"/>
      <c r="D75" s="676"/>
      <c r="E75" s="675"/>
      <c r="F75" s="675"/>
    </row>
    <row r="76" spans="1:7" ht="13.5" customHeight="1" thickBot="1" x14ac:dyDescent="0.25">
      <c r="A76" s="21" t="s">
        <v>978</v>
      </c>
      <c r="B76" s="21"/>
      <c r="C76" s="21"/>
      <c r="D76" s="21"/>
      <c r="E76" s="21"/>
      <c r="F76" s="75"/>
      <c r="G76" s="12"/>
    </row>
    <row r="77" spans="1:7" s="6" customFormat="1" ht="23.25" thickBot="1" x14ac:dyDescent="0.25">
      <c r="A77" s="3" t="s">
        <v>391</v>
      </c>
      <c r="B77" s="67" t="s">
        <v>308</v>
      </c>
      <c r="C77" s="67" t="s">
        <v>393</v>
      </c>
      <c r="D77" s="5" t="s">
        <v>309</v>
      </c>
      <c r="E77" s="22"/>
      <c r="F77" s="22"/>
    </row>
    <row r="78" spans="1:7" s="12" customFormat="1" x14ac:dyDescent="0.2">
      <c r="A78" s="82"/>
      <c r="B78" s="82"/>
      <c r="C78" s="82"/>
      <c r="D78" s="940"/>
      <c r="E78" s="7"/>
      <c r="F78" s="31"/>
    </row>
    <row r="79" spans="1:7" s="12" customFormat="1" x14ac:dyDescent="0.2">
      <c r="A79" s="896"/>
      <c r="B79" s="896"/>
      <c r="C79" s="896"/>
      <c r="D79" s="942"/>
      <c r="E79" s="7"/>
      <c r="F79" s="31"/>
    </row>
    <row r="80" spans="1:7" s="6" customFormat="1" ht="12.75" customHeight="1" x14ac:dyDescent="0.2">
      <c r="A80" s="19" t="s">
        <v>754</v>
      </c>
      <c r="B80" s="19"/>
      <c r="C80" s="19"/>
      <c r="D80" s="19"/>
      <c r="E80" s="19"/>
      <c r="F80" s="75"/>
      <c r="G80" s="75"/>
    </row>
    <row r="81" spans="1:7" x14ac:dyDescent="0.2">
      <c r="A81" s="11"/>
      <c r="B81" s="11"/>
      <c r="C81" s="11"/>
      <c r="D81" s="11"/>
      <c r="E81" s="11"/>
    </row>
    <row r="82" spans="1:7" x14ac:dyDescent="0.2">
      <c r="A82" s="11"/>
      <c r="B82" s="11"/>
      <c r="C82" s="11"/>
      <c r="D82" s="11"/>
      <c r="E82" s="11"/>
      <c r="F82" s="126"/>
      <c r="G82" s="126"/>
    </row>
    <row r="83" spans="1:7" s="12" customFormat="1" ht="27.75" customHeight="1" x14ac:dyDescent="0.2">
      <c r="A83" s="127" t="s">
        <v>1368</v>
      </c>
      <c r="B83" s="127"/>
      <c r="C83" s="127"/>
      <c r="D83" s="127"/>
      <c r="E83" s="127"/>
    </row>
    <row r="84" spans="1:7" ht="31.5" customHeight="1" x14ac:dyDescent="0.2">
      <c r="A84" s="19" t="s">
        <v>478</v>
      </c>
      <c r="B84" s="19"/>
      <c r="D84" s="684" t="s">
        <v>479</v>
      </c>
      <c r="E84" s="6">
        <v>48</v>
      </c>
      <c r="F84" s="75"/>
      <c r="G84" s="75"/>
    </row>
    <row r="85" spans="1:7" ht="31.5" customHeight="1" thickBot="1" x14ac:dyDescent="0.25">
      <c r="A85" s="21" t="s">
        <v>5295</v>
      </c>
      <c r="B85" s="21"/>
      <c r="C85" s="21"/>
      <c r="D85" s="21"/>
      <c r="E85" s="21"/>
      <c r="F85" s="14"/>
    </row>
    <row r="86" spans="1:7" s="6" customFormat="1" ht="22.5" x14ac:dyDescent="0.2">
      <c r="A86" s="106" t="s">
        <v>480</v>
      </c>
      <c r="B86" s="312" t="s">
        <v>1225</v>
      </c>
      <c r="C86" s="77" t="s">
        <v>310</v>
      </c>
      <c r="D86" s="87" t="s">
        <v>320</v>
      </c>
      <c r="E86" s="66"/>
      <c r="F86" s="66"/>
      <c r="G86" s="66"/>
    </row>
    <row r="87" spans="1:7" s="31" customFormat="1" ht="12" customHeight="1" x14ac:dyDescent="0.15">
      <c r="A87" s="152" t="s">
        <v>4806</v>
      </c>
      <c r="B87" s="152" t="s">
        <v>4771</v>
      </c>
      <c r="C87" s="152" t="s">
        <v>1144</v>
      </c>
      <c r="D87" s="152" t="s">
        <v>1411</v>
      </c>
      <c r="E87" s="289"/>
      <c r="F87" s="715"/>
    </row>
    <row r="88" spans="1:7" s="31" customFormat="1" ht="13.5" customHeight="1" x14ac:dyDescent="0.15">
      <c r="A88" s="607" t="s">
        <v>3084</v>
      </c>
      <c r="B88" s="607" t="s">
        <v>3085</v>
      </c>
      <c r="C88" s="607" t="s">
        <v>1144</v>
      </c>
      <c r="D88" s="152" t="s">
        <v>1411</v>
      </c>
      <c r="E88" s="1331" t="s">
        <v>2051</v>
      </c>
      <c r="F88" s="715"/>
    </row>
    <row r="89" spans="1:7" s="31" customFormat="1" ht="13.5" customHeight="1" x14ac:dyDescent="0.15">
      <c r="A89" s="152" t="s">
        <v>4807</v>
      </c>
      <c r="B89" s="152" t="s">
        <v>4772</v>
      </c>
      <c r="C89" s="152" t="s">
        <v>1144</v>
      </c>
      <c r="D89" s="152" t="s">
        <v>1411</v>
      </c>
      <c r="E89" s="289" t="s">
        <v>2052</v>
      </c>
      <c r="F89" s="715"/>
    </row>
    <row r="90" spans="1:7" s="31" customFormat="1" ht="13.5" customHeight="1" x14ac:dyDescent="0.15">
      <c r="A90" s="607" t="s">
        <v>1557</v>
      </c>
      <c r="B90" s="607" t="s">
        <v>1559</v>
      </c>
      <c r="C90" s="607" t="s">
        <v>1144</v>
      </c>
      <c r="D90" s="152" t="s">
        <v>1411</v>
      </c>
      <c r="E90" s="1331" t="s">
        <v>2053</v>
      </c>
      <c r="F90" s="715"/>
    </row>
    <row r="91" spans="1:7" s="31" customFormat="1" ht="13.5" customHeight="1" x14ac:dyDescent="0.15">
      <c r="A91" s="152" t="s">
        <v>4808</v>
      </c>
      <c r="B91" s="152" t="s">
        <v>4773</v>
      </c>
      <c r="C91" s="152" t="s">
        <v>1144</v>
      </c>
      <c r="D91" s="152" t="s">
        <v>1411</v>
      </c>
      <c r="E91" s="1331" t="s">
        <v>2057</v>
      </c>
      <c r="F91" s="715"/>
    </row>
    <row r="92" spans="1:7" s="31" customFormat="1" ht="13.5" customHeight="1" x14ac:dyDescent="0.15">
      <c r="A92" s="607" t="s">
        <v>2045</v>
      </c>
      <c r="B92" s="607" t="s">
        <v>2046</v>
      </c>
      <c r="C92" s="607" t="s">
        <v>1144</v>
      </c>
      <c r="D92" s="152" t="s">
        <v>1411</v>
      </c>
      <c r="E92" s="289" t="s">
        <v>2054</v>
      </c>
      <c r="F92" s="715"/>
    </row>
    <row r="93" spans="1:7" s="31" customFormat="1" ht="18" customHeight="1" x14ac:dyDescent="0.15">
      <c r="A93" s="152" t="s">
        <v>1509</v>
      </c>
      <c r="B93" s="152" t="s">
        <v>1510</v>
      </c>
      <c r="C93" s="152" t="s">
        <v>1144</v>
      </c>
      <c r="D93" s="152" t="s">
        <v>1411</v>
      </c>
      <c r="E93" s="1331" t="s">
        <v>2058</v>
      </c>
      <c r="F93" s="715"/>
    </row>
    <row r="94" spans="1:7" s="31" customFormat="1" ht="14.25" customHeight="1" x14ac:dyDescent="0.15">
      <c r="A94" s="607" t="s">
        <v>2047</v>
      </c>
      <c r="B94" s="607" t="s">
        <v>2048</v>
      </c>
      <c r="C94" s="607" t="s">
        <v>1144</v>
      </c>
      <c r="D94" s="152" t="s">
        <v>1411</v>
      </c>
      <c r="E94" s="289" t="s">
        <v>5296</v>
      </c>
      <c r="F94" s="715"/>
    </row>
    <row r="95" spans="1:7" s="31" customFormat="1" ht="15.75" customHeight="1" x14ac:dyDescent="0.15">
      <c r="A95" s="152" t="s">
        <v>4809</v>
      </c>
      <c r="B95" s="152" t="s">
        <v>3088</v>
      </c>
      <c r="C95" s="152" t="s">
        <v>1144</v>
      </c>
      <c r="D95" s="152" t="s">
        <v>1411</v>
      </c>
      <c r="E95" s="1331" t="s">
        <v>2059</v>
      </c>
      <c r="F95" s="715"/>
    </row>
    <row r="96" spans="1:7" s="31" customFormat="1" ht="16.5" customHeight="1" x14ac:dyDescent="0.15">
      <c r="A96" s="607" t="s">
        <v>4810</v>
      </c>
      <c r="B96" s="607" t="s">
        <v>4774</v>
      </c>
      <c r="C96" s="607" t="s">
        <v>1144</v>
      </c>
      <c r="D96" s="152" t="s">
        <v>1411</v>
      </c>
      <c r="E96" s="289" t="s">
        <v>2056</v>
      </c>
      <c r="F96" s="715"/>
    </row>
    <row r="97" spans="1:6" s="31" customFormat="1" ht="15" customHeight="1" x14ac:dyDescent="0.15">
      <c r="A97" s="152" t="s">
        <v>2705</v>
      </c>
      <c r="B97" s="152" t="s">
        <v>2706</v>
      </c>
      <c r="C97" s="152" t="s">
        <v>1144</v>
      </c>
      <c r="D97" s="152" t="s">
        <v>1411</v>
      </c>
      <c r="E97" s="1331"/>
      <c r="F97" s="715"/>
    </row>
    <row r="98" spans="1:6" s="31" customFormat="1" ht="18" customHeight="1" x14ac:dyDescent="0.15">
      <c r="A98" s="607" t="s">
        <v>4811</v>
      </c>
      <c r="B98" s="607" t="s">
        <v>4775</v>
      </c>
      <c r="C98" s="607" t="s">
        <v>1144</v>
      </c>
      <c r="D98" s="152" t="s">
        <v>1411</v>
      </c>
      <c r="E98" s="289"/>
      <c r="F98" s="715"/>
    </row>
    <row r="99" spans="1:6" s="31" customFormat="1" ht="15.75" customHeight="1" x14ac:dyDescent="0.15">
      <c r="A99" s="152" t="s">
        <v>2671</v>
      </c>
      <c r="B99" s="152" t="s">
        <v>2673</v>
      </c>
      <c r="C99" s="152" t="s">
        <v>1144</v>
      </c>
      <c r="D99" s="152" t="s">
        <v>1411</v>
      </c>
      <c r="E99" s="1331"/>
      <c r="F99" s="715"/>
    </row>
    <row r="100" spans="1:6" s="31" customFormat="1" ht="16.5" customHeight="1" x14ac:dyDescent="0.15">
      <c r="A100" s="607" t="s">
        <v>4812</v>
      </c>
      <c r="B100" s="607" t="s">
        <v>4776</v>
      </c>
      <c r="C100" s="607" t="s">
        <v>1144</v>
      </c>
      <c r="D100" s="152" t="s">
        <v>1411</v>
      </c>
      <c r="E100" s="289"/>
      <c r="F100" s="715"/>
    </row>
    <row r="101" spans="1:6" s="31" customFormat="1" ht="15" customHeight="1" x14ac:dyDescent="0.15">
      <c r="A101" s="152" t="s">
        <v>4808</v>
      </c>
      <c r="B101" s="152" t="s">
        <v>4773</v>
      </c>
      <c r="C101" s="152" t="s">
        <v>1144</v>
      </c>
      <c r="D101" s="152" t="s">
        <v>1411</v>
      </c>
      <c r="E101" s="1331"/>
      <c r="F101" s="715"/>
    </row>
    <row r="102" spans="1:6" s="31" customFormat="1" ht="19.5" customHeight="1" x14ac:dyDescent="0.15">
      <c r="A102" s="607" t="s">
        <v>1842</v>
      </c>
      <c r="B102" s="607" t="s">
        <v>1843</v>
      </c>
      <c r="C102" s="607" t="s">
        <v>1144</v>
      </c>
      <c r="D102" s="82" t="s">
        <v>1409</v>
      </c>
      <c r="E102" s="289"/>
      <c r="F102" s="715"/>
    </row>
    <row r="103" spans="1:6" s="31" customFormat="1" ht="17.25" customHeight="1" x14ac:dyDescent="0.15">
      <c r="A103" s="152" t="s">
        <v>4813</v>
      </c>
      <c r="B103" s="152" t="s">
        <v>4777</v>
      </c>
      <c r="C103" s="152" t="s">
        <v>1144</v>
      </c>
      <c r="D103" s="152" t="s">
        <v>1411</v>
      </c>
      <c r="E103" s="1331"/>
      <c r="F103" s="715"/>
    </row>
    <row r="104" spans="1:6" s="31" customFormat="1" ht="20.25" customHeight="1" x14ac:dyDescent="0.15">
      <c r="A104" s="607" t="s">
        <v>2672</v>
      </c>
      <c r="B104" s="607" t="s">
        <v>2674</v>
      </c>
      <c r="C104" s="607" t="s">
        <v>1144</v>
      </c>
      <c r="D104" s="152" t="s">
        <v>1411</v>
      </c>
      <c r="E104" s="289"/>
      <c r="F104" s="715"/>
    </row>
    <row r="105" spans="1:6" s="31" customFormat="1" ht="19.5" customHeight="1" x14ac:dyDescent="0.15">
      <c r="A105" s="152" t="s">
        <v>4814</v>
      </c>
      <c r="B105" s="152" t="s">
        <v>1560</v>
      </c>
      <c r="C105" s="152" t="s">
        <v>1144</v>
      </c>
      <c r="D105" s="152" t="s">
        <v>1411</v>
      </c>
      <c r="E105" s="1331"/>
      <c r="F105" s="715"/>
    </row>
    <row r="106" spans="1:6" s="31" customFormat="1" ht="19.5" customHeight="1" x14ac:dyDescent="0.15">
      <c r="A106" s="607" t="s">
        <v>1638</v>
      </c>
      <c r="B106" s="607" t="s">
        <v>1639</v>
      </c>
      <c r="C106" s="607" t="s">
        <v>1144</v>
      </c>
      <c r="D106" s="152" t="s">
        <v>1411</v>
      </c>
      <c r="E106" s="289"/>
      <c r="F106" s="715"/>
    </row>
    <row r="107" spans="1:6" s="31" customFormat="1" ht="20.25" customHeight="1" x14ac:dyDescent="0.15">
      <c r="A107" s="152" t="s">
        <v>4815</v>
      </c>
      <c r="B107" s="152" t="s">
        <v>4778</v>
      </c>
      <c r="C107" s="152" t="s">
        <v>1144</v>
      </c>
      <c r="D107" s="152" t="s">
        <v>1411</v>
      </c>
      <c r="E107" s="1331"/>
      <c r="F107" s="715"/>
    </row>
    <row r="108" spans="1:6" s="31" customFormat="1" ht="21.75" customHeight="1" x14ac:dyDescent="0.15">
      <c r="A108" s="607" t="s">
        <v>4816</v>
      </c>
      <c r="B108" s="607" t="s">
        <v>4779</v>
      </c>
      <c r="C108" s="607" t="s">
        <v>1144</v>
      </c>
      <c r="D108" s="152" t="s">
        <v>1411</v>
      </c>
      <c r="E108" s="289"/>
      <c r="F108" s="715"/>
    </row>
    <row r="109" spans="1:6" s="31" customFormat="1" ht="12.75" customHeight="1" x14ac:dyDescent="0.15">
      <c r="A109" s="152" t="s">
        <v>4817</v>
      </c>
      <c r="B109" s="152" t="s">
        <v>1639</v>
      </c>
      <c r="C109" s="152" t="s">
        <v>1144</v>
      </c>
      <c r="D109" s="152" t="s">
        <v>1411</v>
      </c>
      <c r="E109" s="1331"/>
      <c r="F109" s="715"/>
    </row>
    <row r="110" spans="1:6" s="31" customFormat="1" ht="16.5" customHeight="1" x14ac:dyDescent="0.15">
      <c r="A110" s="607" t="s">
        <v>1558</v>
      </c>
      <c r="B110" s="607" t="s">
        <v>1560</v>
      </c>
      <c r="C110" s="607" t="s">
        <v>1144</v>
      </c>
      <c r="D110" s="152" t="s">
        <v>1411</v>
      </c>
      <c r="E110" s="289"/>
      <c r="F110" s="715"/>
    </row>
    <row r="111" spans="1:6" s="31" customFormat="1" ht="17.25" customHeight="1" x14ac:dyDescent="0.15">
      <c r="A111" s="152" t="s">
        <v>4818</v>
      </c>
      <c r="B111" s="152" t="s">
        <v>4780</v>
      </c>
      <c r="C111" s="152" t="s">
        <v>1144</v>
      </c>
      <c r="D111" s="152" t="s">
        <v>1411</v>
      </c>
      <c r="E111" s="1331"/>
      <c r="F111" s="715"/>
    </row>
    <row r="112" spans="1:6" s="31" customFormat="1" ht="19.5" customHeight="1" x14ac:dyDescent="0.15">
      <c r="A112" s="607" t="s">
        <v>4814</v>
      </c>
      <c r="B112" s="607" t="s">
        <v>4781</v>
      </c>
      <c r="C112" s="607" t="s">
        <v>1144</v>
      </c>
      <c r="D112" s="152" t="s">
        <v>1411</v>
      </c>
      <c r="E112" s="289"/>
      <c r="F112" s="715"/>
    </row>
    <row r="113" spans="1:6" s="31" customFormat="1" ht="16.5" customHeight="1" x14ac:dyDescent="0.15">
      <c r="A113" s="152" t="s">
        <v>4819</v>
      </c>
      <c r="B113" s="152" t="s">
        <v>4782</v>
      </c>
      <c r="C113" s="152" t="s">
        <v>982</v>
      </c>
      <c r="D113" s="152" t="s">
        <v>1411</v>
      </c>
      <c r="E113" s="1331"/>
      <c r="F113" s="715"/>
    </row>
    <row r="114" spans="1:6" s="31" customFormat="1" ht="18.75" customHeight="1" x14ac:dyDescent="0.15">
      <c r="A114" s="607" t="s">
        <v>4820</v>
      </c>
      <c r="B114" s="607" t="s">
        <v>4783</v>
      </c>
      <c r="C114" s="607" t="s">
        <v>982</v>
      </c>
      <c r="D114" s="152" t="s">
        <v>1411</v>
      </c>
      <c r="E114" s="289"/>
      <c r="F114" s="715"/>
    </row>
    <row r="115" spans="1:6" s="31" customFormat="1" ht="16.5" customHeight="1" x14ac:dyDescent="0.15">
      <c r="A115" s="152" t="s">
        <v>4821</v>
      </c>
      <c r="B115" s="152" t="s">
        <v>4784</v>
      </c>
      <c r="C115" s="152" t="s">
        <v>982</v>
      </c>
      <c r="D115" s="152" t="s">
        <v>1411</v>
      </c>
      <c r="F115" s="715"/>
    </row>
    <row r="116" spans="1:6" s="31" customFormat="1" ht="18" customHeight="1" x14ac:dyDescent="0.15">
      <c r="A116" s="607" t="s">
        <v>3086</v>
      </c>
      <c r="B116" s="607" t="s">
        <v>3087</v>
      </c>
      <c r="C116" s="607" t="s">
        <v>982</v>
      </c>
      <c r="D116" s="152" t="s">
        <v>1411</v>
      </c>
      <c r="F116" s="715"/>
    </row>
    <row r="117" spans="1:6" s="31" customFormat="1" ht="18" customHeight="1" x14ac:dyDescent="0.15">
      <c r="A117" s="152" t="s">
        <v>4822</v>
      </c>
      <c r="B117" s="152" t="s">
        <v>4785</v>
      </c>
      <c r="C117" s="152" t="s">
        <v>982</v>
      </c>
      <c r="D117" s="152" t="s">
        <v>1411</v>
      </c>
      <c r="F117" s="715"/>
    </row>
    <row r="118" spans="1:6" s="31" customFormat="1" ht="15.75" customHeight="1" x14ac:dyDescent="0.15">
      <c r="A118" s="607" t="s">
        <v>4823</v>
      </c>
      <c r="B118" s="607" t="s">
        <v>4786</v>
      </c>
      <c r="C118" s="607" t="s">
        <v>982</v>
      </c>
      <c r="D118" s="152" t="s">
        <v>1411</v>
      </c>
      <c r="F118" s="715"/>
    </row>
    <row r="119" spans="1:6" s="31" customFormat="1" ht="15.75" customHeight="1" x14ac:dyDescent="0.15">
      <c r="A119" s="152" t="s">
        <v>4824</v>
      </c>
      <c r="B119" s="152" t="s">
        <v>4787</v>
      </c>
      <c r="C119" s="152" t="s">
        <v>982</v>
      </c>
      <c r="D119" s="152" t="s">
        <v>1411</v>
      </c>
      <c r="F119" s="715"/>
    </row>
    <row r="120" spans="1:6" s="31" customFormat="1" ht="15.75" customHeight="1" x14ac:dyDescent="0.15">
      <c r="A120" s="607" t="s">
        <v>4825</v>
      </c>
      <c r="B120" s="607" t="s">
        <v>4788</v>
      </c>
      <c r="C120" s="607" t="s">
        <v>982</v>
      </c>
      <c r="D120" s="152" t="s">
        <v>1411</v>
      </c>
      <c r="F120" s="715"/>
    </row>
    <row r="121" spans="1:6" s="31" customFormat="1" ht="15.75" customHeight="1" x14ac:dyDescent="0.15">
      <c r="A121" s="152" t="s">
        <v>4826</v>
      </c>
      <c r="B121" s="152" t="s">
        <v>4789</v>
      </c>
      <c r="C121" s="152" t="s">
        <v>982</v>
      </c>
      <c r="D121" s="152" t="s">
        <v>1411</v>
      </c>
      <c r="F121" s="715"/>
    </row>
    <row r="122" spans="1:6" s="31" customFormat="1" ht="15.75" customHeight="1" x14ac:dyDescent="0.15">
      <c r="A122" s="607" t="s">
        <v>4827</v>
      </c>
      <c r="B122" s="607" t="s">
        <v>4790</v>
      </c>
      <c r="C122" s="607" t="s">
        <v>982</v>
      </c>
      <c r="D122" s="152" t="s">
        <v>1654</v>
      </c>
      <c r="F122" s="715"/>
    </row>
    <row r="123" spans="1:6" s="31" customFormat="1" ht="15.75" customHeight="1" x14ac:dyDescent="0.15">
      <c r="A123" s="152" t="s">
        <v>4828</v>
      </c>
      <c r="B123" s="152" t="s">
        <v>4791</v>
      </c>
      <c r="C123" s="152" t="s">
        <v>982</v>
      </c>
      <c r="D123" s="152" t="s">
        <v>1411</v>
      </c>
      <c r="F123" s="715"/>
    </row>
    <row r="124" spans="1:6" s="31" customFormat="1" ht="15.75" customHeight="1" x14ac:dyDescent="0.15">
      <c r="A124" s="607" t="s">
        <v>4829</v>
      </c>
      <c r="B124" s="607" t="s">
        <v>4792</v>
      </c>
      <c r="C124" s="607" t="s">
        <v>982</v>
      </c>
      <c r="D124" s="152" t="s">
        <v>1411</v>
      </c>
      <c r="F124" s="715"/>
    </row>
    <row r="125" spans="1:6" s="31" customFormat="1" ht="15.75" customHeight="1" x14ac:dyDescent="0.15">
      <c r="A125" s="152" t="s">
        <v>4830</v>
      </c>
      <c r="B125" s="152" t="s">
        <v>4793</v>
      </c>
      <c r="C125" s="152" t="s">
        <v>982</v>
      </c>
      <c r="D125" s="152" t="s">
        <v>1411</v>
      </c>
      <c r="F125" s="715"/>
    </row>
    <row r="126" spans="1:6" s="31" customFormat="1" ht="15.75" customHeight="1" x14ac:dyDescent="0.15">
      <c r="A126" s="607" t="s">
        <v>4831</v>
      </c>
      <c r="B126" s="607" t="s">
        <v>4794</v>
      </c>
      <c r="C126" s="607" t="s">
        <v>982</v>
      </c>
      <c r="D126" s="152" t="s">
        <v>1411</v>
      </c>
      <c r="F126" s="715"/>
    </row>
    <row r="127" spans="1:6" s="31" customFormat="1" ht="15.75" customHeight="1" x14ac:dyDescent="0.15">
      <c r="A127" s="152" t="s">
        <v>4832</v>
      </c>
      <c r="B127" s="152" t="s">
        <v>4795</v>
      </c>
      <c r="C127" s="152" t="s">
        <v>982</v>
      </c>
      <c r="D127" s="152" t="s">
        <v>1411</v>
      </c>
      <c r="F127" s="715"/>
    </row>
    <row r="128" spans="1:6" s="31" customFormat="1" ht="15.75" customHeight="1" x14ac:dyDescent="0.15">
      <c r="A128" s="607" t="s">
        <v>4833</v>
      </c>
      <c r="B128" s="607" t="s">
        <v>4796</v>
      </c>
      <c r="C128" s="607" t="s">
        <v>982</v>
      </c>
      <c r="D128" s="152" t="s">
        <v>1411</v>
      </c>
      <c r="F128" s="715"/>
    </row>
    <row r="129" spans="1:8" s="31" customFormat="1" ht="15.75" customHeight="1" x14ac:dyDescent="0.15">
      <c r="A129" s="152" t="s">
        <v>4834</v>
      </c>
      <c r="B129" s="152" t="s">
        <v>4797</v>
      </c>
      <c r="C129" s="152" t="s">
        <v>982</v>
      </c>
      <c r="D129" s="152" t="s">
        <v>1411</v>
      </c>
      <c r="F129" s="715"/>
    </row>
    <row r="130" spans="1:8" s="31" customFormat="1" ht="15.75" customHeight="1" x14ac:dyDescent="0.15">
      <c r="A130" s="607" t="s">
        <v>4835</v>
      </c>
      <c r="B130" s="607" t="s">
        <v>4798</v>
      </c>
      <c r="C130" s="607" t="s">
        <v>943</v>
      </c>
      <c r="D130" s="152" t="s">
        <v>1411</v>
      </c>
      <c r="F130" s="715"/>
    </row>
    <row r="131" spans="1:8" s="31" customFormat="1" ht="15.75" customHeight="1" x14ac:dyDescent="0.15">
      <c r="A131" s="152" t="s">
        <v>4836</v>
      </c>
      <c r="B131" s="152" t="s">
        <v>4799</v>
      </c>
      <c r="C131" s="152" t="s">
        <v>943</v>
      </c>
      <c r="D131" s="152" t="s">
        <v>1411</v>
      </c>
      <c r="F131" s="715"/>
    </row>
    <row r="132" spans="1:8" s="31" customFormat="1" ht="15.75" customHeight="1" x14ac:dyDescent="0.15">
      <c r="A132" s="607" t="s">
        <v>4837</v>
      </c>
      <c r="B132" s="607" t="s">
        <v>3090</v>
      </c>
      <c r="C132" s="607" t="s">
        <v>943</v>
      </c>
      <c r="D132" s="152" t="s">
        <v>1411</v>
      </c>
      <c r="F132" s="715"/>
    </row>
    <row r="133" spans="1:8" s="31" customFormat="1" ht="15.75" customHeight="1" x14ac:dyDescent="0.15">
      <c r="A133" s="152" t="s">
        <v>4838</v>
      </c>
      <c r="B133" s="152" t="s">
        <v>3089</v>
      </c>
      <c r="C133" s="152" t="s">
        <v>943</v>
      </c>
      <c r="D133" s="152" t="s">
        <v>1411</v>
      </c>
      <c r="F133" s="715"/>
    </row>
    <row r="134" spans="1:8" s="31" customFormat="1" ht="15.75" customHeight="1" x14ac:dyDescent="0.15">
      <c r="A134" s="607" t="s">
        <v>4839</v>
      </c>
      <c r="B134" s="607" t="s">
        <v>4800</v>
      </c>
      <c r="C134" s="607" t="s">
        <v>4801</v>
      </c>
      <c r="D134" s="152" t="s">
        <v>1411</v>
      </c>
      <c r="F134" s="715"/>
    </row>
    <row r="135" spans="1:8" x14ac:dyDescent="0.2">
      <c r="A135" s="411"/>
      <c r="B135" s="141"/>
      <c r="C135" s="142"/>
      <c r="D135" s="82"/>
      <c r="E135" s="11"/>
    </row>
    <row r="136" spans="1:8" ht="31.5" customHeight="1" x14ac:dyDescent="0.15">
      <c r="A136" s="20" t="s">
        <v>606</v>
      </c>
      <c r="B136" s="289"/>
      <c r="C136" s="11"/>
      <c r="D136" s="684" t="s">
        <v>479</v>
      </c>
      <c r="E136" s="6"/>
      <c r="F136" s="14"/>
    </row>
    <row r="137" spans="1:8" s="22" customFormat="1" ht="11.25" x14ac:dyDescent="0.2">
      <c r="A137" s="617" t="s">
        <v>480</v>
      </c>
      <c r="B137" s="312" t="s">
        <v>1225</v>
      </c>
      <c r="C137" s="609"/>
      <c r="D137" s="610"/>
      <c r="E137" s="610"/>
      <c r="F137" s="610"/>
      <c r="G137" s="609"/>
      <c r="H137" s="611"/>
    </row>
    <row r="138" spans="1:8" s="31" customFormat="1" ht="12" customHeight="1" thickBot="1" x14ac:dyDescent="0.25">
      <c r="A138" s="1086"/>
      <c r="B138" s="1086"/>
      <c r="C138" s="608"/>
      <c r="D138" s="608"/>
      <c r="E138" s="608"/>
      <c r="F138" s="608"/>
      <c r="G138" s="608"/>
    </row>
    <row r="139" spans="1:8" s="31" customFormat="1" ht="12" x14ac:dyDescent="0.2">
      <c r="A139" s="618"/>
      <c r="B139" s="216"/>
      <c r="C139" s="473"/>
      <c r="D139" s="473"/>
      <c r="E139" s="473"/>
      <c r="F139" s="473"/>
      <c r="G139" s="473"/>
    </row>
    <row r="140" spans="1:8" s="31" customFormat="1" ht="11.25" x14ac:dyDescent="0.2">
      <c r="A140" s="22"/>
      <c r="B140" s="22"/>
      <c r="C140" s="473"/>
      <c r="D140" s="473"/>
      <c r="E140" s="473"/>
      <c r="F140" s="473"/>
      <c r="G140" s="473"/>
    </row>
    <row r="141" spans="1:8" x14ac:dyDescent="0.2">
      <c r="A141" s="20"/>
      <c r="B141" s="21"/>
      <c r="C141" s="60"/>
      <c r="D141" s="608"/>
      <c r="E141" s="60"/>
      <c r="F141" s="61"/>
      <c r="G141" s="61"/>
    </row>
    <row r="142" spans="1:8" ht="31.5" customHeight="1" thickBot="1" x14ac:dyDescent="0.25">
      <c r="A142" s="943" t="s">
        <v>344</v>
      </c>
      <c r="B142" s="117"/>
      <c r="C142" s="60"/>
      <c r="D142" s="698" t="s">
        <v>479</v>
      </c>
      <c r="E142" s="6">
        <v>2</v>
      </c>
      <c r="F142" s="63"/>
      <c r="G142" s="61"/>
    </row>
    <row r="143" spans="1:8" s="22" customFormat="1" ht="11.25" x14ac:dyDescent="0.2">
      <c r="A143" s="76" t="s">
        <v>480</v>
      </c>
      <c r="B143" s="1055" t="s">
        <v>1225</v>
      </c>
      <c r="C143" s="609"/>
      <c r="D143" s="610"/>
      <c r="E143" s="610"/>
      <c r="F143" s="610"/>
      <c r="G143" s="609"/>
    </row>
    <row r="144" spans="1:8" s="22" customFormat="1" ht="24" x14ac:dyDescent="0.2">
      <c r="A144" s="501" t="s">
        <v>4804</v>
      </c>
      <c r="B144" s="501" t="s">
        <v>4805</v>
      </c>
      <c r="C144" s="609"/>
      <c r="D144" s="610"/>
      <c r="E144" s="610"/>
      <c r="F144" s="610"/>
      <c r="G144" s="609"/>
    </row>
    <row r="145" spans="1:8" s="22" customFormat="1" ht="24" x14ac:dyDescent="0.2">
      <c r="A145" s="501" t="s">
        <v>4802</v>
      </c>
      <c r="B145" s="501" t="s">
        <v>4803</v>
      </c>
      <c r="C145" s="609"/>
      <c r="D145" s="610"/>
      <c r="E145" s="610"/>
      <c r="F145" s="610"/>
      <c r="G145" s="609"/>
    </row>
    <row r="146" spans="1:8" s="22" customFormat="1" ht="12" x14ac:dyDescent="0.2">
      <c r="A146" s="501"/>
      <c r="B146" s="501"/>
      <c r="C146" s="609"/>
      <c r="D146" s="610"/>
      <c r="E146" s="610"/>
      <c r="F146" s="610"/>
      <c r="G146" s="609"/>
    </row>
    <row r="147" spans="1:8" x14ac:dyDescent="0.2">
      <c r="A147" s="20"/>
      <c r="B147" s="21"/>
      <c r="C147" s="60"/>
      <c r="D147" s="612"/>
      <c r="E147" s="60"/>
      <c r="F147" s="61"/>
      <c r="G147" s="61"/>
    </row>
    <row r="148" spans="1:8" ht="31.5" customHeight="1" thickBot="1" x14ac:dyDescent="0.25">
      <c r="A148" s="943" t="s">
        <v>609</v>
      </c>
      <c r="B148" s="117"/>
      <c r="C148" s="450"/>
      <c r="D148" s="698" t="s">
        <v>479</v>
      </c>
      <c r="E148" s="6">
        <v>0</v>
      </c>
      <c r="F148" s="412"/>
      <c r="G148" s="801"/>
    </row>
    <row r="149" spans="1:8" s="22" customFormat="1" ht="11.25" x14ac:dyDescent="0.2">
      <c r="A149" s="76" t="s">
        <v>480</v>
      </c>
      <c r="B149" s="312" t="s">
        <v>1225</v>
      </c>
      <c r="C149" s="609"/>
      <c r="D149" s="610"/>
      <c r="E149" s="610"/>
      <c r="F149" s="610"/>
      <c r="G149" s="609"/>
      <c r="H149" s="611"/>
    </row>
    <row r="150" spans="1:8" s="31" customFormat="1" ht="13.5" thickBot="1" x14ac:dyDescent="0.25">
      <c r="A150" s="1086"/>
      <c r="B150" s="129"/>
      <c r="C150" s="608"/>
      <c r="D150" s="608"/>
      <c r="E150" s="608"/>
      <c r="F150" s="608"/>
      <c r="G150" s="608"/>
    </row>
    <row r="151" spans="1:8" s="31" customFormat="1" ht="12" x14ac:dyDescent="0.2">
      <c r="A151" s="616"/>
      <c r="B151" s="614"/>
      <c r="C151" s="473"/>
      <c r="D151" s="473"/>
      <c r="E151" s="473"/>
      <c r="F151" s="473"/>
      <c r="G151" s="473"/>
    </row>
    <row r="152" spans="1:8" x14ac:dyDescent="0.2">
      <c r="A152" s="20"/>
      <c r="B152" s="19"/>
      <c r="C152" s="450"/>
      <c r="D152" s="608"/>
      <c r="E152" s="608"/>
      <c r="F152" s="61"/>
      <c r="G152" s="61"/>
    </row>
    <row r="153" spans="1:8" x14ac:dyDescent="0.2">
      <c r="A153" s="20"/>
      <c r="B153" s="21"/>
      <c r="C153" s="60"/>
      <c r="D153" s="60"/>
      <c r="E153" s="60"/>
      <c r="F153" s="61"/>
      <c r="G153" s="61"/>
    </row>
    <row r="154" spans="1:8" ht="31.5" customHeight="1" thickBot="1" x14ac:dyDescent="0.25">
      <c r="A154" s="943" t="s">
        <v>610</v>
      </c>
      <c r="B154" s="117"/>
      <c r="C154" s="60"/>
      <c r="D154" s="698" t="s">
        <v>479</v>
      </c>
      <c r="E154" s="6">
        <v>2</v>
      </c>
      <c r="F154" s="412"/>
      <c r="G154" s="473"/>
    </row>
    <row r="155" spans="1:8" s="31" customFormat="1" ht="11.25" x14ac:dyDescent="0.2">
      <c r="A155" s="76" t="s">
        <v>480</v>
      </c>
      <c r="B155" s="1055" t="s">
        <v>611</v>
      </c>
      <c r="C155" s="609"/>
      <c r="D155" s="610"/>
      <c r="E155" s="610"/>
      <c r="F155" s="610"/>
      <c r="G155" s="609"/>
    </row>
    <row r="156" spans="1:8" s="31" customFormat="1" ht="12" x14ac:dyDescent="0.2">
      <c r="A156" s="501" t="s">
        <v>3091</v>
      </c>
      <c r="B156" s="501" t="s">
        <v>3092</v>
      </c>
      <c r="C156" s="612"/>
      <c r="D156" s="612"/>
      <c r="E156" s="612"/>
      <c r="F156" s="612"/>
      <c r="G156" s="612"/>
    </row>
    <row r="157" spans="1:8" s="31" customFormat="1" ht="24" x14ac:dyDescent="0.2">
      <c r="A157" s="501" t="s">
        <v>3093</v>
      </c>
      <c r="B157" s="501" t="s">
        <v>3094</v>
      </c>
      <c r="C157" s="801"/>
      <c r="D157" s="801"/>
      <c r="E157" s="801"/>
      <c r="F157" s="801"/>
      <c r="G157" s="801"/>
    </row>
    <row r="158" spans="1:8" x14ac:dyDescent="0.2">
      <c r="A158" s="20"/>
      <c r="B158" s="21"/>
      <c r="C158" s="11"/>
      <c r="D158" s="11"/>
      <c r="E158" s="11"/>
    </row>
    <row r="159" spans="1:8" x14ac:dyDescent="0.2">
      <c r="A159" s="20"/>
      <c r="B159" s="21"/>
      <c r="C159" s="11"/>
      <c r="D159" s="612"/>
      <c r="E159" s="11"/>
    </row>
    <row r="160" spans="1:8" s="12" customFormat="1" ht="58.5" customHeight="1" x14ac:dyDescent="0.2">
      <c r="A160" s="127" t="s">
        <v>354</v>
      </c>
      <c r="B160" s="117"/>
      <c r="C160" s="801"/>
      <c r="D160" s="801"/>
      <c r="E160" s="801"/>
    </row>
    <row r="161" spans="1:6" ht="25.5" customHeight="1" thickBot="1" x14ac:dyDescent="0.25">
      <c r="A161" s="317" t="s">
        <v>355</v>
      </c>
      <c r="B161" s="21"/>
      <c r="C161" s="11"/>
      <c r="D161" s="733"/>
      <c r="E161" s="733"/>
      <c r="F161" s="14"/>
    </row>
    <row r="162" spans="1:6" s="31" customFormat="1" thickBot="1" x14ac:dyDescent="0.25">
      <c r="A162" s="1062" t="s">
        <v>356</v>
      </c>
      <c r="B162" s="4" t="s">
        <v>1226</v>
      </c>
      <c r="C162" s="67" t="s">
        <v>357</v>
      </c>
      <c r="D162" s="733"/>
      <c r="E162" s="740"/>
    </row>
    <row r="163" spans="1:6" s="31" customFormat="1" ht="11.25" x14ac:dyDescent="0.2">
      <c r="A163" s="805"/>
      <c r="B163" s="939"/>
      <c r="C163" s="88"/>
      <c r="D163" s="739"/>
      <c r="E163" s="715"/>
    </row>
    <row r="164" spans="1:6" s="31" customFormat="1" ht="11.25" x14ac:dyDescent="0.2">
      <c r="A164" s="206"/>
      <c r="B164" s="490"/>
      <c r="C164" s="88"/>
      <c r="D164" s="739"/>
      <c r="E164" s="715"/>
    </row>
    <row r="165" spans="1:6" s="31" customFormat="1" ht="11.25" x14ac:dyDescent="0.2">
      <c r="A165" s="66"/>
      <c r="B165" s="462"/>
      <c r="C165" s="7"/>
      <c r="D165" s="739"/>
      <c r="E165" s="739"/>
    </row>
    <row r="166" spans="1:6" x14ac:dyDescent="0.2">
      <c r="A166" s="20"/>
      <c r="B166" s="21"/>
      <c r="C166" s="11"/>
      <c r="D166" s="739"/>
      <c r="E166" s="733"/>
    </row>
    <row r="167" spans="1:6" s="12" customFormat="1" ht="28.5" customHeight="1" x14ac:dyDescent="0.2">
      <c r="A167" s="127" t="s">
        <v>1224</v>
      </c>
      <c r="B167" s="462"/>
      <c r="C167" s="7"/>
      <c r="D167" s="739"/>
      <c r="E167" s="715"/>
    </row>
    <row r="168" spans="1:6" ht="27" customHeight="1" thickBot="1" x14ac:dyDescent="0.25">
      <c r="A168" s="11" t="s">
        <v>297</v>
      </c>
      <c r="B168" s="462"/>
      <c r="C168" s="7"/>
      <c r="D168" s="739"/>
      <c r="E168" s="739"/>
      <c r="F168" s="14"/>
    </row>
    <row r="169" spans="1:6" s="31" customFormat="1" thickBot="1" x14ac:dyDescent="0.25">
      <c r="A169" s="1063" t="s">
        <v>356</v>
      </c>
      <c r="B169" s="4" t="s">
        <v>1226</v>
      </c>
      <c r="C169" s="931" t="s">
        <v>357</v>
      </c>
      <c r="D169" s="733"/>
      <c r="E169" s="740"/>
    </row>
    <row r="170" spans="1:6" s="31" customFormat="1" ht="11.25" customHeight="1" x14ac:dyDescent="0.2">
      <c r="A170" s="1064"/>
      <c r="B170" s="939"/>
      <c r="C170" s="944"/>
      <c r="D170" s="945"/>
      <c r="E170" s="739"/>
    </row>
    <row r="171" spans="1:6" s="31" customFormat="1" ht="12" x14ac:dyDescent="0.2">
      <c r="A171" s="1060"/>
      <c r="B171" s="490"/>
      <c r="C171" s="88"/>
      <c r="D171" s="733"/>
      <c r="E171" s="739"/>
    </row>
    <row r="172" spans="1:6" x14ac:dyDescent="0.2">
      <c r="A172" s="1061"/>
      <c r="B172" s="21"/>
      <c r="C172" s="313"/>
      <c r="D172" s="740"/>
      <c r="E172" s="733"/>
    </row>
    <row r="173" spans="1:6" x14ac:dyDescent="0.2">
      <c r="D173" s="716"/>
      <c r="E173" s="716"/>
    </row>
    <row r="174" spans="1:6" x14ac:dyDescent="0.2">
      <c r="D174" s="716"/>
      <c r="E174" s="716"/>
    </row>
  </sheetData>
  <customSheetViews>
    <customSheetView guid="{A4F151BE-36B3-49E7-8F09-B7A86CDDD024}" showGridLines="0">
      <pane ySplit="1" topLeftCell="A65" activePane="bottomLeft" state="frozenSplit"/>
      <selection pane="bottomLeft" activeCell="E136" sqref="E13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47" activePane="bottomLeft" state="frozenSplit"/>
      <selection pane="bottomLeft" activeCell="A9" sqref="A9"/>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71" activePane="bottomLeft" state="frozenSplit"/>
      <selection pane="bottomLeft" activeCell="B19" sqref="B19"/>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125" activePane="bottomLeft" state="frozenSplit"/>
      <selection pane="bottomLeft" activeCell="B19" sqref="B19"/>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137" activePane="bottomLeft" state="frozenSplit"/>
      <selection pane="bottomLeft" activeCell="D8" sqref="D8"/>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143" activePane="bottomLeft" state="frozenSplit"/>
      <selection pane="bottomLeft" activeCell="D124" sqref="D12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A52" sqref="A52:IV55"/>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148" sqref="A148:I153"/>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143" activePane="bottomLeft" state="frozenSplit"/>
      <selection pane="bottomLeft" activeCell="A66" sqref="A66:F66"/>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topLeftCell="C1">
      <pane ySplit="1" topLeftCell="A62" activePane="bottomLeft" state="frozenSplit"/>
      <selection pane="bottomLeft" activeCell="H170" sqref="H170"/>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166" activePane="bottomLeft" state="frozenSplit"/>
      <selection pane="bottomLeft" activeCell="A168" sqref="A168"/>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35"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F15" sqref="F15"/>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8" activePane="bottomLeft" state="frozenSplit"/>
      <selection pane="bottomLeft" activeCell="F154" sqref="F154"/>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F154" sqref="F154"/>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A52" sqref="A52:IV55"/>
      <pageMargins left="0.25" right="0.25" top="0.25" bottom="0.25" header="0.5" footer="0.5"/>
      <pageSetup paperSize="9" orientation="portrait" r:id="rId19"/>
      <headerFooter alignWithMargins="0">
        <oddFooter>&amp;L&amp;C&amp;R</oddFooter>
      </headerFooter>
    </customSheetView>
    <customSheetView guid="{A36F0219-0D99-4872-B272-43A88E1BD171}" showPageBreaks="1" showGridLines="0">
      <pane ySplit="1" topLeftCell="A2" activePane="bottomLeft" state="frozenSplit"/>
      <selection pane="bottomLeft" activeCell="D124" sqref="D12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143" activePane="bottomLeft" state="frozenSplit"/>
      <selection pane="bottomLeft" activeCell="D124" sqref="D12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77" activePane="bottomLeft" state="frozenSplit"/>
      <selection pane="bottomLeft" activeCell="A9" sqref="A9"/>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74" activePane="bottomLeft" state="frozenSplit"/>
      <selection pane="bottomLeft" activeCell="E87" sqref="E87:J9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97"/>
  <sheetViews>
    <sheetView workbookViewId="0">
      <selection activeCell="A26" sqref="A26:F26"/>
    </sheetView>
  </sheetViews>
  <sheetFormatPr defaultRowHeight="12.75" x14ac:dyDescent="0.2"/>
  <cols>
    <col min="1" max="2" width="20.28515625" customWidth="1"/>
    <col min="3" max="3" width="54.42578125" customWidth="1"/>
    <col min="4" max="4" width="11.7109375" style="337" customWidth="1"/>
    <col min="5" max="8" width="11.7109375" customWidth="1"/>
  </cols>
  <sheetData>
    <row r="1" spans="1:8" x14ac:dyDescent="0.2">
      <c r="A1" s="41"/>
      <c r="B1" s="1528"/>
      <c r="C1" s="1528" t="s">
        <v>1973</v>
      </c>
      <c r="D1" s="1528"/>
      <c r="E1" s="1528"/>
      <c r="F1" s="1528"/>
      <c r="G1" s="1529"/>
    </row>
    <row r="2" spans="1:8" x14ac:dyDescent="0.2">
      <c r="B2" s="1528"/>
      <c r="C2" s="1528"/>
      <c r="D2" s="1528"/>
      <c r="E2" s="1528"/>
      <c r="F2" s="1528"/>
      <c r="G2" s="1529"/>
    </row>
    <row r="3" spans="1:8" x14ac:dyDescent="0.2">
      <c r="A3" s="181"/>
      <c r="B3" s="1528"/>
      <c r="C3" s="1528"/>
      <c r="D3" s="1528"/>
      <c r="E3" s="1528"/>
      <c r="F3" s="1528"/>
      <c r="G3" s="1529"/>
    </row>
    <row r="4" spans="1:8" ht="13.5" thickBot="1" x14ac:dyDescent="0.25">
      <c r="A4" s="181"/>
      <c r="B4" s="181"/>
      <c r="C4" s="181"/>
      <c r="D4" s="330"/>
      <c r="E4" s="181"/>
      <c r="F4" s="181"/>
      <c r="G4" s="181"/>
    </row>
    <row r="5" spans="1:8" ht="25.5" customHeight="1" thickBot="1" x14ac:dyDescent="0.25">
      <c r="A5" s="1445" t="s">
        <v>387</v>
      </c>
      <c r="B5" s="1530"/>
      <c r="C5" s="1531" t="s">
        <v>955</v>
      </c>
      <c r="D5" s="1532"/>
      <c r="E5" s="1532"/>
      <c r="F5" s="1533"/>
      <c r="G5" s="181"/>
    </row>
    <row r="6" spans="1:8" x14ac:dyDescent="0.2">
      <c r="A6" s="1445" t="s">
        <v>388</v>
      </c>
      <c r="B6" s="1445"/>
      <c r="C6" s="1536" t="s">
        <v>807</v>
      </c>
      <c r="D6" s="1536"/>
      <c r="E6" s="1536"/>
      <c r="F6" s="1536"/>
      <c r="G6" s="181"/>
    </row>
    <row r="7" spans="1:8" x14ac:dyDescent="0.2">
      <c r="A7" s="1445" t="s">
        <v>1199</v>
      </c>
      <c r="B7" s="1445"/>
      <c r="C7" s="1424" t="s">
        <v>2004</v>
      </c>
      <c r="D7" s="1475"/>
      <c r="E7" s="1475"/>
      <c r="F7" s="1475"/>
      <c r="G7" s="181"/>
    </row>
    <row r="8" spans="1:8" x14ac:dyDescent="0.2">
      <c r="A8" s="1445" t="s">
        <v>1200</v>
      </c>
      <c r="B8" s="1445"/>
      <c r="C8" s="10">
        <v>9</v>
      </c>
      <c r="D8" s="1475"/>
      <c r="E8" s="1475"/>
      <c r="F8" s="10"/>
      <c r="G8" s="181"/>
    </row>
    <row r="9" spans="1:8" x14ac:dyDescent="0.2">
      <c r="A9" s="1445"/>
      <c r="B9" s="1445"/>
      <c r="C9" s="10"/>
      <c r="D9" s="1475"/>
      <c r="E9" s="1475"/>
      <c r="F9" s="10"/>
      <c r="G9" s="181"/>
      <c r="H9" s="181"/>
    </row>
    <row r="10" spans="1:8" x14ac:dyDescent="0.2">
      <c r="A10" s="1445" t="s">
        <v>1201</v>
      </c>
      <c r="B10" s="1445"/>
      <c r="C10" s="1445"/>
      <c r="D10" s="1445"/>
      <c r="E10" s="1445"/>
      <c r="F10" s="1445"/>
      <c r="G10" s="181"/>
      <c r="H10" s="181"/>
    </row>
    <row r="11" spans="1:8" ht="48" customHeight="1" x14ac:dyDescent="0.2">
      <c r="A11" s="1" t="s">
        <v>692</v>
      </c>
      <c r="B11" s="1"/>
      <c r="C11" s="1475" t="s">
        <v>477</v>
      </c>
      <c r="D11" s="1475"/>
      <c r="E11" s="1475"/>
      <c r="F11" s="1475"/>
      <c r="G11" s="127"/>
      <c r="H11" s="127"/>
    </row>
    <row r="12" spans="1:8" ht="24" customHeight="1" thickBot="1" x14ac:dyDescent="0.25">
      <c r="A12" s="1475" t="s">
        <v>693</v>
      </c>
      <c r="B12" s="1475"/>
      <c r="C12" s="1475"/>
      <c r="D12" s="1475"/>
      <c r="E12" s="1475"/>
      <c r="F12" s="1475"/>
      <c r="G12" s="1535"/>
      <c r="H12" s="1535"/>
    </row>
    <row r="13" spans="1:8" ht="22.5" x14ac:dyDescent="0.2">
      <c r="A13" s="182" t="s">
        <v>391</v>
      </c>
      <c r="B13" s="183" t="s">
        <v>392</v>
      </c>
      <c r="C13" s="183" t="s">
        <v>308</v>
      </c>
      <c r="D13" s="331" t="s">
        <v>393</v>
      </c>
      <c r="E13" s="183" t="s">
        <v>309</v>
      </c>
      <c r="F13" s="66"/>
      <c r="G13" s="6"/>
      <c r="H13" s="6"/>
    </row>
    <row r="14" spans="1:8" ht="22.5" x14ac:dyDescent="0.2">
      <c r="A14" s="134" t="s">
        <v>1048</v>
      </c>
      <c r="B14" s="134" t="s">
        <v>313</v>
      </c>
      <c r="C14" s="134" t="s">
        <v>92</v>
      </c>
      <c r="D14" s="134" t="s">
        <v>778</v>
      </c>
      <c r="E14" s="69">
        <v>39779</v>
      </c>
      <c r="F14" s="200"/>
      <c r="G14" s="8"/>
      <c r="H14" s="8"/>
    </row>
    <row r="15" spans="1:8" x14ac:dyDescent="0.2">
      <c r="A15" s="134"/>
      <c r="B15" s="134"/>
      <c r="C15" s="134"/>
      <c r="D15" s="134"/>
      <c r="E15" s="134"/>
      <c r="F15" s="7"/>
      <c r="G15" s="8"/>
      <c r="H15" s="8"/>
    </row>
    <row r="16" spans="1:8" x14ac:dyDescent="0.2">
      <c r="A16" s="10"/>
      <c r="B16" s="10"/>
      <c r="C16" s="10"/>
      <c r="D16" s="332"/>
      <c r="E16" s="10"/>
      <c r="F16" s="10"/>
      <c r="G16" s="8"/>
      <c r="H16" s="8"/>
    </row>
    <row r="17" spans="1:8" x14ac:dyDescent="0.2">
      <c r="A17" s="10"/>
      <c r="B17" s="10"/>
      <c r="C17" s="10"/>
      <c r="D17" s="332"/>
      <c r="E17" s="10"/>
      <c r="F17" s="10"/>
      <c r="G17" s="8"/>
      <c r="H17" s="8"/>
    </row>
    <row r="18" spans="1:8" ht="24" customHeight="1" thickBot="1" x14ac:dyDescent="0.25">
      <c r="A18" s="1534" t="s">
        <v>978</v>
      </c>
      <c r="B18" s="1534"/>
      <c r="C18" s="1534"/>
      <c r="D18" s="1534"/>
      <c r="E18" s="1534"/>
      <c r="F18" s="8"/>
      <c r="G18" s="8"/>
      <c r="H18" s="8"/>
    </row>
    <row r="19" spans="1:8" ht="23.25" thickBot="1" x14ac:dyDescent="0.25">
      <c r="A19" s="184" t="s">
        <v>391</v>
      </c>
      <c r="B19" s="185" t="s">
        <v>392</v>
      </c>
      <c r="C19" s="185" t="s">
        <v>308</v>
      </c>
      <c r="D19" s="189" t="s">
        <v>393</v>
      </c>
      <c r="E19" s="185" t="s">
        <v>309</v>
      </c>
      <c r="F19" s="6"/>
      <c r="G19" s="6"/>
      <c r="H19" s="6"/>
    </row>
    <row r="20" spans="1:8" x14ac:dyDescent="0.2">
      <c r="A20" s="134"/>
      <c r="B20" s="134"/>
      <c r="C20" s="134"/>
      <c r="D20" s="134"/>
      <c r="E20" s="134"/>
      <c r="F20" s="8"/>
      <c r="G20" s="8"/>
      <c r="H20" s="8"/>
    </row>
    <row r="21" spans="1:8" x14ac:dyDescent="0.2">
      <c r="A21" s="134"/>
      <c r="B21" s="134"/>
      <c r="C21" s="134"/>
      <c r="D21" s="134"/>
      <c r="E21" s="134"/>
      <c r="F21" s="8"/>
      <c r="G21" s="8"/>
      <c r="H21" s="8"/>
    </row>
    <row r="22" spans="1:8" ht="24" customHeight="1" x14ac:dyDescent="0.2">
      <c r="A22" s="1423" t="s">
        <v>1995</v>
      </c>
      <c r="B22" s="1445"/>
      <c r="C22" s="1445"/>
      <c r="D22" s="1445"/>
      <c r="E22" s="1445"/>
      <c r="F22" s="1445"/>
      <c r="G22" s="1535"/>
      <c r="H22" s="1535"/>
    </row>
    <row r="23" spans="1:8" x14ac:dyDescent="0.2">
      <c r="A23" s="1475"/>
      <c r="B23" s="1475"/>
      <c r="C23" s="10"/>
      <c r="D23" s="1475"/>
      <c r="E23" s="1475"/>
      <c r="F23" s="10"/>
      <c r="G23" s="181"/>
      <c r="H23" s="181"/>
    </row>
    <row r="24" spans="1:8" ht="12.75" customHeight="1" x14ac:dyDescent="0.2">
      <c r="A24" s="1473" t="s">
        <v>1368</v>
      </c>
      <c r="B24" s="1473"/>
      <c r="C24" s="1473"/>
      <c r="D24" s="1473"/>
      <c r="E24" s="1473"/>
      <c r="F24" s="1473"/>
      <c r="G24" s="8"/>
      <c r="H24" s="8"/>
    </row>
    <row r="25" spans="1:8" ht="24" customHeight="1" x14ac:dyDescent="0.2">
      <c r="A25" s="1445" t="s">
        <v>478</v>
      </c>
      <c r="B25" s="1445"/>
      <c r="C25" s="1445"/>
      <c r="D25" s="333"/>
      <c r="E25" s="13" t="s">
        <v>479</v>
      </c>
      <c r="F25" s="186">
        <v>14</v>
      </c>
      <c r="G25" s="1535"/>
      <c r="H25" s="1535"/>
    </row>
    <row r="26" spans="1:8" x14ac:dyDescent="0.2">
      <c r="A26" s="1424" t="s">
        <v>6816</v>
      </c>
      <c r="B26" s="1475"/>
      <c r="C26" s="1475"/>
      <c r="D26" s="1475"/>
      <c r="E26" s="1475"/>
      <c r="F26" s="1475"/>
      <c r="G26" s="14"/>
      <c r="H26" s="8"/>
    </row>
    <row r="27" spans="1:8" ht="13.5" thickBot="1" x14ac:dyDescent="0.25">
      <c r="A27" s="1445"/>
      <c r="B27" s="1445"/>
      <c r="C27" s="1"/>
      <c r="D27" s="1445"/>
      <c r="E27" s="1445"/>
      <c r="F27" s="1445"/>
      <c r="G27" s="8"/>
      <c r="H27" s="8"/>
    </row>
    <row r="28" spans="1:8" s="6" customFormat="1" ht="22.5" x14ac:dyDescent="0.2">
      <c r="A28" s="76" t="s">
        <v>480</v>
      </c>
      <c r="B28" s="77" t="s">
        <v>311</v>
      </c>
      <c r="C28" s="78" t="s">
        <v>1225</v>
      </c>
      <c r="D28" s="334" t="s">
        <v>310</v>
      </c>
      <c r="E28" s="79" t="s">
        <v>320</v>
      </c>
      <c r="F28" s="66"/>
      <c r="G28" s="66"/>
      <c r="H28" s="66"/>
    </row>
    <row r="29" spans="1:8" s="2" customFormat="1" ht="43.5" customHeight="1" x14ac:dyDescent="0.2">
      <c r="A29" s="1094" t="s">
        <v>6759</v>
      </c>
      <c r="B29" s="1322" t="s">
        <v>2201</v>
      </c>
      <c r="C29" s="1323" t="s">
        <v>3964</v>
      </c>
      <c r="D29" s="134">
        <v>6055</v>
      </c>
      <c r="E29" s="134" t="s">
        <v>1048</v>
      </c>
      <c r="F29" s="10"/>
      <c r="G29" s="8"/>
      <c r="H29" s="8"/>
    </row>
    <row r="30" spans="1:8" s="2" customFormat="1" ht="35.25" customHeight="1" x14ac:dyDescent="0.2">
      <c r="A30" s="1094" t="s">
        <v>6760</v>
      </c>
      <c r="B30" s="1322" t="s">
        <v>2202</v>
      </c>
      <c r="C30" s="1323" t="s">
        <v>3965</v>
      </c>
      <c r="D30" s="134">
        <v>6055</v>
      </c>
      <c r="E30" s="134" t="s">
        <v>1048</v>
      </c>
      <c r="F30" s="10"/>
      <c r="G30" s="8"/>
      <c r="H30" s="8"/>
    </row>
    <row r="31" spans="1:8" s="2" customFormat="1" ht="21" customHeight="1" x14ac:dyDescent="0.2">
      <c r="A31" s="1094" t="s">
        <v>6761</v>
      </c>
      <c r="B31" s="1094" t="s">
        <v>2268</v>
      </c>
      <c r="C31" s="1323" t="s">
        <v>3966</v>
      </c>
      <c r="D31" s="134">
        <v>6055</v>
      </c>
      <c r="E31" s="134" t="s">
        <v>1048</v>
      </c>
      <c r="F31" s="10"/>
      <c r="G31" s="8"/>
      <c r="H31" s="8"/>
    </row>
    <row r="32" spans="1:8" s="2" customFormat="1" ht="33" customHeight="1" x14ac:dyDescent="0.2">
      <c r="A32" s="1094" t="s">
        <v>6762</v>
      </c>
      <c r="B32" s="1322" t="s">
        <v>2269</v>
      </c>
      <c r="C32" s="1323" t="s">
        <v>3967</v>
      </c>
      <c r="D32" s="134">
        <v>6055</v>
      </c>
      <c r="E32" s="134" t="s">
        <v>1048</v>
      </c>
      <c r="F32" s="10"/>
      <c r="G32" s="8"/>
      <c r="H32" s="8"/>
    </row>
    <row r="33" spans="1:8" s="2" customFormat="1" ht="33" customHeight="1" x14ac:dyDescent="0.2">
      <c r="A33" s="1094" t="s">
        <v>6763</v>
      </c>
      <c r="B33" s="1322" t="s">
        <v>2270</v>
      </c>
      <c r="C33" s="1323" t="s">
        <v>3968</v>
      </c>
      <c r="D33" s="134">
        <v>6055</v>
      </c>
      <c r="E33" s="134" t="s">
        <v>1048</v>
      </c>
      <c r="F33" s="10"/>
      <c r="G33" s="8"/>
      <c r="H33" s="8"/>
    </row>
    <row r="34" spans="1:8" s="2" customFormat="1" ht="24.75" customHeight="1" x14ac:dyDescent="0.2">
      <c r="A34" s="1094" t="s">
        <v>6764</v>
      </c>
      <c r="B34" s="1322" t="s">
        <v>2271</v>
      </c>
      <c r="C34" s="1323" t="s">
        <v>3969</v>
      </c>
      <c r="D34" s="134">
        <v>6055</v>
      </c>
      <c r="E34" s="134" t="s">
        <v>1048</v>
      </c>
      <c r="F34" s="10"/>
      <c r="G34" s="8"/>
      <c r="H34" s="8"/>
    </row>
    <row r="35" spans="1:8" s="2" customFormat="1" ht="24.75" customHeight="1" x14ac:dyDescent="0.2">
      <c r="A35" s="1094" t="s">
        <v>6765</v>
      </c>
      <c r="B35" s="1322" t="s">
        <v>2272</v>
      </c>
      <c r="C35" s="1323" t="s">
        <v>3970</v>
      </c>
      <c r="D35" s="134">
        <v>6055</v>
      </c>
      <c r="E35" s="134" t="s">
        <v>1048</v>
      </c>
      <c r="F35" s="10"/>
      <c r="G35" s="8"/>
      <c r="H35" s="8"/>
    </row>
    <row r="36" spans="1:8" s="2" customFormat="1" ht="21.75" customHeight="1" x14ac:dyDescent="0.2">
      <c r="A36" s="1094" t="s">
        <v>2273</v>
      </c>
      <c r="B36" s="1322" t="s">
        <v>2274</v>
      </c>
      <c r="C36" s="1323" t="s">
        <v>6766</v>
      </c>
      <c r="D36" s="134">
        <v>4060</v>
      </c>
      <c r="E36" s="134" t="s">
        <v>1048</v>
      </c>
      <c r="F36" s="10"/>
      <c r="G36" s="8"/>
      <c r="H36" s="8"/>
    </row>
    <row r="37" spans="1:8" s="2" customFormat="1" ht="24.75" customHeight="1" x14ac:dyDescent="0.2">
      <c r="A37" s="1094" t="s">
        <v>6767</v>
      </c>
      <c r="B37" s="1322" t="s">
        <v>2275</v>
      </c>
      <c r="C37" s="1323" t="s">
        <v>6768</v>
      </c>
      <c r="D37" s="134">
        <v>5020</v>
      </c>
      <c r="E37" s="134" t="s">
        <v>1048</v>
      </c>
      <c r="F37" s="10"/>
      <c r="G37" s="8"/>
      <c r="H37" s="8"/>
    </row>
    <row r="38" spans="1:8" s="2" customFormat="1" ht="23.25" customHeight="1" x14ac:dyDescent="0.2">
      <c r="A38" s="1094" t="s">
        <v>6769</v>
      </c>
      <c r="B38" s="1322" t="s">
        <v>2276</v>
      </c>
      <c r="C38" s="1323" t="s">
        <v>3971</v>
      </c>
      <c r="D38" s="134">
        <v>6055</v>
      </c>
      <c r="E38" s="134" t="s">
        <v>1048</v>
      </c>
      <c r="F38" s="10"/>
      <c r="G38" s="8"/>
      <c r="H38" s="8"/>
    </row>
    <row r="39" spans="1:8" s="2" customFormat="1" ht="22.5" customHeight="1" x14ac:dyDescent="0.2">
      <c r="A39" s="1094" t="s">
        <v>6770</v>
      </c>
      <c r="B39" s="1322" t="s">
        <v>2277</v>
      </c>
      <c r="C39" s="1323" t="s">
        <v>3976</v>
      </c>
      <c r="D39" s="134">
        <v>6055</v>
      </c>
      <c r="E39" s="134" t="s">
        <v>1048</v>
      </c>
      <c r="F39" s="10"/>
      <c r="G39" s="8"/>
      <c r="H39" s="8"/>
    </row>
    <row r="40" spans="1:8" s="2" customFormat="1" ht="12.75" customHeight="1" x14ac:dyDescent="0.2">
      <c r="A40" s="1094" t="s">
        <v>6771</v>
      </c>
      <c r="B40" s="1322" t="s">
        <v>3972</v>
      </c>
      <c r="C40" s="1323" t="s">
        <v>3975</v>
      </c>
      <c r="D40" s="134">
        <v>6055</v>
      </c>
      <c r="E40" s="134" t="s">
        <v>1048</v>
      </c>
      <c r="F40" s="10"/>
      <c r="G40" s="8"/>
      <c r="H40" s="8"/>
    </row>
    <row r="41" spans="1:8" s="2" customFormat="1" ht="22.5" customHeight="1" x14ac:dyDescent="0.2">
      <c r="A41" s="1094" t="s">
        <v>2612</v>
      </c>
      <c r="B41" s="1322" t="s">
        <v>3973</v>
      </c>
      <c r="C41" s="1323" t="s">
        <v>3977</v>
      </c>
      <c r="D41" s="134">
        <v>2060</v>
      </c>
      <c r="E41" s="134" t="s">
        <v>1048</v>
      </c>
      <c r="F41" s="10"/>
      <c r="G41" s="8"/>
      <c r="H41" s="8"/>
    </row>
    <row r="42" spans="1:8" s="2" customFormat="1" ht="33" customHeight="1" x14ac:dyDescent="0.2">
      <c r="A42" s="1094" t="s">
        <v>6772</v>
      </c>
      <c r="B42" s="1322" t="s">
        <v>3974</v>
      </c>
      <c r="C42" s="1323" t="s">
        <v>6773</v>
      </c>
      <c r="D42" s="134">
        <v>5020</v>
      </c>
      <c r="E42" s="134" t="s">
        <v>1048</v>
      </c>
      <c r="F42" s="10"/>
      <c r="G42" s="8"/>
      <c r="H42" s="8"/>
    </row>
    <row r="43" spans="1:8" x14ac:dyDescent="0.2">
      <c r="A43" s="1012"/>
      <c r="B43" s="1012"/>
      <c r="C43" s="1013"/>
      <c r="D43" s="339"/>
      <c r="E43" s="339"/>
      <c r="F43" s="10"/>
      <c r="G43" s="8"/>
      <c r="H43" s="8"/>
    </row>
    <row r="44" spans="1:8" ht="24.75" customHeight="1" thickBot="1" x14ac:dyDescent="0.25">
      <c r="A44" s="1455" t="s">
        <v>606</v>
      </c>
      <c r="B44" s="1455"/>
      <c r="C44" s="1455"/>
      <c r="D44" s="332"/>
      <c r="E44" s="13" t="s">
        <v>479</v>
      </c>
      <c r="F44" s="186">
        <v>0</v>
      </c>
      <c r="G44" s="8"/>
      <c r="H44" s="8"/>
    </row>
    <row r="45" spans="1:8" ht="13.5" thickBot="1" x14ac:dyDescent="0.25">
      <c r="A45" s="187" t="s">
        <v>480</v>
      </c>
      <c r="B45" s="188" t="s">
        <v>1270</v>
      </c>
      <c r="C45" s="777" t="s">
        <v>1225</v>
      </c>
      <c r="D45" s="774"/>
      <c r="E45" s="774"/>
      <c r="F45" s="774"/>
      <c r="G45" s="8"/>
      <c r="H45" s="8"/>
    </row>
    <row r="46" spans="1:8" ht="62.25" customHeight="1" x14ac:dyDescent="0.2">
      <c r="A46" s="134"/>
      <c r="B46" s="134"/>
      <c r="C46" s="134"/>
      <c r="D46" s="775"/>
      <c r="E46" s="775"/>
      <c r="F46" s="775"/>
      <c r="G46" s="8"/>
      <c r="H46" s="8"/>
    </row>
    <row r="47" spans="1:8" ht="13.5" thickBot="1" x14ac:dyDescent="0.25">
      <c r="A47" s="134"/>
      <c r="B47" s="134"/>
      <c r="C47" s="134"/>
      <c r="D47" s="775"/>
      <c r="E47" s="775"/>
      <c r="F47" s="775"/>
      <c r="G47" s="8"/>
      <c r="H47" s="8"/>
    </row>
    <row r="48" spans="1:8" ht="13.5" thickBot="1" x14ac:dyDescent="0.25">
      <c r="A48" s="193" t="s">
        <v>1031</v>
      </c>
      <c r="B48" s="194">
        <v>0</v>
      </c>
      <c r="C48" s="778"/>
      <c r="D48" s="776"/>
      <c r="E48" s="776"/>
      <c r="F48" s="776"/>
      <c r="G48" s="8"/>
      <c r="H48" s="8"/>
    </row>
    <row r="49" spans="1:8" x14ac:dyDescent="0.2">
      <c r="A49" s="22"/>
      <c r="B49" s="23"/>
      <c r="C49" s="22"/>
      <c r="D49" s="335"/>
      <c r="E49" s="23"/>
      <c r="F49" s="23"/>
      <c r="G49" s="8"/>
      <c r="H49" s="8"/>
    </row>
    <row r="50" spans="1:8" x14ac:dyDescent="0.2">
      <c r="A50" s="1445"/>
      <c r="B50" s="1445"/>
      <c r="C50" s="10"/>
      <c r="D50" s="1475"/>
      <c r="E50" s="1475"/>
      <c r="F50" s="10"/>
      <c r="G50" s="8"/>
      <c r="H50" s="8"/>
    </row>
    <row r="51" spans="1:8" ht="24.75" thickBot="1" x14ac:dyDescent="0.25">
      <c r="A51" s="1443" t="s">
        <v>344</v>
      </c>
      <c r="B51" s="1443"/>
      <c r="C51" s="1443"/>
      <c r="D51" s="332"/>
      <c r="E51" s="13" t="s">
        <v>479</v>
      </c>
      <c r="F51" s="186">
        <v>0</v>
      </c>
      <c r="G51" s="8"/>
      <c r="H51" s="8"/>
    </row>
    <row r="52" spans="1:8" ht="13.5" thickBot="1" x14ac:dyDescent="0.25">
      <c r="A52" s="187" t="s">
        <v>480</v>
      </c>
      <c r="B52" s="188" t="s">
        <v>188</v>
      </c>
      <c r="C52" s="779" t="s">
        <v>1225</v>
      </c>
      <c r="D52" s="774"/>
      <c r="E52" s="774"/>
      <c r="F52" s="774"/>
      <c r="G52" s="8"/>
      <c r="H52" s="8"/>
    </row>
    <row r="53" spans="1:8" ht="13.5" thickBot="1" x14ac:dyDescent="0.25">
      <c r="A53" s="190"/>
      <c r="B53" s="153"/>
      <c r="C53" s="780"/>
      <c r="D53" s="775"/>
      <c r="E53" s="775"/>
      <c r="F53" s="775"/>
      <c r="G53" s="8"/>
      <c r="H53" s="8"/>
    </row>
    <row r="54" spans="1:8" ht="13.5" thickBot="1" x14ac:dyDescent="0.25">
      <c r="A54" s="190"/>
      <c r="B54" s="153"/>
      <c r="C54" s="780"/>
      <c r="D54" s="775"/>
      <c r="E54" s="775"/>
      <c r="F54" s="775"/>
      <c r="G54" s="8"/>
      <c r="H54" s="8"/>
    </row>
    <row r="55" spans="1:8" ht="13.5" thickBot="1" x14ac:dyDescent="0.25">
      <c r="A55" s="191"/>
      <c r="B55" s="192"/>
      <c r="C55" s="781"/>
      <c r="D55" s="775"/>
      <c r="E55" s="775"/>
      <c r="F55" s="775"/>
      <c r="G55" s="8"/>
      <c r="H55" s="8"/>
    </row>
    <row r="56" spans="1:8" ht="13.5" thickBot="1" x14ac:dyDescent="0.25">
      <c r="A56" s="193" t="s">
        <v>1031</v>
      </c>
      <c r="B56" s="194">
        <v>0</v>
      </c>
      <c r="C56" s="782"/>
      <c r="D56" s="776"/>
      <c r="E56" s="776"/>
      <c r="F56" s="776"/>
      <c r="G56" s="8"/>
      <c r="H56" s="8"/>
    </row>
    <row r="57" spans="1:8" x14ac:dyDescent="0.2">
      <c r="A57" s="22"/>
      <c r="B57" s="23"/>
      <c r="C57" s="22"/>
      <c r="D57" s="776"/>
      <c r="E57" s="709"/>
      <c r="F57" s="709"/>
      <c r="G57" s="8"/>
      <c r="H57" s="8"/>
    </row>
    <row r="58" spans="1:8" x14ac:dyDescent="0.2">
      <c r="A58" s="1445"/>
      <c r="B58" s="1445"/>
      <c r="C58" s="10"/>
      <c r="D58" s="1475"/>
      <c r="E58" s="1475"/>
      <c r="F58" s="10"/>
      <c r="G58" s="8"/>
      <c r="H58" s="8"/>
    </row>
    <row r="59" spans="1:8" ht="36" customHeight="1" thickBot="1" x14ac:dyDescent="0.25">
      <c r="A59" s="1455" t="s">
        <v>609</v>
      </c>
      <c r="B59" s="1455"/>
      <c r="C59" s="1455"/>
      <c r="D59"/>
      <c r="E59" t="s">
        <v>479</v>
      </c>
      <c r="F59">
        <v>0</v>
      </c>
      <c r="G59" s="8"/>
      <c r="H59" s="8"/>
    </row>
    <row r="60" spans="1:8" ht="13.5" thickBot="1" x14ac:dyDescent="0.25">
      <c r="A60" s="184" t="s">
        <v>480</v>
      </c>
      <c r="B60" s="196" t="s">
        <v>188</v>
      </c>
      <c r="C60" s="27" t="s">
        <v>1225</v>
      </c>
      <c r="D60"/>
      <c r="G60" s="8"/>
      <c r="H60" s="8"/>
    </row>
    <row r="61" spans="1:8" ht="13.5" thickBot="1" x14ac:dyDescent="0.25">
      <c r="A61" s="190"/>
      <c r="B61" s="153"/>
      <c r="C61" s="780"/>
      <c r="D61"/>
      <c r="G61" s="8"/>
      <c r="H61" s="8"/>
    </row>
    <row r="62" spans="1:8" ht="13.5" thickBot="1" x14ac:dyDescent="0.25">
      <c r="A62" s="190"/>
      <c r="B62" s="153"/>
      <c r="C62" s="780"/>
      <c r="D62"/>
      <c r="G62" s="8"/>
      <c r="H62" s="8"/>
    </row>
    <row r="63" spans="1:8" ht="13.5" thickBot="1" x14ac:dyDescent="0.25">
      <c r="A63" s="191"/>
      <c r="B63" s="192"/>
      <c r="C63" s="781"/>
      <c r="D63"/>
      <c r="G63" s="8"/>
      <c r="H63" s="8"/>
    </row>
    <row r="64" spans="1:8" ht="13.5" thickBot="1" x14ac:dyDescent="0.25">
      <c r="A64" s="193" t="s">
        <v>1031</v>
      </c>
      <c r="B64" s="194">
        <v>0</v>
      </c>
      <c r="C64" s="782"/>
      <c r="D64"/>
      <c r="G64" s="8"/>
      <c r="H64" s="8"/>
    </row>
    <row r="65" spans="1:8" x14ac:dyDescent="0.2">
      <c r="A65" s="1537"/>
      <c r="B65" s="1537"/>
      <c r="C65" s="1"/>
      <c r="D65"/>
      <c r="G65" s="8"/>
      <c r="H65" s="8"/>
    </row>
    <row r="66" spans="1:8" x14ac:dyDescent="0.2">
      <c r="A66" s="1"/>
      <c r="B66" s="1"/>
      <c r="C66" s="10"/>
      <c r="D66"/>
      <c r="G66" s="8"/>
      <c r="H66" s="8"/>
    </row>
    <row r="67" spans="1:8" ht="26.25" thickBot="1" x14ac:dyDescent="0.25">
      <c r="A67" s="1455" t="s">
        <v>610</v>
      </c>
      <c r="B67" s="1455"/>
      <c r="C67" s="1455"/>
      <c r="D67"/>
      <c r="E67" t="s">
        <v>479</v>
      </c>
      <c r="F67">
        <v>0</v>
      </c>
      <c r="G67" s="8"/>
      <c r="H67" s="8"/>
    </row>
    <row r="68" spans="1:8" ht="13.5" thickBot="1" x14ac:dyDescent="0.25">
      <c r="A68" s="184" t="s">
        <v>480</v>
      </c>
      <c r="B68" s="196" t="s">
        <v>188</v>
      </c>
      <c r="C68" s="27" t="s">
        <v>611</v>
      </c>
      <c r="D68"/>
      <c r="G68" s="8"/>
      <c r="H68" s="8"/>
    </row>
    <row r="69" spans="1:8" ht="13.5" thickBot="1" x14ac:dyDescent="0.25">
      <c r="A69" s="172"/>
      <c r="B69" s="171"/>
      <c r="C69" s="783"/>
      <c r="D69"/>
      <c r="G69" s="8"/>
      <c r="H69" s="8"/>
    </row>
    <row r="70" spans="1:8" ht="13.5" thickBot="1" x14ac:dyDescent="0.25">
      <c r="A70" s="172"/>
      <c r="B70" s="171"/>
      <c r="C70" s="783"/>
      <c r="D70"/>
      <c r="G70" s="8"/>
      <c r="H70" s="8"/>
    </row>
    <row r="71" spans="1:8" ht="13.5" thickBot="1" x14ac:dyDescent="0.25">
      <c r="A71" s="191"/>
      <c r="B71" s="192"/>
      <c r="C71" s="781"/>
      <c r="D71"/>
      <c r="G71" s="8"/>
      <c r="H71" s="8"/>
    </row>
    <row r="72" spans="1:8" ht="13.5" thickBot="1" x14ac:dyDescent="0.25">
      <c r="A72" s="193" t="s">
        <v>1031</v>
      </c>
      <c r="B72" s="194">
        <v>0</v>
      </c>
      <c r="C72" s="782"/>
      <c r="D72"/>
      <c r="G72" s="8"/>
      <c r="H72" s="8"/>
    </row>
    <row r="73" spans="1:8" x14ac:dyDescent="0.2">
      <c r="A73" s="1"/>
      <c r="B73" s="1"/>
      <c r="C73" s="10"/>
      <c r="D73"/>
      <c r="G73" s="8"/>
      <c r="H73" s="8"/>
    </row>
    <row r="74" spans="1:8" x14ac:dyDescent="0.2">
      <c r="A74" s="1445"/>
      <c r="B74" s="1445"/>
      <c r="C74" s="1475"/>
      <c r="D74"/>
      <c r="G74" s="8"/>
      <c r="H74" s="8"/>
    </row>
    <row r="75" spans="1:8" x14ac:dyDescent="0.2">
      <c r="A75" s="1445"/>
      <c r="B75" s="1445"/>
      <c r="C75" s="1475"/>
      <c r="D75"/>
      <c r="G75" s="8"/>
      <c r="H75" s="8"/>
    </row>
    <row r="76" spans="1:8" x14ac:dyDescent="0.2">
      <c r="A76" s="1445"/>
      <c r="B76" s="1445"/>
      <c r="C76" s="1475"/>
      <c r="D76"/>
      <c r="G76" s="8"/>
      <c r="H76" s="8"/>
    </row>
    <row r="77" spans="1:8" ht="25.5" customHeight="1" x14ac:dyDescent="0.2">
      <c r="A77" s="1473" t="s">
        <v>354</v>
      </c>
      <c r="B77" s="1473"/>
      <c r="C77" s="1473"/>
      <c r="D77" s="1473"/>
      <c r="E77" s="1473"/>
      <c r="F77" s="1473"/>
      <c r="G77" s="8"/>
      <c r="H77" s="8"/>
    </row>
    <row r="78" spans="1:8" ht="24" customHeight="1" thickBot="1" x14ac:dyDescent="0.25">
      <c r="A78" s="1534" t="s">
        <v>355</v>
      </c>
      <c r="B78" s="1534"/>
      <c r="C78" s="1534"/>
      <c r="D78" s="1534"/>
      <c r="E78" s="1534"/>
      <c r="F78" s="1475"/>
      <c r="G78" s="8"/>
      <c r="H78" s="8"/>
    </row>
    <row r="79" spans="1:8" ht="13.5" thickBot="1" x14ac:dyDescent="0.25">
      <c r="A79" s="1538" t="s">
        <v>356</v>
      </c>
      <c r="B79" s="1539"/>
      <c r="C79" s="185" t="s">
        <v>1226</v>
      </c>
      <c r="D79" s="1538" t="s">
        <v>357</v>
      </c>
      <c r="E79" s="1540"/>
      <c r="F79" s="740"/>
      <c r="G79" s="8"/>
      <c r="H79" s="8"/>
    </row>
    <row r="80" spans="1:8" ht="22.5" customHeight="1" thickBot="1" x14ac:dyDescent="0.25">
      <c r="A80" s="1541"/>
      <c r="B80" s="1542"/>
      <c r="C80" s="197"/>
      <c r="D80" s="1543"/>
      <c r="E80" s="1544"/>
      <c r="F80" s="775"/>
      <c r="G80" s="8"/>
      <c r="H80" s="8"/>
    </row>
    <row r="81" spans="1:6" ht="13.5" thickBot="1" x14ac:dyDescent="0.25">
      <c r="A81" s="1541"/>
      <c r="B81" s="1542"/>
      <c r="C81" s="197"/>
      <c r="D81" s="1543"/>
      <c r="E81" s="1544"/>
      <c r="F81" s="739"/>
    </row>
    <row r="82" spans="1:6" x14ac:dyDescent="0.2">
      <c r="A82" s="66"/>
      <c r="B82" s="66"/>
      <c r="C82" s="7"/>
      <c r="D82" s="336"/>
      <c r="E82" s="7"/>
      <c r="F82" s="7"/>
    </row>
    <row r="83" spans="1:6" x14ac:dyDescent="0.2">
      <c r="A83" s="1445"/>
      <c r="B83" s="1445"/>
      <c r="C83" s="10"/>
      <c r="D83" s="1475"/>
      <c r="E83" s="1475"/>
      <c r="F83" s="10"/>
    </row>
    <row r="84" spans="1:6" ht="12.75" customHeight="1" x14ac:dyDescent="0.2">
      <c r="A84" s="1473" t="s">
        <v>1224</v>
      </c>
      <c r="B84" s="1473"/>
      <c r="C84" s="1473"/>
      <c r="D84" s="1473"/>
      <c r="E84" s="1473"/>
      <c r="F84" s="1473"/>
    </row>
    <row r="85" spans="1:6" ht="48" customHeight="1" thickBot="1" x14ac:dyDescent="0.25">
      <c r="A85" s="1474" t="s">
        <v>297</v>
      </c>
      <c r="B85" s="1474"/>
      <c r="C85" s="1474"/>
      <c r="D85" s="1474"/>
      <c r="E85" s="1474"/>
      <c r="F85" s="1475"/>
    </row>
    <row r="86" spans="1:6" ht="13.5" thickBot="1" x14ac:dyDescent="0.25">
      <c r="A86" s="1545" t="s">
        <v>356</v>
      </c>
      <c r="B86" s="1546"/>
      <c r="C86" s="195" t="s">
        <v>1226</v>
      </c>
      <c r="D86" s="1545" t="s">
        <v>357</v>
      </c>
      <c r="E86" s="1547"/>
      <c r="F86" s="740"/>
    </row>
    <row r="87" spans="1:6" ht="13.5" thickBot="1" x14ac:dyDescent="0.25">
      <c r="A87" s="1541"/>
      <c r="B87" s="1542"/>
      <c r="C87" s="197"/>
      <c r="D87" s="1543"/>
      <c r="E87" s="1544"/>
      <c r="F87" s="739"/>
    </row>
    <row r="88" spans="1:6" ht="13.5" thickBot="1" x14ac:dyDescent="0.25">
      <c r="A88" s="1541"/>
      <c r="B88" s="1542"/>
      <c r="C88" s="197"/>
      <c r="D88" s="1543"/>
      <c r="E88" s="1544"/>
      <c r="F88" s="739"/>
    </row>
    <row r="89" spans="1:6" x14ac:dyDescent="0.2">
      <c r="A89" s="1537"/>
      <c r="B89" s="1537"/>
      <c r="C89" s="10"/>
      <c r="D89" s="1536"/>
      <c r="E89" s="1536"/>
      <c r="F89" s="10"/>
    </row>
    <row r="90" spans="1:6" ht="12.75" customHeight="1" x14ac:dyDescent="0.2">
      <c r="A90" s="1473" t="s">
        <v>71</v>
      </c>
      <c r="B90" s="1473"/>
      <c r="C90" s="1473"/>
      <c r="D90" s="1473"/>
      <c r="E90" s="8"/>
      <c r="F90" s="8"/>
    </row>
    <row r="91" spans="1:6" ht="36" customHeight="1" thickBot="1" x14ac:dyDescent="0.25">
      <c r="A91" s="1474" t="s">
        <v>297</v>
      </c>
      <c r="B91" s="1474"/>
      <c r="C91" s="1474"/>
      <c r="D91" s="1475"/>
    </row>
    <row r="92" spans="1:6" ht="13.5" thickBot="1" x14ac:dyDescent="0.25">
      <c r="A92" s="278" t="s">
        <v>356</v>
      </c>
      <c r="B92" s="195" t="s">
        <v>1226</v>
      </c>
      <c r="C92" s="784" t="s">
        <v>357</v>
      </c>
      <c r="D92" s="774"/>
    </row>
    <row r="93" spans="1:6" ht="101.25" x14ac:dyDescent="0.2">
      <c r="A93" s="279" t="s">
        <v>1996</v>
      </c>
      <c r="B93" s="1548"/>
      <c r="C93" s="1550"/>
      <c r="D93"/>
    </row>
    <row r="94" spans="1:6" ht="68.25" thickBot="1" x14ac:dyDescent="0.25">
      <c r="A94" s="280" t="s">
        <v>232</v>
      </c>
      <c r="B94" s="1549"/>
      <c r="C94" s="1551"/>
      <c r="D94"/>
    </row>
    <row r="95" spans="1:6" ht="13.5" thickBot="1" x14ac:dyDescent="0.25">
      <c r="A95" s="280"/>
      <c r="B95" s="197"/>
      <c r="C95" s="785"/>
      <c r="D95"/>
      <c r="F95" s="23"/>
    </row>
    <row r="96" spans="1:6" x14ac:dyDescent="0.2">
      <c r="D96"/>
    </row>
    <row r="97" spans="4:4" x14ac:dyDescent="0.2">
      <c r="D97"/>
    </row>
  </sheetData>
  <customSheetViews>
    <customSheetView guid="{A4F151BE-36B3-49E7-8F09-B7A86CDDD024}">
      <selection activeCell="A26" sqref="A26:F26"/>
      <pageMargins left="0.75" right="0.75" top="1" bottom="1" header="0.5" footer="0.5"/>
      <pageSetup paperSize="9" orientation="portrait" r:id="rId1"/>
      <headerFooter alignWithMargins="0"/>
    </customSheetView>
    <customSheetView guid="{5A832959-862E-4158-9C59-39D7BC6B7252}" topLeftCell="A79">
      <selection activeCell="F25" sqref="F25"/>
      <pageMargins left="0.75" right="0.75" top="1" bottom="1" header="0.5" footer="0.5"/>
      <pageSetup paperSize="9" orientation="portrait" r:id="rId2"/>
      <headerFooter alignWithMargins="0"/>
    </customSheetView>
    <customSheetView guid="{4C767652-D801-4A81-B5E6-18335A9AA2E1}">
      <selection activeCell="A26" sqref="A26:F26"/>
      <pageMargins left="0.75" right="0.75" top="1" bottom="1" header="0.5" footer="0.5"/>
      <pageSetup paperSize="9" orientation="portrait" r:id="rId3"/>
      <headerFooter alignWithMargins="0"/>
    </customSheetView>
    <customSheetView guid="{6390B191-1A66-455B-A9D0-955247766D48}" topLeftCell="A85">
      <selection activeCell="A26" sqref="A26:F26"/>
      <pageMargins left="0.75" right="0.75" top="1" bottom="1" header="0.5" footer="0.5"/>
      <pageSetup paperSize="9" orientation="portrait" r:id="rId4"/>
      <headerFooter alignWithMargins="0"/>
    </customSheetView>
    <customSheetView guid="{AF62F767-0910-4975-AC86-3B449869C97E}" topLeftCell="A19">
      <selection activeCell="I33" sqref="I33"/>
      <pageMargins left="0.75" right="0.75" top="1" bottom="1" header="0.5" footer="0.5"/>
      <pageSetup paperSize="9" orientation="portrait" r:id="rId5"/>
      <headerFooter alignWithMargins="0"/>
    </customSheetView>
    <customSheetView guid="{77791502-BD7B-495E-B53D-1572E6ED1F63}" topLeftCell="A76">
      <selection activeCell="A41" sqref="A41:IV44"/>
      <pageMargins left="0.75" right="0.75" top="1" bottom="1" header="0.5" footer="0.5"/>
      <pageSetup paperSize="9" orientation="portrait" r:id="rId6"/>
      <headerFooter alignWithMargins="0"/>
    </customSheetView>
    <customSheetView guid="{F5CA1357-D891-4ECC-8283-96593DBF215D}">
      <selection activeCell="A41" sqref="A41:IV44"/>
      <pageMargins left="0.75" right="0.75" top="1" bottom="1" header="0.5" footer="0.5"/>
      <pageSetup paperSize="9" orientation="portrait" r:id="rId7"/>
      <headerFooter alignWithMargins="0"/>
    </customSheetView>
    <customSheetView guid="{6526ECB4-565D-47EC-8A6B-6A3D9EE16529}" showRuler="0">
      <selection activeCell="A41" sqref="A41:IV44"/>
      <pageMargins left="0.75" right="0.75" top="1" bottom="1" header="0.5" footer="0.5"/>
      <pageSetup paperSize="9" orientation="portrait" r:id="rId8"/>
      <headerFooter alignWithMargins="0"/>
    </customSheetView>
    <customSheetView guid="{296833A6-5834-41B0-8AD2-D0B14E4A5D9E}" showRuler="0">
      <selection activeCell="F31" sqref="F31"/>
      <pageMargins left="0.75" right="0.75" top="1" bottom="1" header="0.5" footer="0.5"/>
      <pageSetup paperSize="9" orientation="portrait" r:id="rId9"/>
      <headerFooter alignWithMargins="0"/>
    </customSheetView>
    <customSheetView guid="{484BBA2F-14B9-4478-9976-C34628671B6E}" showPageBreaks="1" showRuler="0" topLeftCell="A7">
      <selection activeCell="C30" sqref="C30"/>
      <pageMargins left="0.75" right="0.75" top="1" bottom="1" header="0.5" footer="0.5"/>
      <pageSetup paperSize="9" orientation="portrait" r:id="rId10"/>
      <headerFooter alignWithMargins="0"/>
    </customSheetView>
    <customSheetView guid="{91C1B8CE-1FEA-45F0-8180-622F63C24FF4}" showRuler="0">
      <selection activeCell="F31" sqref="F31"/>
      <pageMargins left="0.75" right="0.75" top="1" bottom="1" header="0.5" footer="0.5"/>
      <pageSetup paperSize="9" orientation="portrait" r:id="rId11"/>
      <headerFooter alignWithMargins="0"/>
    </customSheetView>
    <customSheetView guid="{C1AE8DEA-AC3C-4DE5-B30C-7A7D6CCFA01A}" showRuler="0">
      <selection activeCell="F31" sqref="F31"/>
      <pageMargins left="0.75" right="0.75" top="1" bottom="1" header="0.5" footer="0.5"/>
      <pageSetup paperSize="9" orientation="portrait" r:id="rId12"/>
      <headerFooter alignWithMargins="0"/>
    </customSheetView>
    <customSheetView guid="{B36CDB6E-191D-4D6D-916E-DEBDB54493EA}" showRuler="0" topLeftCell="A13">
      <selection activeCell="F31" sqref="F31"/>
      <pageMargins left="0.75" right="0.75" top="1" bottom="1" header="0.5" footer="0.5"/>
      <pageSetup paperSize="9" orientation="portrait" r:id="rId13"/>
      <headerFooter alignWithMargins="0"/>
    </customSheetView>
    <customSheetView guid="{9A9DF6C7-D895-4F2F-8DC4-385E507BADD2}">
      <selection activeCell="A41" sqref="A41:IV44"/>
      <pageMargins left="0.75" right="0.75" top="1" bottom="1" header="0.5" footer="0.5"/>
      <pageSetup paperSize="9" orientation="portrait" r:id="rId14"/>
      <headerFooter alignWithMargins="0"/>
    </customSheetView>
    <customSheetView guid="{A36F0219-0D99-4872-B272-43A88E1BD171}">
      <selection activeCell="A41" sqref="A41:IV44"/>
      <pageMargins left="0.75" right="0.75" top="1" bottom="1" header="0.5" footer="0.5"/>
      <pageSetup paperSize="9" orientation="portrait" r:id="rId15"/>
      <headerFooter alignWithMargins="0"/>
    </customSheetView>
    <customSheetView guid="{914607C4-FFE5-479B-9CA0-356C4048D04C}" topLeftCell="A76">
      <selection activeCell="A41" sqref="A41:IV44"/>
      <pageMargins left="0.75" right="0.75" top="1" bottom="1" header="0.5" footer="0.5"/>
      <pageSetup paperSize="9" orientation="portrait" r:id="rId16"/>
      <headerFooter alignWithMargins="0"/>
    </customSheetView>
    <customSheetView guid="{58BB06C1-90AC-4CBC-B573-15E580207E05}" topLeftCell="A19">
      <selection activeCell="I26" sqref="I26"/>
      <pageMargins left="0.75" right="0.75" top="1" bottom="1" header="0.5" footer="0.5"/>
      <pageSetup paperSize="9" orientation="portrait" r:id="rId17"/>
      <headerFooter alignWithMargins="0"/>
    </customSheetView>
    <customSheetView guid="{43F39F51-E2F7-42BF-B172-D5327031520E}">
      <selection activeCell="A26" sqref="A26:F26"/>
      <pageMargins left="0.75" right="0.75" top="1" bottom="1" header="0.5" footer="0.5"/>
      <pageSetup paperSize="9" orientation="portrait" r:id="rId18"/>
      <headerFooter alignWithMargins="0"/>
    </customSheetView>
  </customSheetViews>
  <mergeCells count="63">
    <mergeCell ref="A90:D90"/>
    <mergeCell ref="A91:D91"/>
    <mergeCell ref="B93:B94"/>
    <mergeCell ref="C93:C94"/>
    <mergeCell ref="A89:B89"/>
    <mergeCell ref="D89:E89"/>
    <mergeCell ref="A87:B87"/>
    <mergeCell ref="D87:E87"/>
    <mergeCell ref="A88:B88"/>
    <mergeCell ref="D88:E88"/>
    <mergeCell ref="A83:B83"/>
    <mergeCell ref="D83:E83"/>
    <mergeCell ref="A84:F84"/>
    <mergeCell ref="A85:F85"/>
    <mergeCell ref="A86:B86"/>
    <mergeCell ref="D86:E86"/>
    <mergeCell ref="A79:B79"/>
    <mergeCell ref="D79:E79"/>
    <mergeCell ref="A80:B80"/>
    <mergeCell ref="D80:E80"/>
    <mergeCell ref="A81:B81"/>
    <mergeCell ref="D81:E81"/>
    <mergeCell ref="A67:C67"/>
    <mergeCell ref="A77:F77"/>
    <mergeCell ref="A78:F78"/>
    <mergeCell ref="A74:B76"/>
    <mergeCell ref="C74:C76"/>
    <mergeCell ref="A51:C51"/>
    <mergeCell ref="A58:B58"/>
    <mergeCell ref="D58:E58"/>
    <mergeCell ref="A59:C59"/>
    <mergeCell ref="A65:B65"/>
    <mergeCell ref="A26:F26"/>
    <mergeCell ref="A27:B27"/>
    <mergeCell ref="D27:F27"/>
    <mergeCell ref="A44:C44"/>
    <mergeCell ref="A50:B50"/>
    <mergeCell ref="D50:E50"/>
    <mergeCell ref="A23:B23"/>
    <mergeCell ref="D23:E23"/>
    <mergeCell ref="A25:C25"/>
    <mergeCell ref="G25:H25"/>
    <mergeCell ref="A24:F24"/>
    <mergeCell ref="A18:E18"/>
    <mergeCell ref="A22:F22"/>
    <mergeCell ref="G12:H12"/>
    <mergeCell ref="A6:B6"/>
    <mergeCell ref="C6:F6"/>
    <mergeCell ref="A7:B7"/>
    <mergeCell ref="C7:F7"/>
    <mergeCell ref="A8:B8"/>
    <mergeCell ref="D8:E8"/>
    <mergeCell ref="A9:B9"/>
    <mergeCell ref="D9:E9"/>
    <mergeCell ref="A10:F10"/>
    <mergeCell ref="C11:F11"/>
    <mergeCell ref="A12:F12"/>
    <mergeCell ref="G22:H22"/>
    <mergeCell ref="B1:B3"/>
    <mergeCell ref="C1:F3"/>
    <mergeCell ref="G1:G3"/>
    <mergeCell ref="A5:B5"/>
    <mergeCell ref="C5:F5"/>
  </mergeCells>
  <phoneticPr fontId="6" type="noConversion"/>
  <pageMargins left="0.75" right="0.75" top="1" bottom="1" header="0.5" footer="0.5"/>
  <pageSetup paperSize="9" orientation="portrait" r:id="rId19"/>
  <headerFooter alignWithMargins="0"/>
  <drawing r:id="rId2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A989C-EA2D-4458-AD06-3A819932CCDE}">
  <dimension ref="A1"/>
  <sheetViews>
    <sheetView workbookViewId="0">
      <selection activeCell="AC45" sqref="AC45"/>
    </sheetView>
  </sheetViews>
  <sheetFormatPr defaultRowHeight="12.75" x14ac:dyDescent="0.2"/>
  <sheetData/>
  <customSheetViews>
    <customSheetView guid="{A4F151BE-36B3-49E7-8F09-B7A86CDDD024}" state="hidden">
      <selection activeCell="AC45" sqref="AC45"/>
      <pageMargins left="0.7" right="0.7" top="0.75" bottom="0.75" header="0.3" footer="0.3"/>
    </customSheetView>
    <customSheetView guid="{5A832959-862E-4158-9C59-39D7BC6B7252}" state="hidden">
      <selection activeCell="AC45" sqref="AC45"/>
      <pageMargins left="0.7" right="0.7" top="0.75" bottom="0.75" header="0.3" footer="0.3"/>
    </customSheetView>
    <customSheetView guid="{4C767652-D801-4A81-B5E6-18335A9AA2E1}" state="hidden">
      <selection activeCell="AC45" sqref="AC45"/>
      <pageMargins left="0.7" right="0.7" top="0.75" bottom="0.75" header="0.3" footer="0.3"/>
    </customSheetView>
    <customSheetView guid="{6390B191-1A66-455B-A9D0-955247766D48}" state="hidden">
      <selection activeCell="AC45" sqref="AC45"/>
      <pageMargins left="0.7" right="0.7" top="0.75" bottom="0.75" header="0.3" footer="0.3"/>
    </customSheetView>
    <customSheetView guid="{AF62F767-0910-4975-AC86-3B449869C97E}" state="hidden">
      <selection activeCell="AC45" sqref="AC45"/>
      <pageMargins left="0.7" right="0.7" top="0.75" bottom="0.75" header="0.3" footer="0.3"/>
    </customSheetView>
    <customSheetView guid="{58BB06C1-90AC-4CBC-B573-15E580207E05}" state="hidden">
      <selection activeCell="AC45" sqref="AC45"/>
      <pageMargins left="0.7" right="0.7" top="0.75" bottom="0.75" header="0.3" footer="0.3"/>
    </customSheetView>
    <customSheetView guid="{43F39F51-E2F7-42BF-B172-D5327031520E}" state="hidden">
      <selection activeCell="AC45" sqref="AC45"/>
      <pageMargins left="0.7" right="0.7" top="0.75" bottom="0.75" header="0.3" footer="0.3"/>
    </customSheetView>
  </customSheetView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N194"/>
  <sheetViews>
    <sheetView showGridLines="0" workbookViewId="0">
      <pane ySplit="1" topLeftCell="A11" activePane="bottomLeft" state="frozenSplit"/>
      <selection pane="bottomLeft" activeCell="A35" sqref="A35"/>
    </sheetView>
  </sheetViews>
  <sheetFormatPr defaultColWidth="9.140625" defaultRowHeight="12.75" x14ac:dyDescent="0.2"/>
  <cols>
    <col min="1" max="1" width="37.140625" style="2" customWidth="1"/>
    <col min="2" max="2" width="13.28515625" style="2" customWidth="1"/>
    <col min="3" max="3" width="45.42578125" style="305" customWidth="1"/>
    <col min="4" max="4" width="15" style="2" customWidth="1"/>
    <col min="5" max="5" width="22.140625" style="2" customWidth="1"/>
    <col min="6" max="8" width="11.7109375" style="2" customWidth="1"/>
    <col min="9" max="16384" width="9.140625" style="2"/>
  </cols>
  <sheetData>
    <row r="1" spans="1:14" ht="37.5" customHeight="1" x14ac:dyDescent="0.2">
      <c r="A1" s="126" t="s">
        <v>532</v>
      </c>
      <c r="C1" s="316" t="s">
        <v>1973</v>
      </c>
      <c r="D1" s="316"/>
      <c r="E1" s="316"/>
      <c r="F1" s="316"/>
    </row>
    <row r="2" spans="1:14" ht="25.5" customHeight="1" thickBot="1" x14ac:dyDescent="0.25">
      <c r="C2" s="306"/>
    </row>
    <row r="3" spans="1:14" ht="16.149999999999999" customHeight="1" thickBot="1" x14ac:dyDescent="0.25">
      <c r="A3" s="1310" t="s">
        <v>387</v>
      </c>
      <c r="B3" s="1311"/>
      <c r="C3" s="1312" t="s">
        <v>2771</v>
      </c>
      <c r="D3" s="558"/>
      <c r="E3" s="559"/>
      <c r="F3" s="554"/>
    </row>
    <row r="4" spans="1:14" ht="16.149999999999999" customHeight="1" x14ac:dyDescent="0.2">
      <c r="A4" s="556" t="s">
        <v>388</v>
      </c>
      <c r="B4" s="556"/>
      <c r="C4" s="429" t="s">
        <v>2770</v>
      </c>
      <c r="D4" s="557"/>
      <c r="E4" s="556"/>
      <c r="F4" s="551"/>
    </row>
    <row r="5" spans="1:14" ht="16.149999999999999" customHeight="1" x14ac:dyDescent="0.2">
      <c r="A5" s="552" t="s">
        <v>1199</v>
      </c>
      <c r="B5" s="552"/>
      <c r="C5" s="142" t="s">
        <v>2002</v>
      </c>
      <c r="D5" s="553"/>
      <c r="E5" s="552"/>
      <c r="F5" s="551"/>
    </row>
    <row r="6" spans="1:14" x14ac:dyDescent="0.2">
      <c r="A6" s="552" t="s">
        <v>1200</v>
      </c>
      <c r="B6" s="552"/>
      <c r="C6" s="307" t="s">
        <v>3611</v>
      </c>
      <c r="D6" s="553"/>
      <c r="E6" s="552"/>
      <c r="F6" s="551"/>
    </row>
    <row r="7" spans="1:14" x14ac:dyDescent="0.2">
      <c r="C7" s="443"/>
    </row>
    <row r="8" spans="1:14" ht="32.25" customHeight="1" x14ac:dyDescent="0.2">
      <c r="A8" s="6" t="s">
        <v>1201</v>
      </c>
      <c r="C8" s="9" t="s">
        <v>394</v>
      </c>
    </row>
    <row r="9" spans="1:14" ht="26.25" customHeight="1" thickBot="1" x14ac:dyDescent="0.25">
      <c r="A9" s="21" t="s">
        <v>693</v>
      </c>
      <c r="B9" s="21"/>
      <c r="C9" s="21"/>
      <c r="D9" s="21"/>
      <c r="E9" s="21"/>
      <c r="F9" s="21"/>
      <c r="G9" s="75"/>
      <c r="H9" s="75"/>
    </row>
    <row r="10" spans="1:14" s="6" customFormat="1" ht="13.5" thickBot="1" x14ac:dyDescent="0.25">
      <c r="A10" s="3" t="s">
        <v>391</v>
      </c>
      <c r="B10" s="293" t="s">
        <v>392</v>
      </c>
      <c r="C10" s="555" t="s">
        <v>308</v>
      </c>
      <c r="D10" s="301" t="s">
        <v>393</v>
      </c>
      <c r="E10" s="5" t="s">
        <v>309</v>
      </c>
      <c r="F10" s="66"/>
    </row>
    <row r="11" spans="1:14" s="8" customFormat="1" ht="12.75" customHeight="1" x14ac:dyDescent="0.2">
      <c r="A11" s="549" t="s">
        <v>757</v>
      </c>
      <c r="B11" s="550" t="s">
        <v>313</v>
      </c>
      <c r="C11" s="115" t="s">
        <v>704</v>
      </c>
      <c r="D11" s="1026" t="s">
        <v>778</v>
      </c>
      <c r="E11" s="93">
        <v>37987</v>
      </c>
      <c r="N11" s="7"/>
    </row>
    <row r="12" spans="1:14" s="8" customFormat="1" ht="22.5" x14ac:dyDescent="0.2">
      <c r="A12" s="549" t="s">
        <v>758</v>
      </c>
      <c r="B12" s="550" t="s">
        <v>313</v>
      </c>
      <c r="C12" s="115" t="s">
        <v>782</v>
      </c>
      <c r="D12" s="1026" t="s">
        <v>778</v>
      </c>
      <c r="E12" s="93">
        <v>37987</v>
      </c>
      <c r="N12" s="7"/>
    </row>
    <row r="13" spans="1:14" s="8" customFormat="1" x14ac:dyDescent="0.2">
      <c r="A13" s="285" t="s">
        <v>783</v>
      </c>
      <c r="B13" s="298" t="s">
        <v>313</v>
      </c>
      <c r="C13" s="205" t="s">
        <v>728</v>
      </c>
      <c r="D13" s="1026" t="s">
        <v>778</v>
      </c>
      <c r="E13" s="93">
        <v>37987</v>
      </c>
      <c r="F13" s="7"/>
    </row>
    <row r="14" spans="1:14" s="8" customFormat="1" x14ac:dyDescent="0.2">
      <c r="A14" s="70" t="s">
        <v>729</v>
      </c>
      <c r="B14" s="297" t="s">
        <v>313</v>
      </c>
      <c r="C14" s="205" t="s">
        <v>730</v>
      </c>
      <c r="D14" s="1026" t="s">
        <v>778</v>
      </c>
      <c r="E14" s="93">
        <v>37987</v>
      </c>
      <c r="F14" s="7"/>
    </row>
    <row r="15" spans="1:14" s="8" customFormat="1" ht="22.5" x14ac:dyDescent="0.2">
      <c r="A15" s="1026" t="s">
        <v>1304</v>
      </c>
      <c r="B15" s="1027" t="s">
        <v>313</v>
      </c>
      <c r="C15" s="138" t="s">
        <v>3627</v>
      </c>
      <c r="D15" s="1026" t="s">
        <v>778</v>
      </c>
      <c r="E15" s="93">
        <v>37987</v>
      </c>
      <c r="F15" s="7"/>
    </row>
    <row r="16" spans="1:14" s="8" customFormat="1" x14ac:dyDescent="0.2">
      <c r="A16" s="1026" t="s">
        <v>1462</v>
      </c>
      <c r="B16" s="1027" t="s">
        <v>313</v>
      </c>
      <c r="C16" s="138" t="s">
        <v>1463</v>
      </c>
      <c r="D16" s="1026" t="s">
        <v>778</v>
      </c>
      <c r="E16" s="93">
        <v>37987</v>
      </c>
      <c r="F16" s="7"/>
    </row>
    <row r="17" spans="1:14" s="8" customFormat="1" ht="12.75" customHeight="1" x14ac:dyDescent="0.2">
      <c r="A17" s="123" t="s">
        <v>1790</v>
      </c>
      <c r="B17" s="295" t="s">
        <v>313</v>
      </c>
      <c r="C17" s="138" t="s">
        <v>1791</v>
      </c>
      <c r="D17" s="1026" t="s">
        <v>778</v>
      </c>
      <c r="E17" s="93">
        <v>37987</v>
      </c>
      <c r="N17" s="7"/>
    </row>
    <row r="18" spans="1:14" s="8" customFormat="1" ht="12.75" customHeight="1" x14ac:dyDescent="0.2">
      <c r="A18" s="70" t="s">
        <v>1464</v>
      </c>
      <c r="B18" s="297" t="s">
        <v>313</v>
      </c>
      <c r="C18" s="205" t="s">
        <v>380</v>
      </c>
      <c r="D18" s="302" t="s">
        <v>778</v>
      </c>
      <c r="E18" s="93">
        <v>37987</v>
      </c>
      <c r="N18" s="7"/>
    </row>
    <row r="19" spans="1:14" s="8" customFormat="1" x14ac:dyDescent="0.2">
      <c r="A19" s="70" t="s">
        <v>1278</v>
      </c>
      <c r="B19" s="297" t="s">
        <v>313</v>
      </c>
      <c r="C19" s="205" t="s">
        <v>1281</v>
      </c>
      <c r="D19" s="303" t="s">
        <v>778</v>
      </c>
      <c r="E19" s="93">
        <v>37987</v>
      </c>
      <c r="F19" s="7"/>
    </row>
    <row r="20" spans="1:14" s="8" customFormat="1" x14ac:dyDescent="0.2">
      <c r="A20" s="68" t="s">
        <v>1277</v>
      </c>
      <c r="B20" s="296" t="s">
        <v>313</v>
      </c>
      <c r="C20" s="205" t="s">
        <v>1282</v>
      </c>
      <c r="D20" s="302" t="s">
        <v>778</v>
      </c>
      <c r="E20" s="93">
        <v>37987</v>
      </c>
      <c r="F20" s="7"/>
    </row>
    <row r="21" spans="1:14" s="8" customFormat="1" ht="12.75" customHeight="1" x14ac:dyDescent="0.2">
      <c r="A21" s="123" t="s">
        <v>1279</v>
      </c>
      <c r="B21" s="295" t="s">
        <v>313</v>
      </c>
      <c r="C21" s="138" t="s">
        <v>1280</v>
      </c>
      <c r="D21" s="1026" t="s">
        <v>778</v>
      </c>
      <c r="E21" s="93">
        <v>37987</v>
      </c>
      <c r="N21" s="7"/>
    </row>
    <row r="22" spans="1:14" s="8" customFormat="1" ht="12.75" customHeight="1" x14ac:dyDescent="0.2">
      <c r="A22" s="123" t="s">
        <v>1792</v>
      </c>
      <c r="B22" s="295" t="s">
        <v>313</v>
      </c>
      <c r="C22" s="138" t="s">
        <v>1793</v>
      </c>
      <c r="D22" s="1026" t="s">
        <v>778</v>
      </c>
      <c r="E22" s="93">
        <v>37987</v>
      </c>
      <c r="N22" s="7"/>
    </row>
    <row r="23" spans="1:14" s="8" customFormat="1" ht="22.5" customHeight="1" x14ac:dyDescent="0.2">
      <c r="A23" s="123" t="s">
        <v>44</v>
      </c>
      <c r="B23" s="295" t="s">
        <v>313</v>
      </c>
      <c r="C23" s="138" t="s">
        <v>45</v>
      </c>
      <c r="D23" s="1026" t="s">
        <v>778</v>
      </c>
      <c r="E23" s="93">
        <v>37987</v>
      </c>
      <c r="F23" s="7"/>
    </row>
    <row r="24" spans="1:14" s="287" customFormat="1" ht="12.75" customHeight="1" x14ac:dyDescent="0.2">
      <c r="A24" s="286" t="s">
        <v>775</v>
      </c>
      <c r="B24" s="294" t="s">
        <v>313</v>
      </c>
      <c r="C24" s="115" t="s">
        <v>652</v>
      </c>
      <c r="D24" s="1026" t="s">
        <v>778</v>
      </c>
      <c r="E24" s="93">
        <v>37987</v>
      </c>
      <c r="N24" s="288"/>
    </row>
    <row r="25" spans="1:14" s="8" customFormat="1" x14ac:dyDescent="0.2">
      <c r="A25" s="1026" t="s">
        <v>864</v>
      </c>
      <c r="B25" s="1027" t="s">
        <v>865</v>
      </c>
      <c r="C25" s="138" t="s">
        <v>866</v>
      </c>
      <c r="D25" s="1026" t="s">
        <v>778</v>
      </c>
      <c r="E25" s="93">
        <v>37987</v>
      </c>
      <c r="F25" s="7"/>
    </row>
    <row r="26" spans="1:14" s="124" customFormat="1" x14ac:dyDescent="0.2">
      <c r="A26" s="1026" t="s">
        <v>1794</v>
      </c>
      <c r="B26" s="1027" t="s">
        <v>313</v>
      </c>
      <c r="C26" s="1028" t="s">
        <v>867</v>
      </c>
      <c r="D26" s="1026" t="s">
        <v>778</v>
      </c>
      <c r="E26" s="93">
        <v>37987</v>
      </c>
      <c r="F26" s="7"/>
      <c r="G26" s="8"/>
      <c r="H26" s="8"/>
      <c r="I26" s="8"/>
      <c r="J26" s="8"/>
      <c r="K26" s="8"/>
      <c r="L26" s="8"/>
      <c r="M26" s="8"/>
      <c r="N26" s="8"/>
    </row>
    <row r="27" spans="1:14" s="8" customFormat="1" x14ac:dyDescent="0.2">
      <c r="A27" s="9"/>
      <c r="B27" s="9"/>
      <c r="C27" s="311"/>
      <c r="D27" s="9"/>
      <c r="E27" s="9"/>
      <c r="F27" s="10"/>
    </row>
    <row r="28" spans="1:14" ht="36.75" thickBot="1" x14ac:dyDescent="0.25">
      <c r="A28" s="21" t="s">
        <v>978</v>
      </c>
      <c r="B28" s="21"/>
      <c r="C28" s="21"/>
      <c r="D28" s="21"/>
      <c r="E28" s="21"/>
      <c r="F28" s="21"/>
      <c r="G28" s="75"/>
      <c r="H28" s="75"/>
    </row>
    <row r="29" spans="1:14" s="6" customFormat="1" ht="13.5" thickBot="1" x14ac:dyDescent="0.25">
      <c r="A29" s="3" t="s">
        <v>391</v>
      </c>
      <c r="B29" s="4" t="s">
        <v>392</v>
      </c>
      <c r="C29" s="67" t="s">
        <v>308</v>
      </c>
      <c r="D29" s="67" t="s">
        <v>393</v>
      </c>
      <c r="E29" s="5" t="s">
        <v>309</v>
      </c>
    </row>
    <row r="30" spans="1:14" s="8" customFormat="1" x14ac:dyDescent="0.2">
      <c r="A30" s="68"/>
      <c r="B30" s="68"/>
      <c r="C30" s="201"/>
      <c r="D30" s="68"/>
      <c r="E30" s="548"/>
      <c r="F30" s="7"/>
    </row>
    <row r="31" spans="1:14" s="8" customFormat="1" x14ac:dyDescent="0.2">
      <c r="A31" s="9"/>
      <c r="B31" s="9"/>
      <c r="C31" s="311"/>
      <c r="D31" s="9"/>
      <c r="E31" s="9"/>
      <c r="F31" s="10"/>
    </row>
    <row r="32" spans="1:14" s="12" customFormat="1" ht="34.5" customHeight="1" x14ac:dyDescent="0.2">
      <c r="A32" s="320" t="s">
        <v>1368</v>
      </c>
      <c r="B32" s="320"/>
      <c r="C32" s="320"/>
      <c r="D32" s="320"/>
      <c r="E32" s="320"/>
      <c r="F32" s="320"/>
    </row>
    <row r="33" spans="1:8" ht="31.5" customHeight="1" x14ac:dyDescent="0.2">
      <c r="A33" s="74" t="s">
        <v>478</v>
      </c>
      <c r="B33" s="74"/>
      <c r="C33" s="74"/>
      <c r="E33" s="13" t="s">
        <v>479</v>
      </c>
      <c r="F33" s="6"/>
      <c r="G33" s="75"/>
      <c r="H33" s="75"/>
    </row>
    <row r="34" spans="1:8" ht="31.5" customHeight="1" thickBot="1" x14ac:dyDescent="0.25">
      <c r="A34" s="21" t="s">
        <v>6014</v>
      </c>
      <c r="B34" s="21"/>
      <c r="C34" s="21"/>
      <c r="D34" s="21"/>
      <c r="E34" s="13">
        <v>29</v>
      </c>
      <c r="F34" s="21"/>
      <c r="G34" s="14"/>
    </row>
    <row r="35" spans="1:8" s="6" customFormat="1" ht="22.5" x14ac:dyDescent="0.2">
      <c r="A35" s="581" t="s">
        <v>480</v>
      </c>
      <c r="B35" s="582" t="s">
        <v>311</v>
      </c>
      <c r="C35" s="582" t="s">
        <v>1225</v>
      </c>
      <c r="D35" s="582" t="s">
        <v>310</v>
      </c>
      <c r="E35" s="583" t="s">
        <v>320</v>
      </c>
      <c r="F35" s="66"/>
      <c r="G35" s="66"/>
      <c r="H35" s="66"/>
    </row>
    <row r="36" spans="1:8" s="31" customFormat="1" ht="21" x14ac:dyDescent="0.15">
      <c r="A36" s="1367" t="s">
        <v>5992</v>
      </c>
      <c r="B36" s="1367" t="s">
        <v>5994</v>
      </c>
      <c r="C36" s="1388" t="s">
        <v>5996</v>
      </c>
      <c r="D36" s="1024" t="s">
        <v>1017</v>
      </c>
      <c r="E36" s="1010" t="s">
        <v>757</v>
      </c>
    </row>
    <row r="37" spans="1:8" s="31" customFormat="1" ht="21" x14ac:dyDescent="0.15">
      <c r="A37" s="1367" t="s">
        <v>5993</v>
      </c>
      <c r="B37" s="1367" t="s">
        <v>5995</v>
      </c>
      <c r="C37" s="1388" t="s">
        <v>5997</v>
      </c>
      <c r="D37" s="1024" t="s">
        <v>1017</v>
      </c>
      <c r="E37" s="1010" t="s">
        <v>757</v>
      </c>
      <c r="G37" s="31" t="s">
        <v>128</v>
      </c>
    </row>
    <row r="38" spans="1:8" s="31" customFormat="1" ht="31.5" x14ac:dyDescent="0.15">
      <c r="A38" s="1367" t="s">
        <v>3613</v>
      </c>
      <c r="B38" s="1367" t="s">
        <v>3612</v>
      </c>
      <c r="C38" s="1388" t="s">
        <v>3614</v>
      </c>
      <c r="D38" s="1024" t="s">
        <v>1017</v>
      </c>
      <c r="E38" s="1010" t="s">
        <v>757</v>
      </c>
    </row>
    <row r="39" spans="1:8" s="31" customFormat="1" ht="21" x14ac:dyDescent="0.15">
      <c r="A39" s="152" t="s">
        <v>5998</v>
      </c>
      <c r="B39" s="152" t="s">
        <v>2769</v>
      </c>
      <c r="C39" s="1011" t="s">
        <v>3624</v>
      </c>
      <c r="D39" s="152" t="s">
        <v>1017</v>
      </c>
      <c r="E39" s="1010" t="s">
        <v>783</v>
      </c>
    </row>
    <row r="40" spans="1:8" s="31" customFormat="1" ht="21" x14ac:dyDescent="0.15">
      <c r="A40" s="152" t="s">
        <v>3626</v>
      </c>
      <c r="B40" s="152" t="s">
        <v>3625</v>
      </c>
      <c r="C40" s="1011" t="s">
        <v>5999</v>
      </c>
      <c r="D40" s="1011" t="s">
        <v>1017</v>
      </c>
      <c r="E40" s="1389" t="s">
        <v>729</v>
      </c>
    </row>
    <row r="41" spans="1:8" s="31" customFormat="1" ht="11.25" x14ac:dyDescent="0.15">
      <c r="A41" s="1024" t="s">
        <v>6005</v>
      </c>
      <c r="B41" s="1024" t="s">
        <v>6001</v>
      </c>
      <c r="C41" s="1313" t="s">
        <v>6010</v>
      </c>
      <c r="D41" s="1024" t="s">
        <v>254</v>
      </c>
      <c r="E41" s="1010" t="s">
        <v>2005</v>
      </c>
      <c r="G41" s="31" t="s">
        <v>128</v>
      </c>
    </row>
    <row r="42" spans="1:8" s="31" customFormat="1" ht="42" x14ac:dyDescent="0.15">
      <c r="A42" s="1024" t="s">
        <v>3617</v>
      </c>
      <c r="B42" s="1024" t="s">
        <v>3615</v>
      </c>
      <c r="C42" s="1313" t="s">
        <v>3618</v>
      </c>
      <c r="D42" s="1024" t="s">
        <v>982</v>
      </c>
      <c r="E42" s="1010" t="s">
        <v>2005</v>
      </c>
    </row>
    <row r="43" spans="1:8" s="31" customFormat="1" ht="31.5" x14ac:dyDescent="0.15">
      <c r="A43" s="1024" t="s">
        <v>6006</v>
      </c>
      <c r="B43" s="1024" t="s">
        <v>6002</v>
      </c>
      <c r="C43" s="1313" t="s">
        <v>6011</v>
      </c>
      <c r="D43" s="1024" t="s">
        <v>254</v>
      </c>
      <c r="E43" s="1010" t="s">
        <v>2005</v>
      </c>
    </row>
    <row r="44" spans="1:8" s="31" customFormat="1" ht="31.5" x14ac:dyDescent="0.15">
      <c r="A44" s="1024" t="s">
        <v>6007</v>
      </c>
      <c r="B44" s="1024" t="s">
        <v>6003</v>
      </c>
      <c r="C44" s="1313" t="s">
        <v>6012</v>
      </c>
      <c r="D44" s="1024" t="s">
        <v>254</v>
      </c>
      <c r="E44" s="1010" t="s">
        <v>2005</v>
      </c>
    </row>
    <row r="45" spans="1:8" s="31" customFormat="1" ht="21" x14ac:dyDescent="0.15">
      <c r="A45" s="1024" t="s">
        <v>6008</v>
      </c>
      <c r="B45" s="1024" t="s">
        <v>6004</v>
      </c>
      <c r="C45" s="1313" t="s">
        <v>6013</v>
      </c>
      <c r="D45" s="1024" t="s">
        <v>254</v>
      </c>
      <c r="E45" s="1010" t="s">
        <v>2005</v>
      </c>
    </row>
    <row r="46" spans="1:8" s="31" customFormat="1" ht="21" x14ac:dyDescent="0.15">
      <c r="A46" s="1024" t="s">
        <v>6009</v>
      </c>
      <c r="B46" s="1024" t="s">
        <v>3616</v>
      </c>
      <c r="C46" s="1313" t="s">
        <v>3622</v>
      </c>
      <c r="D46" s="1024" t="s">
        <v>1562</v>
      </c>
      <c r="E46" s="1010" t="s">
        <v>2005</v>
      </c>
    </row>
    <row r="47" spans="1:8" s="31" customFormat="1" ht="11.25" x14ac:dyDescent="0.15">
      <c r="A47" s="152" t="s">
        <v>6016</v>
      </c>
      <c r="B47" s="152" t="s">
        <v>6015</v>
      </c>
      <c r="C47" s="1011" t="s">
        <v>6017</v>
      </c>
      <c r="D47" s="152" t="s">
        <v>982</v>
      </c>
      <c r="E47" s="1010" t="s">
        <v>1278</v>
      </c>
    </row>
    <row r="48" spans="1:8" s="31" customFormat="1" ht="11.25" x14ac:dyDescent="0.15">
      <c r="A48" s="1024" t="s">
        <v>6022</v>
      </c>
      <c r="B48" s="1024" t="s">
        <v>6018</v>
      </c>
      <c r="C48" s="1313" t="s">
        <v>6027</v>
      </c>
      <c r="D48" s="1024" t="s">
        <v>1250</v>
      </c>
      <c r="E48" s="1010" t="s">
        <v>1278</v>
      </c>
    </row>
    <row r="49" spans="1:5" s="31" customFormat="1" ht="31.5" x14ac:dyDescent="0.15">
      <c r="A49" s="1024" t="s">
        <v>6023</v>
      </c>
      <c r="B49" s="1024" t="s">
        <v>6019</v>
      </c>
      <c r="C49" s="1313" t="s">
        <v>6028</v>
      </c>
      <c r="D49" s="1024" t="s">
        <v>1562</v>
      </c>
      <c r="E49" s="1010" t="s">
        <v>1278</v>
      </c>
    </row>
    <row r="50" spans="1:5" s="31" customFormat="1" ht="21" x14ac:dyDescent="0.15">
      <c r="A50" s="1024" t="s">
        <v>6024</v>
      </c>
      <c r="B50" s="1024" t="s">
        <v>6020</v>
      </c>
      <c r="C50" s="1313" t="s">
        <v>6029</v>
      </c>
      <c r="D50" s="1024" t="s">
        <v>982</v>
      </c>
      <c r="E50" s="1010" t="s">
        <v>1278</v>
      </c>
    </row>
    <row r="51" spans="1:5" s="31" customFormat="1" ht="21" x14ac:dyDescent="0.15">
      <c r="A51" s="1024" t="s">
        <v>6025</v>
      </c>
      <c r="B51" s="1024" t="s">
        <v>2768</v>
      </c>
      <c r="C51" s="1313" t="s">
        <v>6030</v>
      </c>
      <c r="D51" s="1024" t="s">
        <v>944</v>
      </c>
      <c r="E51" s="1010" t="s">
        <v>1278</v>
      </c>
    </row>
    <row r="52" spans="1:5" s="31" customFormat="1" ht="21" x14ac:dyDescent="0.15">
      <c r="A52" s="1024" t="s">
        <v>2612</v>
      </c>
      <c r="B52" s="1024" t="s">
        <v>6021</v>
      </c>
      <c r="C52" s="1313" t="s">
        <v>6031</v>
      </c>
      <c r="D52" s="1024" t="s">
        <v>1292</v>
      </c>
      <c r="E52" s="1010" t="s">
        <v>1278</v>
      </c>
    </row>
    <row r="53" spans="1:5" s="31" customFormat="1" ht="31.5" x14ac:dyDescent="0.15">
      <c r="A53" s="1024" t="s">
        <v>6026</v>
      </c>
      <c r="B53" s="1024" t="s">
        <v>3623</v>
      </c>
      <c r="C53" s="1313" t="s">
        <v>6032</v>
      </c>
      <c r="D53" s="1024" t="s">
        <v>943</v>
      </c>
      <c r="E53" s="1010" t="s">
        <v>1278</v>
      </c>
    </row>
    <row r="54" spans="1:5" s="31" customFormat="1" ht="21" x14ac:dyDescent="0.15">
      <c r="A54" s="1367" t="s">
        <v>6040</v>
      </c>
      <c r="B54" s="1367" t="s">
        <v>6033</v>
      </c>
      <c r="C54" s="1388" t="s">
        <v>6048</v>
      </c>
      <c r="D54" s="1367" t="s">
        <v>1250</v>
      </c>
      <c r="E54" s="1010" t="s">
        <v>1277</v>
      </c>
    </row>
    <row r="55" spans="1:5" s="31" customFormat="1" ht="21" x14ac:dyDescent="0.15">
      <c r="A55" s="1367" t="s">
        <v>6041</v>
      </c>
      <c r="B55" s="1367" t="s">
        <v>6034</v>
      </c>
      <c r="C55" s="1388" t="s">
        <v>6049</v>
      </c>
      <c r="D55" s="1367" t="s">
        <v>254</v>
      </c>
      <c r="E55" s="1010" t="s">
        <v>1277</v>
      </c>
    </row>
    <row r="56" spans="1:5" s="31" customFormat="1" ht="42" x14ac:dyDescent="0.15">
      <c r="A56" s="1367" t="s">
        <v>6042</v>
      </c>
      <c r="B56" s="1367" t="s">
        <v>6035</v>
      </c>
      <c r="C56" s="1388" t="s">
        <v>6050</v>
      </c>
      <c r="D56" s="1367" t="s">
        <v>254</v>
      </c>
      <c r="E56" s="1010" t="s">
        <v>1277</v>
      </c>
    </row>
    <row r="57" spans="1:5" s="31" customFormat="1" ht="42" x14ac:dyDescent="0.15">
      <c r="A57" s="1367" t="s">
        <v>6043</v>
      </c>
      <c r="B57" s="1367" t="s">
        <v>6036</v>
      </c>
      <c r="C57" s="1388" t="s">
        <v>6051</v>
      </c>
      <c r="D57" s="1367" t="s">
        <v>254</v>
      </c>
      <c r="E57" s="1010" t="s">
        <v>1277</v>
      </c>
    </row>
    <row r="58" spans="1:5" s="31" customFormat="1" ht="21" x14ac:dyDescent="0.15">
      <c r="A58" s="1367" t="s">
        <v>6044</v>
      </c>
      <c r="B58" s="1367" t="s">
        <v>6037</v>
      </c>
      <c r="C58" s="1388" t="s">
        <v>6052</v>
      </c>
      <c r="D58" s="1367" t="s">
        <v>1250</v>
      </c>
      <c r="E58" s="1010" t="s">
        <v>1277</v>
      </c>
    </row>
    <row r="59" spans="1:5" s="31" customFormat="1" ht="31.5" x14ac:dyDescent="0.15">
      <c r="A59" s="1367" t="s">
        <v>6045</v>
      </c>
      <c r="B59" s="1367" t="s">
        <v>6038</v>
      </c>
      <c r="C59" s="1388" t="s">
        <v>6053</v>
      </c>
      <c r="D59" s="1367" t="s">
        <v>254</v>
      </c>
      <c r="E59" s="1010" t="s">
        <v>1277</v>
      </c>
    </row>
    <row r="60" spans="1:5" s="31" customFormat="1" ht="31.5" x14ac:dyDescent="0.15">
      <c r="A60" s="1367" t="s">
        <v>6046</v>
      </c>
      <c r="B60" s="1367" t="s">
        <v>6039</v>
      </c>
      <c r="C60" s="1388" t="s">
        <v>6054</v>
      </c>
      <c r="D60" s="1367" t="s">
        <v>944</v>
      </c>
      <c r="E60" s="1010" t="s">
        <v>1277</v>
      </c>
    </row>
    <row r="61" spans="1:5" s="31" customFormat="1" ht="31.5" x14ac:dyDescent="0.15">
      <c r="A61" s="1367" t="s">
        <v>6047</v>
      </c>
      <c r="B61" s="1367" t="s">
        <v>3620</v>
      </c>
      <c r="C61" s="1388" t="s">
        <v>6055</v>
      </c>
      <c r="D61" s="1367" t="s">
        <v>1245</v>
      </c>
      <c r="E61" s="1391" t="s">
        <v>1277</v>
      </c>
    </row>
    <row r="62" spans="1:5" s="31" customFormat="1" ht="42" x14ac:dyDescent="0.15">
      <c r="A62" s="1367" t="s">
        <v>3621</v>
      </c>
      <c r="B62" s="1367" t="s">
        <v>3619</v>
      </c>
      <c r="C62" s="1388" t="s">
        <v>6056</v>
      </c>
      <c r="D62" s="1367" t="s">
        <v>944</v>
      </c>
      <c r="E62" s="1391" t="s">
        <v>1277</v>
      </c>
    </row>
    <row r="63" spans="1:5" s="31" customFormat="1" ht="21" x14ac:dyDescent="0.15">
      <c r="A63" s="1024" t="s">
        <v>6119</v>
      </c>
      <c r="B63" s="1024" t="s">
        <v>6117</v>
      </c>
      <c r="C63" s="1313" t="s">
        <v>6121</v>
      </c>
      <c r="D63" s="1024" t="s">
        <v>1292</v>
      </c>
      <c r="E63" s="1010" t="s">
        <v>44</v>
      </c>
    </row>
    <row r="64" spans="1:5" s="31" customFormat="1" ht="21" x14ac:dyDescent="0.15">
      <c r="A64" s="1024" t="s">
        <v>6120</v>
      </c>
      <c r="B64" s="1024" t="s">
        <v>6118</v>
      </c>
      <c r="C64" s="1313" t="s">
        <v>6122</v>
      </c>
      <c r="D64" s="1024" t="s">
        <v>1292</v>
      </c>
      <c r="E64" s="1010" t="s">
        <v>44</v>
      </c>
    </row>
    <row r="65" spans="1:9" s="31" customFormat="1" ht="11.25" x14ac:dyDescent="0.15">
      <c r="A65" s="1013"/>
      <c r="B65" s="715"/>
      <c r="C65" s="1013"/>
      <c r="D65" s="1306"/>
      <c r="E65" s="929"/>
    </row>
    <row r="66" spans="1:9" s="31" customFormat="1" ht="11.25" x14ac:dyDescent="0.15">
      <c r="A66" s="1013"/>
      <c r="B66" s="1314"/>
      <c r="C66" s="1013"/>
      <c r="D66" s="1306"/>
      <c r="E66" s="929"/>
    </row>
    <row r="67" spans="1:9" ht="20.25" customHeight="1" thickBot="1" x14ac:dyDescent="0.25">
      <c r="A67" s="1" t="s">
        <v>606</v>
      </c>
      <c r="B67" s="1"/>
      <c r="C67" s="1"/>
      <c r="E67" s="13"/>
      <c r="F67" s="6"/>
      <c r="G67" s="14"/>
    </row>
    <row r="68" spans="1:9" s="22" customFormat="1" ht="11.25" x14ac:dyDescent="0.2">
      <c r="A68" s="76" t="s">
        <v>480</v>
      </c>
      <c r="B68" s="1307" t="s">
        <v>188</v>
      </c>
      <c r="C68" s="78" t="s">
        <v>1225</v>
      </c>
      <c r="D68" s="609"/>
      <c r="E68" s="610"/>
      <c r="F68" s="610"/>
      <c r="G68" s="610"/>
      <c r="H68" s="609"/>
    </row>
    <row r="69" spans="1:9" s="22" customFormat="1" ht="11.25" x14ac:dyDescent="0.2">
      <c r="A69" s="1308"/>
      <c r="B69" s="1309"/>
      <c r="C69" s="1309"/>
      <c r="D69" s="609"/>
      <c r="E69" s="610"/>
      <c r="F69" s="610"/>
      <c r="G69" s="610"/>
      <c r="H69" s="609"/>
    </row>
    <row r="70" spans="1:9" s="22" customFormat="1" ht="11.25" x14ac:dyDescent="0.2">
      <c r="A70" s="1308"/>
      <c r="B70" s="1309"/>
      <c r="C70" s="1309"/>
      <c r="D70" s="609"/>
      <c r="E70" s="610"/>
      <c r="F70" s="610"/>
      <c r="G70" s="610"/>
      <c r="H70" s="609"/>
    </row>
    <row r="71" spans="1:9" s="23" customFormat="1" ht="11.25" x14ac:dyDescent="0.2">
      <c r="A71" s="149" t="s">
        <v>1031</v>
      </c>
      <c r="B71" s="18"/>
      <c r="C71" s="487"/>
      <c r="D71" s="613"/>
      <c r="E71" s="613"/>
      <c r="F71" s="613"/>
      <c r="G71" s="613"/>
      <c r="H71" s="613"/>
    </row>
    <row r="72" spans="1:9" s="23" customFormat="1" ht="11.25" x14ac:dyDescent="0.15">
      <c r="A72" s="214"/>
      <c r="C72" s="214"/>
      <c r="D72" s="59"/>
      <c r="E72" s="59"/>
      <c r="F72" s="59"/>
      <c r="G72" s="59"/>
      <c r="H72" s="59"/>
    </row>
    <row r="73" spans="1:9" ht="18.75" customHeight="1" thickBot="1" x14ac:dyDescent="0.25">
      <c r="A73" s="1" t="s">
        <v>344</v>
      </c>
      <c r="B73" s="23"/>
      <c r="C73" s="170"/>
      <c r="D73" s="61"/>
      <c r="E73" s="62"/>
      <c r="F73" s="6"/>
      <c r="G73" s="63"/>
      <c r="H73" s="61"/>
    </row>
    <row r="74" spans="1:9" s="22" customFormat="1" ht="11.25" x14ac:dyDescent="0.2">
      <c r="A74" s="76" t="s">
        <v>480</v>
      </c>
      <c r="B74" s="78" t="s">
        <v>188</v>
      </c>
      <c r="C74" s="78" t="s">
        <v>1225</v>
      </c>
      <c r="D74" s="609"/>
      <c r="E74" s="610"/>
      <c r="F74" s="610"/>
      <c r="G74" s="610"/>
      <c r="H74" s="609"/>
      <c r="I74" s="611"/>
    </row>
    <row r="75" spans="1:9" s="22" customFormat="1" ht="11.25" x14ac:dyDescent="0.2">
      <c r="A75" s="1308"/>
      <c r="B75" s="1309"/>
      <c r="C75" s="1309"/>
      <c r="D75" s="609"/>
      <c r="E75" s="610"/>
      <c r="F75" s="610"/>
      <c r="G75" s="610"/>
      <c r="H75" s="609"/>
      <c r="I75" s="611"/>
    </row>
    <row r="76" spans="1:9" s="23" customFormat="1" ht="11.25" customHeight="1" x14ac:dyDescent="0.2">
      <c r="A76" s="82"/>
      <c r="B76" s="18"/>
      <c r="C76" s="205"/>
      <c r="D76" s="612"/>
      <c r="E76" s="612"/>
      <c r="F76" s="612"/>
      <c r="G76" s="612"/>
      <c r="H76" s="612"/>
      <c r="I76" s="709"/>
    </row>
    <row r="77" spans="1:9" s="23" customFormat="1" ht="12" customHeight="1" x14ac:dyDescent="0.2">
      <c r="A77" s="149" t="s">
        <v>1031</v>
      </c>
      <c r="B77" s="300"/>
      <c r="C77" s="205"/>
      <c r="D77" s="612"/>
      <c r="E77" s="612"/>
      <c r="F77" s="612"/>
      <c r="G77" s="612"/>
      <c r="H77" s="612"/>
      <c r="I77" s="709"/>
    </row>
    <row r="78" spans="1:9" s="23" customFormat="1" ht="15" customHeight="1" x14ac:dyDescent="0.2">
      <c r="C78" s="170"/>
      <c r="D78" s="612"/>
      <c r="E78" s="612"/>
      <c r="F78" s="612"/>
      <c r="G78" s="612"/>
      <c r="H78" s="612"/>
      <c r="I78" s="709"/>
    </row>
    <row r="79" spans="1:9" s="23" customFormat="1" ht="36.75" thickBot="1" x14ac:dyDescent="0.25">
      <c r="A79" s="321" t="s">
        <v>609</v>
      </c>
      <c r="B79" s="321"/>
      <c r="C79" s="321"/>
      <c r="D79" s="612"/>
      <c r="E79" s="612"/>
      <c r="F79" s="612"/>
      <c r="G79" s="612"/>
      <c r="H79" s="612"/>
      <c r="I79" s="709"/>
    </row>
    <row r="80" spans="1:9" s="23" customFormat="1" ht="15" customHeight="1" thickBot="1" x14ac:dyDescent="0.25">
      <c r="A80" s="3" t="s">
        <v>480</v>
      </c>
      <c r="B80" s="15" t="s">
        <v>188</v>
      </c>
      <c r="C80" s="15" t="s">
        <v>1225</v>
      </c>
      <c r="D80" s="612"/>
      <c r="E80" s="612"/>
      <c r="F80" s="612"/>
      <c r="G80" s="612"/>
      <c r="H80" s="612"/>
      <c r="I80" s="709"/>
    </row>
    <row r="81" spans="1:9" s="23" customFormat="1" ht="11.25" customHeight="1" x14ac:dyDescent="0.2">
      <c r="A81" s="16" t="s">
        <v>6123</v>
      </c>
      <c r="B81" s="16">
        <v>108</v>
      </c>
      <c r="C81" s="16" t="s">
        <v>6124</v>
      </c>
      <c r="D81" s="612"/>
      <c r="E81" s="612"/>
      <c r="F81" s="612"/>
      <c r="G81" s="612"/>
      <c r="H81" s="612"/>
      <c r="I81" s="709"/>
    </row>
    <row r="82" spans="1:9" s="23" customFormat="1" ht="12" customHeight="1" thickBot="1" x14ac:dyDescent="0.25">
      <c r="A82" s="24"/>
      <c r="B82" s="24"/>
      <c r="C82" s="24"/>
      <c r="D82" s="612"/>
      <c r="E82" s="612"/>
      <c r="F82" s="612"/>
      <c r="G82" s="612"/>
      <c r="H82" s="612"/>
      <c r="I82" s="709"/>
    </row>
    <row r="83" spans="1:9" s="23" customFormat="1" ht="11.25" customHeight="1" thickBot="1" x14ac:dyDescent="0.25">
      <c r="A83" s="470" t="s">
        <v>1031</v>
      </c>
      <c r="B83" s="26"/>
      <c r="C83" s="65"/>
      <c r="D83" s="612"/>
      <c r="E83" s="612"/>
      <c r="F83" s="612"/>
      <c r="G83" s="612"/>
      <c r="H83" s="612"/>
      <c r="I83" s="709"/>
    </row>
    <row r="84" spans="1:9" s="23" customFormat="1" ht="15" customHeight="1" x14ac:dyDescent="0.2">
      <c r="C84" s="170"/>
      <c r="D84" s="612"/>
      <c r="E84" s="612"/>
      <c r="F84" s="612"/>
      <c r="G84" s="612"/>
      <c r="H84" s="612"/>
      <c r="I84" s="709"/>
    </row>
    <row r="85" spans="1:9" s="23" customFormat="1" ht="15" customHeight="1" thickBot="1" x14ac:dyDescent="0.25">
      <c r="A85" s="321" t="s">
        <v>610</v>
      </c>
      <c r="B85" s="321"/>
      <c r="C85" s="321"/>
      <c r="D85" s="612"/>
      <c r="E85" s="612"/>
      <c r="F85" s="612"/>
      <c r="G85" s="612"/>
      <c r="H85" s="612"/>
      <c r="I85" s="709"/>
    </row>
    <row r="86" spans="1:9" s="23" customFormat="1" ht="15" customHeight="1" thickBot="1" x14ac:dyDescent="0.25">
      <c r="A86" s="3" t="s">
        <v>480</v>
      </c>
      <c r="B86" s="27" t="s">
        <v>188</v>
      </c>
      <c r="C86" s="15" t="s">
        <v>611</v>
      </c>
      <c r="D86" s="612"/>
      <c r="E86" s="612"/>
      <c r="F86" s="612"/>
      <c r="G86" s="612"/>
      <c r="H86" s="612"/>
      <c r="I86" s="709"/>
    </row>
    <row r="87" spans="1:9" s="23" customFormat="1" ht="11.25" x14ac:dyDescent="0.2">
      <c r="A87" s="1028"/>
      <c r="B87" s="201"/>
      <c r="C87" s="284"/>
      <c r="D87" s="612"/>
      <c r="E87" s="612"/>
      <c r="F87" s="612"/>
      <c r="G87" s="612"/>
      <c r="H87" s="612"/>
      <c r="I87" s="709"/>
    </row>
    <row r="88" spans="1:9" s="23" customFormat="1" ht="11.25" customHeight="1" thickBot="1" x14ac:dyDescent="0.25">
      <c r="A88" s="24"/>
      <c r="B88" s="24"/>
      <c r="C88" s="24"/>
      <c r="D88" s="612"/>
      <c r="E88" s="612"/>
      <c r="F88" s="612"/>
      <c r="G88" s="612"/>
      <c r="H88" s="612"/>
      <c r="I88" s="709"/>
    </row>
    <row r="89" spans="1:9" s="23" customFormat="1" ht="12" customHeight="1" thickBot="1" x14ac:dyDescent="0.25">
      <c r="A89" s="470" t="s">
        <v>1031</v>
      </c>
      <c r="B89" s="26"/>
      <c r="C89" s="65"/>
      <c r="D89" s="612"/>
      <c r="E89" s="612"/>
      <c r="F89" s="612"/>
      <c r="G89" s="612"/>
      <c r="H89" s="612"/>
      <c r="I89" s="709"/>
    </row>
    <row r="90" spans="1:9" s="23" customFormat="1" ht="9.75" customHeight="1" x14ac:dyDescent="0.2">
      <c r="C90" s="170"/>
      <c r="D90" s="612"/>
      <c r="E90" s="612"/>
      <c r="F90" s="612"/>
      <c r="G90" s="612"/>
      <c r="H90" s="612"/>
      <c r="I90" s="709"/>
    </row>
    <row r="91" spans="1:9" s="23" customFormat="1" ht="11.25" x14ac:dyDescent="0.2">
      <c r="C91" s="170"/>
      <c r="D91" s="612"/>
      <c r="E91" s="612"/>
      <c r="F91" s="612"/>
      <c r="G91" s="612"/>
      <c r="H91" s="612"/>
      <c r="I91" s="709"/>
    </row>
    <row r="92" spans="1:9" s="23" customFormat="1" ht="51" x14ac:dyDescent="0.2">
      <c r="A92" s="320" t="s">
        <v>354</v>
      </c>
      <c r="B92" s="320"/>
      <c r="C92" s="320"/>
      <c r="D92" s="320"/>
      <c r="E92" s="320"/>
      <c r="F92" s="320"/>
      <c r="G92" s="612"/>
      <c r="H92" s="612"/>
      <c r="I92" s="709"/>
    </row>
    <row r="93" spans="1:9" s="31" customFormat="1" ht="11.25" x14ac:dyDescent="0.2">
      <c r="A93" s="483" t="s">
        <v>356</v>
      </c>
      <c r="B93" s="483"/>
      <c r="C93" s="482" t="s">
        <v>1226</v>
      </c>
      <c r="D93" s="483" t="s">
        <v>357</v>
      </c>
      <c r="E93" s="734"/>
      <c r="F93" s="734"/>
      <c r="G93" s="715"/>
    </row>
    <row r="94" spans="1:9" x14ac:dyDescent="0.2">
      <c r="A94" s="82"/>
      <c r="B94" s="82"/>
      <c r="C94" s="82" t="s">
        <v>1796</v>
      </c>
      <c r="D94" s="82" t="s">
        <v>1795</v>
      </c>
      <c r="E94" s="716"/>
      <c r="F94" s="733"/>
      <c r="G94" s="716"/>
    </row>
    <row r="95" spans="1:9" ht="22.5" x14ac:dyDescent="0.2">
      <c r="A95" s="82"/>
      <c r="B95" s="82"/>
      <c r="C95" s="82" t="s">
        <v>2776</v>
      </c>
      <c r="D95" s="82" t="s">
        <v>2772</v>
      </c>
      <c r="E95" s="716"/>
      <c r="F95" s="733"/>
      <c r="G95" s="716"/>
    </row>
    <row r="96" spans="1:9" ht="67.5" x14ac:dyDescent="0.2">
      <c r="A96" s="82"/>
      <c r="B96" s="128"/>
      <c r="C96" s="82" t="s">
        <v>2773</v>
      </c>
      <c r="D96" s="82" t="s">
        <v>1517</v>
      </c>
      <c r="E96" s="716"/>
      <c r="F96" s="733"/>
      <c r="G96" s="716"/>
    </row>
    <row r="97" spans="1:7" s="31" customFormat="1" ht="22.5" x14ac:dyDescent="0.2">
      <c r="A97" s="102"/>
      <c r="B97" s="102"/>
      <c r="C97" s="82" t="s">
        <v>2774</v>
      </c>
      <c r="D97" s="82" t="s">
        <v>2775</v>
      </c>
      <c r="E97" s="713"/>
      <c r="F97" s="713"/>
      <c r="G97" s="715"/>
    </row>
    <row r="98" spans="1:7" ht="33.75" x14ac:dyDescent="0.2">
      <c r="A98" s="411"/>
      <c r="B98" s="128"/>
      <c r="C98" s="82" t="s">
        <v>1798</v>
      </c>
      <c r="D98" s="82" t="s">
        <v>1797</v>
      </c>
      <c r="E98" s="716"/>
      <c r="F98" s="733"/>
      <c r="G98" s="716"/>
    </row>
    <row r="99" spans="1:7" ht="45" x14ac:dyDescent="0.2">
      <c r="A99" s="411"/>
      <c r="B99" s="128"/>
      <c r="C99" s="82" t="s">
        <v>6125</v>
      </c>
      <c r="D99" s="82" t="s">
        <v>6126</v>
      </c>
      <c r="E99" s="716"/>
      <c r="F99" s="733"/>
      <c r="G99" s="716"/>
    </row>
    <row r="100" spans="1:7" s="786" customFormat="1" ht="12" x14ac:dyDescent="0.2">
      <c r="C100" s="733"/>
      <c r="D100" s="733"/>
      <c r="E100" s="733"/>
    </row>
    <row r="101" spans="1:7" s="786" customFormat="1" x14ac:dyDescent="0.2">
      <c r="A101" s="320" t="s">
        <v>1224</v>
      </c>
      <c r="B101" s="320"/>
      <c r="C101" s="320"/>
      <c r="D101" s="320"/>
      <c r="E101" s="320"/>
      <c r="F101" s="320"/>
    </row>
    <row r="102" spans="1:7" s="786" customFormat="1" ht="72.75" thickBot="1" x14ac:dyDescent="0.25">
      <c r="A102" s="926" t="s">
        <v>297</v>
      </c>
      <c r="B102" s="926"/>
      <c r="C102" s="926"/>
      <c r="D102" s="926"/>
      <c r="E102" s="926"/>
      <c r="F102" s="11"/>
    </row>
    <row r="103" spans="1:7" s="786" customFormat="1" ht="12" thickBot="1" x14ac:dyDescent="0.25">
      <c r="A103" s="1159" t="s">
        <v>356</v>
      </c>
      <c r="B103" s="624"/>
      <c r="C103" s="30" t="s">
        <v>1226</v>
      </c>
      <c r="D103" s="1305" t="s">
        <v>357</v>
      </c>
      <c r="E103" s="1304"/>
      <c r="F103" s="734"/>
    </row>
    <row r="104" spans="1:7" s="786" customFormat="1" ht="11.25" x14ac:dyDescent="0.2">
      <c r="A104" s="101"/>
      <c r="B104" s="101"/>
      <c r="C104" s="32"/>
      <c r="D104" s="1302"/>
      <c r="E104" s="1303"/>
      <c r="F104" s="713"/>
    </row>
    <row r="105" spans="1:7" s="786" customFormat="1" ht="11.25" x14ac:dyDescent="0.2">
      <c r="A105" s="102"/>
      <c r="B105" s="102"/>
      <c r="C105" s="34"/>
      <c r="D105" s="315"/>
      <c r="E105" s="444"/>
      <c r="F105" s="713"/>
    </row>
    <row r="106" spans="1:7" s="786" customFormat="1" ht="12" x14ac:dyDescent="0.2">
      <c r="A106" s="20"/>
      <c r="B106" s="20"/>
      <c r="C106" s="21"/>
      <c r="D106" s="313"/>
      <c r="E106" s="313"/>
      <c r="F106" s="11"/>
    </row>
    <row r="107" spans="1:7" s="786" customFormat="1" ht="11.25" x14ac:dyDescent="0.2"/>
    <row r="108" spans="1:7" s="786" customFormat="1" ht="11.25" x14ac:dyDescent="0.2"/>
    <row r="109" spans="1:7" x14ac:dyDescent="0.2">
      <c r="C109" s="306"/>
    </row>
    <row r="110" spans="1:7" x14ac:dyDescent="0.2">
      <c r="C110" s="306"/>
    </row>
    <row r="111" spans="1:7" x14ac:dyDescent="0.2">
      <c r="C111" s="306"/>
    </row>
    <row r="112" spans="1:7" x14ac:dyDescent="0.2">
      <c r="C112" s="306"/>
    </row>
    <row r="113" spans="3:3" x14ac:dyDescent="0.2">
      <c r="C113" s="306"/>
    </row>
    <row r="114" spans="3:3" x14ac:dyDescent="0.2">
      <c r="C114" s="306"/>
    </row>
    <row r="115" spans="3:3" x14ac:dyDescent="0.2">
      <c r="C115" s="306"/>
    </row>
    <row r="116" spans="3:3" x14ac:dyDescent="0.2">
      <c r="C116" s="306"/>
    </row>
    <row r="117" spans="3:3" x14ac:dyDescent="0.2">
      <c r="C117" s="306"/>
    </row>
    <row r="118" spans="3:3" x14ac:dyDescent="0.2">
      <c r="C118" s="306"/>
    </row>
    <row r="119" spans="3:3" x14ac:dyDescent="0.2">
      <c r="C119" s="306"/>
    </row>
    <row r="120" spans="3:3" x14ac:dyDescent="0.2">
      <c r="C120" s="306"/>
    </row>
    <row r="121" spans="3:3" x14ac:dyDescent="0.2">
      <c r="C121" s="306"/>
    </row>
    <row r="122" spans="3:3" x14ac:dyDescent="0.2">
      <c r="C122" s="306"/>
    </row>
    <row r="123" spans="3:3" x14ac:dyDescent="0.2">
      <c r="C123" s="306"/>
    </row>
    <row r="124" spans="3:3" x14ac:dyDescent="0.2">
      <c r="C124" s="306"/>
    </row>
    <row r="125" spans="3:3" x14ac:dyDescent="0.2">
      <c r="C125" s="306"/>
    </row>
    <row r="126" spans="3:3" x14ac:dyDescent="0.2">
      <c r="C126" s="306"/>
    </row>
    <row r="127" spans="3:3" x14ac:dyDescent="0.2">
      <c r="C127" s="306"/>
    </row>
    <row r="128" spans="3:3" x14ac:dyDescent="0.2">
      <c r="C128" s="306"/>
    </row>
    <row r="129" spans="3:3" x14ac:dyDescent="0.2">
      <c r="C129" s="306"/>
    </row>
    <row r="130" spans="3:3" x14ac:dyDescent="0.2">
      <c r="C130" s="306"/>
    </row>
    <row r="131" spans="3:3" x14ac:dyDescent="0.2">
      <c r="C131" s="306"/>
    </row>
    <row r="132" spans="3:3" x14ac:dyDescent="0.2">
      <c r="C132" s="306"/>
    </row>
    <row r="133" spans="3:3" x14ac:dyDescent="0.2">
      <c r="C133" s="306"/>
    </row>
    <row r="134" spans="3:3" x14ac:dyDescent="0.2">
      <c r="C134" s="306"/>
    </row>
    <row r="135" spans="3:3" x14ac:dyDescent="0.2">
      <c r="C135" s="306"/>
    </row>
    <row r="136" spans="3:3" x14ac:dyDescent="0.2">
      <c r="C136" s="306"/>
    </row>
    <row r="137" spans="3:3" x14ac:dyDescent="0.2">
      <c r="C137" s="306"/>
    </row>
    <row r="138" spans="3:3" x14ac:dyDescent="0.2">
      <c r="C138" s="306"/>
    </row>
    <row r="139" spans="3:3" x14ac:dyDescent="0.2">
      <c r="C139" s="306"/>
    </row>
    <row r="140" spans="3:3" x14ac:dyDescent="0.2">
      <c r="C140" s="306"/>
    </row>
    <row r="141" spans="3:3" x14ac:dyDescent="0.2">
      <c r="C141" s="306"/>
    </row>
    <row r="142" spans="3:3" x14ac:dyDescent="0.2">
      <c r="C142" s="306"/>
    </row>
    <row r="143" spans="3:3" x14ac:dyDescent="0.2">
      <c r="C143" s="306"/>
    </row>
    <row r="144" spans="3:3" x14ac:dyDescent="0.2">
      <c r="C144" s="306"/>
    </row>
    <row r="145" spans="3:3" x14ac:dyDescent="0.2">
      <c r="C145" s="306"/>
    </row>
    <row r="146" spans="3:3" x14ac:dyDescent="0.2">
      <c r="C146" s="306"/>
    </row>
    <row r="147" spans="3:3" x14ac:dyDescent="0.2">
      <c r="C147" s="306"/>
    </row>
    <row r="148" spans="3:3" x14ac:dyDescent="0.2">
      <c r="C148" s="306"/>
    </row>
    <row r="149" spans="3:3" x14ac:dyDescent="0.2">
      <c r="C149" s="306"/>
    </row>
    <row r="150" spans="3:3" x14ac:dyDescent="0.2">
      <c r="C150" s="306"/>
    </row>
    <row r="151" spans="3:3" x14ac:dyDescent="0.2">
      <c r="C151" s="306"/>
    </row>
    <row r="152" spans="3:3" x14ac:dyDescent="0.2">
      <c r="C152" s="306"/>
    </row>
    <row r="153" spans="3:3" x14ac:dyDescent="0.2">
      <c r="C153" s="306"/>
    </row>
    <row r="154" spans="3:3" x14ac:dyDescent="0.2">
      <c r="C154" s="306"/>
    </row>
    <row r="155" spans="3:3" x14ac:dyDescent="0.2">
      <c r="C155" s="306"/>
    </row>
    <row r="156" spans="3:3" x14ac:dyDescent="0.2">
      <c r="C156" s="306"/>
    </row>
    <row r="157" spans="3:3" x14ac:dyDescent="0.2">
      <c r="C157" s="306"/>
    </row>
    <row r="158" spans="3:3" x14ac:dyDescent="0.2">
      <c r="C158" s="306"/>
    </row>
    <row r="159" spans="3:3" x14ac:dyDescent="0.2">
      <c r="C159" s="306"/>
    </row>
    <row r="160" spans="3:3" x14ac:dyDescent="0.2">
      <c r="C160" s="306"/>
    </row>
    <row r="161" spans="3:3" x14ac:dyDescent="0.2">
      <c r="C161" s="306"/>
    </row>
    <row r="162" spans="3:3" x14ac:dyDescent="0.2">
      <c r="C162" s="306"/>
    </row>
    <row r="163" spans="3:3" x14ac:dyDescent="0.2">
      <c r="C163" s="306"/>
    </row>
    <row r="164" spans="3:3" x14ac:dyDescent="0.2">
      <c r="C164" s="306"/>
    </row>
    <row r="165" spans="3:3" x14ac:dyDescent="0.2">
      <c r="C165" s="306"/>
    </row>
    <row r="166" spans="3:3" x14ac:dyDescent="0.2">
      <c r="C166" s="306"/>
    </row>
    <row r="167" spans="3:3" x14ac:dyDescent="0.2">
      <c r="C167" s="306"/>
    </row>
    <row r="168" spans="3:3" x14ac:dyDescent="0.2">
      <c r="C168" s="306"/>
    </row>
    <row r="169" spans="3:3" x14ac:dyDescent="0.2">
      <c r="C169" s="306"/>
    </row>
    <row r="170" spans="3:3" x14ac:dyDescent="0.2">
      <c r="C170" s="306"/>
    </row>
    <row r="171" spans="3:3" x14ac:dyDescent="0.2">
      <c r="C171" s="306"/>
    </row>
    <row r="172" spans="3:3" x14ac:dyDescent="0.2">
      <c r="C172" s="306"/>
    </row>
    <row r="173" spans="3:3" x14ac:dyDescent="0.2">
      <c r="C173" s="306"/>
    </row>
    <row r="174" spans="3:3" x14ac:dyDescent="0.2">
      <c r="C174" s="306"/>
    </row>
    <row r="175" spans="3:3" x14ac:dyDescent="0.2">
      <c r="C175" s="306"/>
    </row>
    <row r="176" spans="3:3" x14ac:dyDescent="0.2">
      <c r="C176" s="306"/>
    </row>
    <row r="177" spans="3:3" x14ac:dyDescent="0.2">
      <c r="C177" s="306"/>
    </row>
    <row r="178" spans="3:3" x14ac:dyDescent="0.2">
      <c r="C178" s="306"/>
    </row>
    <row r="179" spans="3:3" x14ac:dyDescent="0.2">
      <c r="C179" s="306"/>
    </row>
    <row r="180" spans="3:3" x14ac:dyDescent="0.2">
      <c r="C180" s="306"/>
    </row>
    <row r="181" spans="3:3" x14ac:dyDescent="0.2">
      <c r="C181" s="306"/>
    </row>
    <row r="182" spans="3:3" x14ac:dyDescent="0.2">
      <c r="C182" s="306"/>
    </row>
    <row r="183" spans="3:3" x14ac:dyDescent="0.2">
      <c r="C183" s="306"/>
    </row>
    <row r="184" spans="3:3" x14ac:dyDescent="0.2">
      <c r="C184" s="306"/>
    </row>
    <row r="185" spans="3:3" x14ac:dyDescent="0.2">
      <c r="C185" s="306"/>
    </row>
    <row r="186" spans="3:3" x14ac:dyDescent="0.2">
      <c r="C186" s="306"/>
    </row>
    <row r="187" spans="3:3" x14ac:dyDescent="0.2">
      <c r="C187" s="306"/>
    </row>
    <row r="188" spans="3:3" x14ac:dyDescent="0.2">
      <c r="C188" s="306"/>
    </row>
    <row r="189" spans="3:3" x14ac:dyDescent="0.2">
      <c r="C189" s="306"/>
    </row>
    <row r="190" spans="3:3" x14ac:dyDescent="0.2">
      <c r="C190" s="306"/>
    </row>
    <row r="191" spans="3:3" x14ac:dyDescent="0.2">
      <c r="C191" s="306"/>
    </row>
    <row r="192" spans="3:3" x14ac:dyDescent="0.2">
      <c r="C192" s="306"/>
    </row>
    <row r="193" spans="3:3" x14ac:dyDescent="0.2">
      <c r="C193" s="306"/>
    </row>
    <row r="194" spans="3:3" x14ac:dyDescent="0.2">
      <c r="C194" s="306"/>
    </row>
  </sheetData>
  <customSheetViews>
    <customSheetView guid="{A4F151BE-36B3-49E7-8F09-B7A86CDDD024}" showGridLines="0">
      <pane ySplit="1" topLeftCell="A11" activePane="bottomLeft" state="frozenSplit"/>
      <selection pane="bottomLeft" activeCell="A35" sqref="A35"/>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C124" sqref="C12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9" activePane="bottomLeft" state="frozenSplit"/>
      <selection pane="bottomLeft" activeCell="A35" sqref="A35"/>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C130" sqref="C130"/>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14" activePane="bottomLeft" state="frozenSplit"/>
      <selection pane="bottomLeft" activeCell="E146" sqref="E146"/>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110"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sqref="A1:IV65536"/>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A67" sqref="A67:C68"/>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A67" sqref="A67:C68"/>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5"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A12" sqref="A12"/>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A67" sqref="A67:C68"/>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67" sqref="A67:C68"/>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110"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122" activePane="bottomLeft" state="frozenSplit"/>
      <selection pane="bottomLeft" activeCell="E146" sqref="E146"/>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8" activePane="bottomLeft" state="frozenSplit"/>
      <selection pane="bottomLeft" activeCell="A35" sqref="A35"/>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I107"/>
  <sheetViews>
    <sheetView showGridLines="0" workbookViewId="0">
      <pane ySplit="1" topLeftCell="A14" activePane="bottomLeft" state="frozenSplit"/>
      <selection pane="bottomLeft" activeCell="H33" sqref="H33"/>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6"/>
      <c r="B1" s="39"/>
      <c r="C1" s="1433" t="s">
        <v>1973</v>
      </c>
      <c r="D1" s="1433"/>
      <c r="E1" s="1433"/>
      <c r="F1" s="1433"/>
      <c r="G1" s="126"/>
      <c r="H1" s="126"/>
    </row>
    <row r="2" spans="1:8" ht="0.95" customHeight="1" thickBot="1" x14ac:dyDescent="0.25">
      <c r="A2" s="126"/>
      <c r="B2" s="126"/>
      <c r="C2" s="126" t="s">
        <v>298</v>
      </c>
      <c r="D2" s="126"/>
      <c r="E2" s="126"/>
      <c r="F2" s="126"/>
      <c r="G2" s="126"/>
      <c r="H2" s="126"/>
    </row>
    <row r="3" spans="1:8" ht="16.149999999999999" customHeight="1" thickBot="1" x14ac:dyDescent="0.25">
      <c r="A3" s="1423" t="s">
        <v>387</v>
      </c>
      <c r="B3" s="1493"/>
      <c r="C3" s="1434" t="s">
        <v>770</v>
      </c>
      <c r="D3" s="1435"/>
      <c r="E3" s="1435"/>
      <c r="F3" s="1436"/>
      <c r="G3" s="126"/>
      <c r="H3" s="126"/>
    </row>
    <row r="4" spans="1:8" ht="16.149999999999999" customHeight="1" x14ac:dyDescent="0.2">
      <c r="A4" s="1423" t="s">
        <v>388</v>
      </c>
      <c r="B4" s="1423"/>
      <c r="C4" s="1482" t="s">
        <v>807</v>
      </c>
      <c r="D4" s="1482"/>
      <c r="E4" s="1482"/>
      <c r="F4" s="1482"/>
      <c r="G4" s="126"/>
      <c r="H4" s="126"/>
    </row>
    <row r="5" spans="1:8" ht="16.149999999999999" customHeight="1" x14ac:dyDescent="0.2">
      <c r="A5" s="1423" t="s">
        <v>1199</v>
      </c>
      <c r="B5" s="1423"/>
      <c r="C5" s="1424" t="s">
        <v>235</v>
      </c>
      <c r="D5" s="1424"/>
      <c r="E5" s="1424"/>
      <c r="F5" s="1424"/>
      <c r="G5" s="126"/>
      <c r="H5" s="126"/>
    </row>
    <row r="6" spans="1:8" x14ac:dyDescent="0.2">
      <c r="A6" s="1423" t="s">
        <v>1200</v>
      </c>
      <c r="B6" s="1423"/>
      <c r="C6" s="108">
        <v>7</v>
      </c>
      <c r="D6" s="1424"/>
      <c r="E6" s="1424"/>
      <c r="F6" s="11"/>
      <c r="G6" s="126"/>
      <c r="H6" s="126"/>
    </row>
    <row r="7" spans="1:8" x14ac:dyDescent="0.2">
      <c r="A7" s="1423"/>
      <c r="B7" s="1423"/>
      <c r="C7" s="21"/>
      <c r="D7" s="1424"/>
      <c r="E7" s="1424"/>
      <c r="F7" s="11"/>
      <c r="G7" s="126"/>
      <c r="H7" s="126"/>
    </row>
    <row r="8" spans="1:8" ht="18" customHeight="1" x14ac:dyDescent="0.2">
      <c r="A8" s="1423" t="s">
        <v>1201</v>
      </c>
      <c r="B8" s="1423"/>
      <c r="C8" s="1423"/>
      <c r="D8" s="1423"/>
      <c r="E8" s="1423"/>
      <c r="F8" s="1423"/>
      <c r="G8" s="126"/>
      <c r="H8" s="126"/>
    </row>
    <row r="9" spans="1:8" s="6" customFormat="1" ht="66" customHeight="1" x14ac:dyDescent="0.2">
      <c r="A9" s="1" t="s">
        <v>692</v>
      </c>
      <c r="B9" s="1"/>
      <c r="C9" s="1444" t="s">
        <v>1073</v>
      </c>
      <c r="D9" s="1440"/>
      <c r="E9" s="1440"/>
      <c r="F9" s="1440"/>
      <c r="G9" s="127"/>
      <c r="H9" s="127"/>
    </row>
    <row r="10" spans="1:8" ht="26.25" customHeight="1" thickBot="1" x14ac:dyDescent="0.25">
      <c r="A10" s="1425" t="s">
        <v>693</v>
      </c>
      <c r="B10" s="1425"/>
      <c r="C10" s="1425"/>
      <c r="D10" s="1425"/>
      <c r="E10" s="1425"/>
      <c r="F10" s="1425"/>
      <c r="G10" s="1439"/>
      <c r="H10" s="1439"/>
    </row>
    <row r="11" spans="1:8" s="6" customFormat="1" ht="22.5" x14ac:dyDescent="0.2">
      <c r="A11" s="76" t="s">
        <v>391</v>
      </c>
      <c r="B11" s="77" t="s">
        <v>392</v>
      </c>
      <c r="C11" s="87" t="s">
        <v>308</v>
      </c>
      <c r="D11" s="87" t="s">
        <v>393</v>
      </c>
      <c r="E11" s="79" t="s">
        <v>309</v>
      </c>
      <c r="F11" s="66"/>
    </row>
    <row r="12" spans="1:8" s="8" customFormat="1" x14ac:dyDescent="0.2">
      <c r="A12" s="70" t="s">
        <v>491</v>
      </c>
      <c r="B12" s="70" t="s">
        <v>313</v>
      </c>
      <c r="C12" s="70" t="s">
        <v>492</v>
      </c>
      <c r="D12" s="70" t="s">
        <v>778</v>
      </c>
      <c r="E12" s="71">
        <v>37987</v>
      </c>
      <c r="F12" s="7"/>
    </row>
    <row r="13" spans="1:8" s="8" customFormat="1" x14ac:dyDescent="0.2">
      <c r="A13" s="70" t="s">
        <v>493</v>
      </c>
      <c r="B13" s="70" t="s">
        <v>313</v>
      </c>
      <c r="C13" s="70" t="s">
        <v>494</v>
      </c>
      <c r="D13" s="70" t="s">
        <v>778</v>
      </c>
      <c r="E13" s="71">
        <v>37987</v>
      </c>
      <c r="F13" s="7"/>
    </row>
    <row r="14" spans="1:8" s="8" customFormat="1" x14ac:dyDescent="0.2">
      <c r="A14" s="70" t="s">
        <v>286</v>
      </c>
      <c r="B14" s="70" t="s">
        <v>313</v>
      </c>
      <c r="C14" s="896" t="s">
        <v>1720</v>
      </c>
      <c r="D14" s="70" t="s">
        <v>778</v>
      </c>
      <c r="E14" s="71">
        <v>40575</v>
      </c>
      <c r="F14" s="7"/>
    </row>
    <row r="15" spans="1:8" s="8" customFormat="1" x14ac:dyDescent="0.2">
      <c r="A15" s="70" t="s">
        <v>495</v>
      </c>
      <c r="B15" s="70" t="s">
        <v>313</v>
      </c>
      <c r="C15" s="70" t="s">
        <v>504</v>
      </c>
      <c r="D15" s="70" t="s">
        <v>778</v>
      </c>
      <c r="E15" s="71">
        <v>39269</v>
      </c>
      <c r="F15" s="7"/>
    </row>
    <row r="16" spans="1:8" s="8" customFormat="1" x14ac:dyDescent="0.2">
      <c r="A16" s="70" t="s">
        <v>583</v>
      </c>
      <c r="B16" s="70" t="s">
        <v>313</v>
      </c>
      <c r="C16" s="70" t="s">
        <v>584</v>
      </c>
      <c r="D16" s="70" t="s">
        <v>778</v>
      </c>
      <c r="E16" s="71">
        <v>40575</v>
      </c>
      <c r="F16" s="7"/>
    </row>
    <row r="17" spans="1:8" s="8" customFormat="1" x14ac:dyDescent="0.2">
      <c r="A17" s="896" t="s">
        <v>1866</v>
      </c>
      <c r="B17" s="70" t="s">
        <v>313</v>
      </c>
      <c r="C17" s="70" t="s">
        <v>1867</v>
      </c>
      <c r="D17" s="70" t="s">
        <v>778</v>
      </c>
      <c r="E17" s="71">
        <v>41306</v>
      </c>
      <c r="F17" s="7"/>
    </row>
    <row r="18" spans="1:8" s="8" customFormat="1" x14ac:dyDescent="0.2">
      <c r="A18" s="70" t="s">
        <v>9</v>
      </c>
      <c r="B18" s="70" t="s">
        <v>959</v>
      </c>
      <c r="C18" s="70" t="s">
        <v>492</v>
      </c>
      <c r="D18" s="70" t="s">
        <v>737</v>
      </c>
      <c r="E18" s="71">
        <v>37591</v>
      </c>
      <c r="F18" s="7"/>
    </row>
    <row r="19" spans="1:8" s="8" customFormat="1" x14ac:dyDescent="0.2">
      <c r="A19" s="896" t="s">
        <v>2676</v>
      </c>
      <c r="B19" s="70" t="s">
        <v>959</v>
      </c>
      <c r="C19" s="896" t="s">
        <v>2675</v>
      </c>
      <c r="D19" s="70" t="s">
        <v>737</v>
      </c>
      <c r="E19" s="71">
        <v>44197</v>
      </c>
      <c r="F19" s="7"/>
    </row>
    <row r="20" spans="1:8" s="8" customFormat="1" x14ac:dyDescent="0.2">
      <c r="A20" s="9"/>
      <c r="B20" s="9"/>
      <c r="C20" s="9"/>
      <c r="D20" s="9"/>
      <c r="E20" s="9"/>
      <c r="F20" s="10"/>
    </row>
    <row r="21" spans="1:8" s="8" customFormat="1" x14ac:dyDescent="0.2">
      <c r="A21" s="9"/>
      <c r="B21" s="9"/>
      <c r="C21" s="9"/>
      <c r="D21" s="9"/>
      <c r="E21" s="9"/>
      <c r="F21" s="10"/>
    </row>
    <row r="22" spans="1:8" ht="13.5" customHeight="1" thickBot="1" x14ac:dyDescent="0.25">
      <c r="A22" s="1425" t="s">
        <v>978</v>
      </c>
      <c r="B22" s="1425"/>
      <c r="C22" s="1425"/>
      <c r="D22" s="1425"/>
      <c r="E22" s="1425"/>
      <c r="F22" s="1425"/>
      <c r="G22" s="1439"/>
      <c r="H22" s="1439"/>
    </row>
    <row r="23" spans="1:8" s="6" customFormat="1" ht="23.25" thickBot="1" x14ac:dyDescent="0.25">
      <c r="A23" s="3" t="s">
        <v>391</v>
      </c>
      <c r="B23" s="4" t="s">
        <v>392</v>
      </c>
      <c r="C23" s="67" t="s">
        <v>308</v>
      </c>
      <c r="D23" s="67" t="s">
        <v>393</v>
      </c>
      <c r="E23" s="5" t="s">
        <v>309</v>
      </c>
    </row>
    <row r="24" spans="1:8" s="8" customFormat="1" x14ac:dyDescent="0.2">
      <c r="A24" s="68"/>
      <c r="B24" s="68"/>
      <c r="C24" s="68"/>
      <c r="D24" s="68"/>
      <c r="E24" s="69"/>
      <c r="F24" s="7"/>
    </row>
    <row r="25" spans="1:8" s="8" customFormat="1" x14ac:dyDescent="0.2">
      <c r="A25" s="70"/>
      <c r="B25" s="70"/>
      <c r="C25" s="70"/>
      <c r="D25" s="70"/>
      <c r="E25" s="71"/>
      <c r="F25" s="7"/>
    </row>
    <row r="26" spans="1:8" x14ac:dyDescent="0.2">
      <c r="A26" s="1451"/>
      <c r="B26" s="1451"/>
      <c r="C26" s="11"/>
      <c r="D26" s="1451"/>
      <c r="E26" s="1451"/>
      <c r="F26" s="11"/>
    </row>
    <row r="27" spans="1:8" s="6" customFormat="1" ht="12.75" customHeight="1" x14ac:dyDescent="0.2">
      <c r="A27" s="1438" t="s">
        <v>93</v>
      </c>
      <c r="B27" s="1438"/>
      <c r="C27" s="1438"/>
      <c r="D27" s="1438"/>
      <c r="E27" s="1438"/>
      <c r="F27" s="1438"/>
      <c r="G27" s="1439"/>
      <c r="H27" s="1439"/>
    </row>
    <row r="28" spans="1:8" x14ac:dyDescent="0.2">
      <c r="A28" s="1424"/>
      <c r="B28" s="1424"/>
      <c r="C28" s="11"/>
      <c r="D28" s="1424"/>
      <c r="E28" s="1424"/>
      <c r="F28" s="11"/>
    </row>
    <row r="29" spans="1:8" x14ac:dyDescent="0.2">
      <c r="A29" s="1424"/>
      <c r="B29" s="1424"/>
      <c r="C29" s="11"/>
      <c r="D29" s="1424"/>
      <c r="E29" s="1424"/>
      <c r="F29" s="11"/>
      <c r="G29" s="126"/>
      <c r="H29" s="126"/>
    </row>
    <row r="30" spans="1:8" s="12" customFormat="1" ht="18" customHeight="1" x14ac:dyDescent="0.2">
      <c r="A30" s="1437" t="s">
        <v>1368</v>
      </c>
      <c r="B30" s="1437"/>
      <c r="C30" s="1437"/>
      <c r="D30" s="1437"/>
      <c r="E30" s="1437"/>
      <c r="F30" s="1437"/>
    </row>
    <row r="31" spans="1:8" ht="31.5" customHeight="1" x14ac:dyDescent="0.2">
      <c r="A31" s="1438" t="s">
        <v>478</v>
      </c>
      <c r="B31" s="1438"/>
      <c r="C31" s="1438"/>
      <c r="E31" s="13" t="s">
        <v>479</v>
      </c>
      <c r="F31" s="6">
        <v>27</v>
      </c>
      <c r="G31" s="1439"/>
      <c r="H31" s="1439"/>
    </row>
    <row r="32" spans="1:8" ht="31.5" customHeight="1" thickBot="1" x14ac:dyDescent="0.25">
      <c r="A32" s="1444" t="s">
        <v>6816</v>
      </c>
      <c r="B32" s="1444"/>
      <c r="C32" s="1444"/>
      <c r="D32" s="1444"/>
      <c r="E32" s="1444"/>
      <c r="F32" s="1444"/>
      <c r="G32" s="14"/>
    </row>
    <row r="33" spans="1:8" s="6" customFormat="1" ht="22.5" x14ac:dyDescent="0.2">
      <c r="A33" s="76" t="s">
        <v>480</v>
      </c>
      <c r="B33" s="77" t="s">
        <v>311</v>
      </c>
      <c r="C33" s="78" t="s">
        <v>1225</v>
      </c>
      <c r="D33" s="77" t="s">
        <v>310</v>
      </c>
      <c r="E33" s="79" t="s">
        <v>320</v>
      </c>
      <c r="F33" s="66"/>
      <c r="G33" s="66"/>
      <c r="H33" s="66"/>
    </row>
    <row r="34" spans="1:8" s="31" customFormat="1" ht="11.25" customHeight="1" x14ac:dyDescent="0.2">
      <c r="A34" s="954" t="s">
        <v>6776</v>
      </c>
      <c r="B34" s="1094" t="s">
        <v>1721</v>
      </c>
      <c r="C34" s="1095" t="s">
        <v>6781</v>
      </c>
      <c r="D34" s="1094" t="s">
        <v>982</v>
      </c>
      <c r="E34" s="955" t="s">
        <v>491</v>
      </c>
    </row>
    <row r="35" spans="1:8" s="31" customFormat="1" ht="21" x14ac:dyDescent="0.2">
      <c r="A35" s="954" t="s">
        <v>6777</v>
      </c>
      <c r="B35" s="1094" t="s">
        <v>1722</v>
      </c>
      <c r="C35" s="1095" t="s">
        <v>6782</v>
      </c>
      <c r="D35" s="1094" t="s">
        <v>982</v>
      </c>
      <c r="E35" s="955" t="s">
        <v>491</v>
      </c>
    </row>
    <row r="36" spans="1:8" s="31" customFormat="1" ht="21" x14ac:dyDescent="0.2">
      <c r="A36" s="954" t="s">
        <v>6778</v>
      </c>
      <c r="B36" s="1094" t="s">
        <v>1723</v>
      </c>
      <c r="C36" s="1095" t="s">
        <v>6783</v>
      </c>
      <c r="D36" s="1094" t="s">
        <v>982</v>
      </c>
      <c r="E36" s="955" t="s">
        <v>491</v>
      </c>
    </row>
    <row r="37" spans="1:8" s="31" customFormat="1" ht="21" x14ac:dyDescent="0.2">
      <c r="A37" s="954" t="s">
        <v>6779</v>
      </c>
      <c r="B37" s="1094" t="s">
        <v>1724</v>
      </c>
      <c r="C37" s="1095" t="s">
        <v>6784</v>
      </c>
      <c r="D37" s="1094" t="s">
        <v>982</v>
      </c>
      <c r="E37" s="955" t="s">
        <v>491</v>
      </c>
    </row>
    <row r="38" spans="1:8" s="31" customFormat="1" ht="21" x14ac:dyDescent="0.2">
      <c r="A38" s="954" t="s">
        <v>6780</v>
      </c>
      <c r="B38" s="1094" t="s">
        <v>1725</v>
      </c>
      <c r="C38" s="1095" t="s">
        <v>6785</v>
      </c>
      <c r="D38" s="1094" t="s">
        <v>982</v>
      </c>
      <c r="E38" s="955" t="s">
        <v>491</v>
      </c>
    </row>
    <row r="39" spans="1:8" s="31" customFormat="1" ht="11.25" x14ac:dyDescent="0.2">
      <c r="A39" s="954" t="s">
        <v>2679</v>
      </c>
      <c r="B39" s="1094" t="s">
        <v>2678</v>
      </c>
      <c r="C39" s="1095" t="s">
        <v>2677</v>
      </c>
      <c r="D39" s="1094" t="s">
        <v>1292</v>
      </c>
      <c r="E39" s="955" t="s">
        <v>491</v>
      </c>
    </row>
    <row r="40" spans="1:8" s="31" customFormat="1" ht="21" x14ac:dyDescent="0.2">
      <c r="A40" s="954" t="s">
        <v>4445</v>
      </c>
      <c r="B40" s="1094" t="s">
        <v>4446</v>
      </c>
      <c r="C40" s="1095" t="s">
        <v>4447</v>
      </c>
      <c r="D40" s="1094" t="s">
        <v>1292</v>
      </c>
      <c r="E40" s="955" t="s">
        <v>491</v>
      </c>
    </row>
    <row r="41" spans="1:8" s="31" customFormat="1" ht="21" x14ac:dyDescent="0.2">
      <c r="A41" s="954" t="s">
        <v>4449</v>
      </c>
      <c r="B41" s="1094" t="s">
        <v>4448</v>
      </c>
      <c r="C41" s="1095" t="s">
        <v>4450</v>
      </c>
      <c r="D41" s="1094" t="s">
        <v>1292</v>
      </c>
      <c r="E41" s="955" t="s">
        <v>491</v>
      </c>
    </row>
    <row r="42" spans="1:8" s="31" customFormat="1" ht="21" x14ac:dyDescent="0.2">
      <c r="A42" s="954" t="s">
        <v>6787</v>
      </c>
      <c r="B42" s="1094" t="s">
        <v>6786</v>
      </c>
      <c r="C42" s="1095" t="s">
        <v>6788</v>
      </c>
      <c r="D42" s="1094" t="s">
        <v>1292</v>
      </c>
      <c r="E42" s="955" t="s">
        <v>491</v>
      </c>
    </row>
    <row r="43" spans="1:8" s="31" customFormat="1" ht="31.5" x14ac:dyDescent="0.2">
      <c r="A43" s="954" t="s">
        <v>6789</v>
      </c>
      <c r="B43" s="1094" t="s">
        <v>6790</v>
      </c>
      <c r="C43" s="1095" t="s">
        <v>6791</v>
      </c>
      <c r="D43" s="1094" t="s">
        <v>1250</v>
      </c>
      <c r="E43" s="955" t="s">
        <v>491</v>
      </c>
    </row>
    <row r="44" spans="1:8" s="31" customFormat="1" ht="11.25" x14ac:dyDescent="0.2">
      <c r="A44" s="954" t="s">
        <v>6796</v>
      </c>
      <c r="B44" s="1094" t="s">
        <v>6792</v>
      </c>
      <c r="C44" s="1095" t="s">
        <v>6797</v>
      </c>
      <c r="D44" s="1094" t="s">
        <v>1292</v>
      </c>
      <c r="E44" s="955" t="s">
        <v>491</v>
      </c>
    </row>
    <row r="45" spans="1:8" s="31" customFormat="1" ht="11.25" x14ac:dyDescent="0.2">
      <c r="A45" s="954" t="s">
        <v>6798</v>
      </c>
      <c r="B45" s="1094" t="s">
        <v>6793</v>
      </c>
      <c r="C45" s="1095" t="s">
        <v>6799</v>
      </c>
      <c r="D45" s="1094" t="s">
        <v>1292</v>
      </c>
      <c r="E45" s="955" t="s">
        <v>491</v>
      </c>
    </row>
    <row r="46" spans="1:8" s="31" customFormat="1" ht="11.25" x14ac:dyDescent="0.2">
      <c r="A46" s="954" t="s">
        <v>6800</v>
      </c>
      <c r="B46" s="1094" t="s">
        <v>6794</v>
      </c>
      <c r="C46" s="1095" t="s">
        <v>6801</v>
      </c>
      <c r="D46" s="1094" t="s">
        <v>254</v>
      </c>
      <c r="E46" s="955" t="s">
        <v>491</v>
      </c>
    </row>
    <row r="47" spans="1:8" s="31" customFormat="1" ht="21" x14ac:dyDescent="0.2">
      <c r="A47" s="954" t="s">
        <v>6802</v>
      </c>
      <c r="B47" s="1094" t="s">
        <v>6795</v>
      </c>
      <c r="C47" s="1095" t="s">
        <v>6803</v>
      </c>
      <c r="D47" s="1094" t="s">
        <v>254</v>
      </c>
      <c r="E47" s="955" t="s">
        <v>491</v>
      </c>
    </row>
    <row r="48" spans="1:8" s="31" customFormat="1" ht="21" x14ac:dyDescent="0.2">
      <c r="A48" s="954" t="s">
        <v>4452</v>
      </c>
      <c r="B48" s="1094" t="s">
        <v>1726</v>
      </c>
      <c r="C48" s="1095" t="s">
        <v>4453</v>
      </c>
      <c r="D48" s="1094" t="s">
        <v>944</v>
      </c>
      <c r="E48" s="955" t="s">
        <v>493</v>
      </c>
    </row>
    <row r="49" spans="1:7" s="31" customFormat="1" ht="21" x14ac:dyDescent="0.2">
      <c r="A49" s="954" t="s">
        <v>4455</v>
      </c>
      <c r="B49" s="1094" t="s">
        <v>1727</v>
      </c>
      <c r="C49" s="1095" t="s">
        <v>4454</v>
      </c>
      <c r="D49" s="1094" t="s">
        <v>1017</v>
      </c>
      <c r="E49" s="955" t="s">
        <v>493</v>
      </c>
    </row>
    <row r="50" spans="1:7" s="31" customFormat="1" ht="21" x14ac:dyDescent="0.2">
      <c r="A50" s="954" t="s">
        <v>6804</v>
      </c>
      <c r="B50" s="1094" t="s">
        <v>2680</v>
      </c>
      <c r="C50" s="1095" t="s">
        <v>2685</v>
      </c>
      <c r="D50" s="1094" t="s">
        <v>983</v>
      </c>
      <c r="E50" s="955" t="s">
        <v>493</v>
      </c>
    </row>
    <row r="51" spans="1:7" s="31" customFormat="1" ht="21" x14ac:dyDescent="0.2">
      <c r="A51" s="954" t="s">
        <v>4456</v>
      </c>
      <c r="B51" s="1094" t="s">
        <v>2681</v>
      </c>
      <c r="C51" s="1095" t="s">
        <v>2686</v>
      </c>
      <c r="D51" s="1094" t="s">
        <v>1017</v>
      </c>
      <c r="E51" s="955" t="s">
        <v>493</v>
      </c>
    </row>
    <row r="52" spans="1:7" s="31" customFormat="1" ht="31.5" x14ac:dyDescent="0.2">
      <c r="A52" s="954" t="s">
        <v>2689</v>
      </c>
      <c r="B52" s="1094" t="s">
        <v>2682</v>
      </c>
      <c r="C52" s="1095" t="s">
        <v>2687</v>
      </c>
      <c r="D52" s="1094">
        <v>1099</v>
      </c>
      <c r="E52" s="955" t="s">
        <v>493</v>
      </c>
    </row>
    <row r="53" spans="1:7" s="31" customFormat="1" ht="31.5" x14ac:dyDescent="0.2">
      <c r="A53" s="954" t="s">
        <v>4457</v>
      </c>
      <c r="B53" s="1094" t="s">
        <v>2683</v>
      </c>
      <c r="C53" s="1095" t="s">
        <v>4458</v>
      </c>
      <c r="D53" s="1094" t="s">
        <v>982</v>
      </c>
      <c r="E53" s="955" t="s">
        <v>493</v>
      </c>
    </row>
    <row r="54" spans="1:7" s="31" customFormat="1" ht="21" x14ac:dyDescent="0.2">
      <c r="A54" s="954" t="s">
        <v>2690</v>
      </c>
      <c r="B54" s="1094" t="s">
        <v>2684</v>
      </c>
      <c r="C54" s="1095" t="s">
        <v>2688</v>
      </c>
      <c r="D54" s="1094" t="s">
        <v>254</v>
      </c>
      <c r="E54" s="955" t="s">
        <v>493</v>
      </c>
    </row>
    <row r="55" spans="1:7" s="31" customFormat="1" ht="21" x14ac:dyDescent="0.2">
      <c r="A55" s="954" t="s">
        <v>6805</v>
      </c>
      <c r="B55" s="1094" t="s">
        <v>4459</v>
      </c>
      <c r="C55" s="1095" t="s">
        <v>4460</v>
      </c>
      <c r="D55" s="1094" t="s">
        <v>983</v>
      </c>
      <c r="E55" s="955" t="s">
        <v>493</v>
      </c>
    </row>
    <row r="56" spans="1:7" s="31" customFormat="1" ht="21" x14ac:dyDescent="0.2">
      <c r="A56" s="954" t="s">
        <v>2290</v>
      </c>
      <c r="B56" s="1094" t="s">
        <v>4462</v>
      </c>
      <c r="C56" s="1095" t="s">
        <v>4463</v>
      </c>
      <c r="D56" s="1094" t="s">
        <v>1292</v>
      </c>
      <c r="E56" s="955" t="s">
        <v>493</v>
      </c>
    </row>
    <row r="57" spans="1:7" s="31" customFormat="1" ht="21" x14ac:dyDescent="0.2">
      <c r="A57" s="954" t="s">
        <v>6808</v>
      </c>
      <c r="B57" s="1094" t="s">
        <v>4464</v>
      </c>
      <c r="C57" s="1095" t="s">
        <v>6811</v>
      </c>
      <c r="D57" s="1094" t="s">
        <v>982</v>
      </c>
      <c r="E57" s="955" t="s">
        <v>493</v>
      </c>
    </row>
    <row r="58" spans="1:7" s="31" customFormat="1" ht="31.5" x14ac:dyDescent="0.2">
      <c r="A58" s="954" t="s">
        <v>6809</v>
      </c>
      <c r="B58" s="1094" t="s">
        <v>6806</v>
      </c>
      <c r="C58" s="1095" t="s">
        <v>6812</v>
      </c>
      <c r="D58" s="1094" t="s">
        <v>982</v>
      </c>
      <c r="E58" s="955" t="s">
        <v>493</v>
      </c>
    </row>
    <row r="59" spans="1:7" s="31" customFormat="1" ht="21" x14ac:dyDescent="0.2">
      <c r="A59" s="954" t="s">
        <v>6810</v>
      </c>
      <c r="B59" s="1094" t="s">
        <v>6807</v>
      </c>
      <c r="C59" s="1095" t="s">
        <v>4461</v>
      </c>
      <c r="D59" s="1094" t="s">
        <v>254</v>
      </c>
      <c r="E59" s="955" t="s">
        <v>493</v>
      </c>
    </row>
    <row r="60" spans="1:7" s="31" customFormat="1" ht="21" x14ac:dyDescent="0.2">
      <c r="A60" s="954" t="s">
        <v>6813</v>
      </c>
      <c r="B60" s="1094" t="s">
        <v>6814</v>
      </c>
      <c r="C60" s="1095" t="s">
        <v>2205</v>
      </c>
      <c r="D60" s="1094" t="s">
        <v>944</v>
      </c>
      <c r="E60" s="955" t="s">
        <v>493</v>
      </c>
    </row>
    <row r="61" spans="1:7" s="31" customFormat="1" ht="22.5" x14ac:dyDescent="0.2">
      <c r="A61" s="1095" t="s">
        <v>6815</v>
      </c>
      <c r="B61" s="1094" t="s">
        <v>2691</v>
      </c>
      <c r="C61" s="1095" t="s">
        <v>2692</v>
      </c>
      <c r="D61" s="1094" t="s">
        <v>1017</v>
      </c>
      <c r="E61" s="955" t="s">
        <v>583</v>
      </c>
    </row>
    <row r="62" spans="1:7" s="31" customFormat="1" ht="11.25" x14ac:dyDescent="0.2">
      <c r="A62" s="954"/>
      <c r="B62" s="1094"/>
      <c r="C62" s="1095"/>
      <c r="D62" s="1094"/>
      <c r="E62" s="955"/>
    </row>
    <row r="64" spans="1:7" ht="31.5" customHeight="1" thickBot="1" x14ac:dyDescent="0.25">
      <c r="A64" s="1455" t="s">
        <v>606</v>
      </c>
      <c r="B64" s="1455"/>
      <c r="C64" s="1455"/>
      <c r="D64" s="11"/>
      <c r="E64" s="13" t="s">
        <v>479</v>
      </c>
      <c r="F64" s="6"/>
      <c r="G64" s="14"/>
    </row>
    <row r="65" spans="1:9" s="22" customFormat="1" ht="23.25" thickBot="1" x14ac:dyDescent="0.25">
      <c r="A65" s="76" t="s">
        <v>480</v>
      </c>
      <c r="B65" s="15" t="s">
        <v>188</v>
      </c>
      <c r="C65" s="78" t="s">
        <v>1225</v>
      </c>
      <c r="D65" s="609"/>
      <c r="E65" s="610"/>
      <c r="F65" s="610"/>
      <c r="G65" s="610"/>
      <c r="H65" s="609"/>
      <c r="I65" s="611"/>
    </row>
    <row r="66" spans="1:9" s="23" customFormat="1" ht="78.75" x14ac:dyDescent="0.2">
      <c r="A66" s="281" t="s">
        <v>1873</v>
      </c>
      <c r="B66" s="16"/>
      <c r="C66" s="16"/>
      <c r="D66" s="612"/>
      <c r="E66" s="612"/>
      <c r="F66" s="612"/>
      <c r="G66" s="612"/>
      <c r="H66" s="612"/>
      <c r="I66" s="709"/>
    </row>
    <row r="67" spans="1:9" s="23" customFormat="1" ht="11.25" x14ac:dyDescent="0.2">
      <c r="A67" s="18"/>
      <c r="B67" s="18"/>
      <c r="C67" s="18"/>
      <c r="D67" s="612"/>
      <c r="E67" s="612"/>
      <c r="F67" s="612"/>
      <c r="G67" s="612"/>
      <c r="H67" s="612"/>
      <c r="I67" s="709"/>
    </row>
    <row r="68" spans="1:9" s="23" customFormat="1" ht="12" thickBot="1" x14ac:dyDescent="0.25">
      <c r="A68" s="24"/>
      <c r="B68" s="24"/>
      <c r="C68" s="24"/>
      <c r="D68" s="612"/>
      <c r="E68" s="612"/>
      <c r="F68" s="612"/>
      <c r="G68" s="612"/>
      <c r="H68" s="612"/>
      <c r="I68" s="709"/>
    </row>
    <row r="69" spans="1:9" s="23" customFormat="1" thickBot="1" x14ac:dyDescent="0.25">
      <c r="A69" s="25" t="s">
        <v>1031</v>
      </c>
      <c r="B69" s="26">
        <f>SUM(B67:B68)</f>
        <v>0</v>
      </c>
      <c r="C69" s="65"/>
      <c r="D69" s="613"/>
      <c r="E69" s="613"/>
      <c r="F69" s="613"/>
      <c r="G69" s="613"/>
      <c r="H69" s="613"/>
      <c r="I69" s="709"/>
    </row>
    <row r="70" spans="1:9" s="23" customFormat="1" ht="11.25" x14ac:dyDescent="0.2">
      <c r="A70" s="22"/>
      <c r="C70" s="22"/>
      <c r="D70" s="59"/>
      <c r="E70" s="59"/>
      <c r="F70" s="59"/>
      <c r="G70" s="59"/>
      <c r="H70" s="59"/>
    </row>
    <row r="71" spans="1:9" x14ac:dyDescent="0.2">
      <c r="A71" s="1423"/>
      <c r="B71" s="1423"/>
      <c r="C71" s="21"/>
      <c r="D71" s="1442"/>
      <c r="E71" s="1442"/>
      <c r="F71" s="60"/>
      <c r="G71" s="61"/>
      <c r="H71" s="61"/>
    </row>
    <row r="72" spans="1:9" ht="31.5" customHeight="1" thickBot="1" x14ac:dyDescent="0.25">
      <c r="A72" s="1455" t="s">
        <v>344</v>
      </c>
      <c r="B72" s="1455"/>
      <c r="C72" s="1455"/>
      <c r="D72" s="60"/>
      <c r="E72" s="62" t="s">
        <v>479</v>
      </c>
      <c r="F72" s="6">
        <f>+COUNT(B74:B76)</f>
        <v>0</v>
      </c>
      <c r="G72" s="63"/>
      <c r="H72" s="61"/>
    </row>
    <row r="73" spans="1:9" s="22" customFormat="1" ht="23.25" thickBot="1" x14ac:dyDescent="0.25">
      <c r="A73" s="3" t="s">
        <v>480</v>
      </c>
      <c r="B73" s="15" t="s">
        <v>188</v>
      </c>
      <c r="C73" s="15" t="s">
        <v>1225</v>
      </c>
      <c r="D73" s="609"/>
      <c r="E73" s="610"/>
      <c r="F73" s="610"/>
      <c r="G73" s="610"/>
      <c r="H73" s="609"/>
      <c r="I73" s="611"/>
    </row>
    <row r="74" spans="1:9" s="23" customFormat="1" ht="11.25" x14ac:dyDescent="0.2">
      <c r="A74" s="16"/>
      <c r="B74" s="16"/>
      <c r="C74" s="16"/>
      <c r="D74" s="612"/>
      <c r="E74" s="612"/>
      <c r="F74" s="612"/>
      <c r="G74" s="612"/>
      <c r="H74" s="612"/>
      <c r="I74" s="709"/>
    </row>
    <row r="75" spans="1:9" s="23" customFormat="1" ht="11.25" x14ac:dyDescent="0.2">
      <c r="A75" s="18"/>
      <c r="B75" s="18"/>
      <c r="C75" s="18"/>
      <c r="D75" s="612"/>
      <c r="E75" s="612"/>
      <c r="F75" s="612"/>
      <c r="G75" s="612"/>
      <c r="H75" s="612"/>
      <c r="I75" s="709"/>
    </row>
    <row r="76" spans="1:9" s="23" customFormat="1" ht="12" thickBot="1" x14ac:dyDescent="0.25">
      <c r="A76" s="24"/>
      <c r="B76" s="24"/>
      <c r="C76" s="24"/>
      <c r="D76" s="612"/>
      <c r="E76" s="612"/>
      <c r="F76" s="612"/>
      <c r="G76" s="612"/>
      <c r="H76" s="612"/>
      <c r="I76" s="709"/>
    </row>
    <row r="77" spans="1:9" s="23" customFormat="1" thickBot="1" x14ac:dyDescent="0.25">
      <c r="A77" s="25" t="s">
        <v>1031</v>
      </c>
      <c r="B77" s="26">
        <f>SUM(B74:B76)</f>
        <v>0</v>
      </c>
      <c r="C77" s="65"/>
      <c r="D77" s="613"/>
      <c r="E77" s="613"/>
      <c r="F77" s="613"/>
      <c r="G77" s="613"/>
      <c r="H77" s="613"/>
      <c r="I77" s="709"/>
    </row>
    <row r="78" spans="1:9" s="23" customFormat="1" ht="11.25" x14ac:dyDescent="0.2">
      <c r="A78" s="22"/>
      <c r="C78" s="22"/>
      <c r="D78" s="59"/>
      <c r="E78" s="59"/>
      <c r="F78" s="59"/>
      <c r="G78" s="59"/>
      <c r="H78" s="59"/>
    </row>
    <row r="79" spans="1:9" x14ac:dyDescent="0.2">
      <c r="A79" s="1423"/>
      <c r="B79" s="1423"/>
      <c r="C79" s="21"/>
      <c r="D79" s="1442"/>
      <c r="E79" s="1442"/>
      <c r="F79" s="60"/>
      <c r="G79" s="61"/>
      <c r="H79" s="61"/>
    </row>
    <row r="80" spans="1:9" ht="31.5" customHeight="1" thickBot="1" x14ac:dyDescent="0.25">
      <c r="A80" s="1455" t="s">
        <v>609</v>
      </c>
      <c r="B80" s="1455"/>
      <c r="C80" s="1455"/>
      <c r="D80" s="131"/>
      <c r="E80" s="62" t="s">
        <v>479</v>
      </c>
      <c r="F80" s="6">
        <f>+COUNT(B82:B84)</f>
        <v>0</v>
      </c>
      <c r="G80" s="1446"/>
      <c r="H80" s="1446"/>
    </row>
    <row r="81" spans="1:9" s="22" customFormat="1" ht="23.25" thickBot="1" x14ac:dyDescent="0.25">
      <c r="A81" s="3" t="s">
        <v>480</v>
      </c>
      <c r="B81" s="15" t="s">
        <v>188</v>
      </c>
      <c r="C81" s="15" t="s">
        <v>1225</v>
      </c>
      <c r="D81" s="609"/>
      <c r="E81" s="610"/>
      <c r="F81" s="610"/>
      <c r="G81" s="610"/>
      <c r="H81" s="609"/>
      <c r="I81" s="611"/>
    </row>
    <row r="82" spans="1:9" s="23" customFormat="1" ht="11.25" x14ac:dyDescent="0.2">
      <c r="A82" s="198"/>
      <c r="B82" s="198"/>
      <c r="C82" s="198"/>
      <c r="D82" s="612"/>
      <c r="E82" s="612"/>
      <c r="F82" s="612"/>
      <c r="G82" s="612"/>
      <c r="H82" s="612"/>
      <c r="I82" s="709"/>
    </row>
    <row r="83" spans="1:9" s="23" customFormat="1" ht="11.25" x14ac:dyDescent="0.2">
      <c r="A83" s="18"/>
      <c r="B83" s="18"/>
      <c r="C83" s="18"/>
      <c r="D83" s="612"/>
      <c r="E83" s="612"/>
      <c r="F83" s="612"/>
      <c r="G83" s="612"/>
      <c r="H83" s="612"/>
      <c r="I83" s="709"/>
    </row>
    <row r="84" spans="1:9" s="23" customFormat="1" ht="12" thickBot="1" x14ac:dyDescent="0.25">
      <c r="A84" s="24"/>
      <c r="B84" s="24"/>
      <c r="C84" s="24"/>
      <c r="D84" s="612"/>
      <c r="E84" s="612"/>
      <c r="F84" s="612"/>
      <c r="G84" s="612"/>
      <c r="H84" s="612"/>
      <c r="I84" s="709"/>
    </row>
    <row r="85" spans="1:9" s="23" customFormat="1" thickBot="1" x14ac:dyDescent="0.25">
      <c r="A85" s="25" t="s">
        <v>1031</v>
      </c>
      <c r="B85" s="26">
        <f>SUM(B82:B84)</f>
        <v>0</v>
      </c>
      <c r="C85" s="65"/>
      <c r="D85" s="613"/>
      <c r="E85" s="613"/>
      <c r="F85" s="613"/>
      <c r="G85" s="613"/>
      <c r="H85" s="613"/>
      <c r="I85" s="709"/>
    </row>
    <row r="86" spans="1:9" x14ac:dyDescent="0.2">
      <c r="A86" s="1467"/>
      <c r="B86" s="1467"/>
      <c r="C86" s="19"/>
      <c r="D86" s="1457"/>
      <c r="E86" s="1457"/>
      <c r="F86" s="1457"/>
      <c r="G86" s="750"/>
      <c r="H86" s="750"/>
      <c r="I86" s="716"/>
    </row>
    <row r="87" spans="1:9" x14ac:dyDescent="0.2">
      <c r="A87" s="20"/>
      <c r="B87" s="20"/>
      <c r="C87" s="21"/>
      <c r="D87" s="60"/>
      <c r="E87" s="60"/>
      <c r="F87" s="60"/>
      <c r="G87" s="61"/>
      <c r="H87" s="61"/>
    </row>
    <row r="88" spans="1:9" ht="31.5" customHeight="1" thickBot="1" x14ac:dyDescent="0.25">
      <c r="A88" s="1455" t="s">
        <v>610</v>
      </c>
      <c r="B88" s="1455"/>
      <c r="C88" s="1455"/>
      <c r="D88" s="60"/>
      <c r="E88" s="62" t="s">
        <v>479</v>
      </c>
      <c r="F88" s="6">
        <f>+COUNT(B90:B91)</f>
        <v>1</v>
      </c>
      <c r="G88" s="1446"/>
      <c r="H88" s="1446"/>
    </row>
    <row r="89" spans="1:9" s="23" customFormat="1" ht="23.25" thickBot="1" x14ac:dyDescent="0.25">
      <c r="A89" s="3" t="s">
        <v>480</v>
      </c>
      <c r="B89" s="27" t="s">
        <v>188</v>
      </c>
      <c r="C89" s="15" t="s">
        <v>611</v>
      </c>
      <c r="D89" s="609"/>
      <c r="E89" s="610"/>
      <c r="F89" s="610"/>
      <c r="G89" s="610"/>
      <c r="H89" s="609"/>
      <c r="I89" s="709"/>
    </row>
    <row r="90" spans="1:9" s="23" customFormat="1" ht="22.5" x14ac:dyDescent="0.2">
      <c r="A90" s="198" t="s">
        <v>1868</v>
      </c>
      <c r="B90" s="198">
        <v>38</v>
      </c>
      <c r="C90" s="787" t="s">
        <v>1869</v>
      </c>
      <c r="D90" s="612"/>
      <c r="E90" s="612"/>
      <c r="F90" s="612"/>
      <c r="G90" s="612"/>
      <c r="H90" s="612"/>
      <c r="I90" s="613"/>
    </row>
    <row r="91" spans="1:9" s="23" customFormat="1" ht="12" thickBot="1" x14ac:dyDescent="0.25">
      <c r="A91" s="149"/>
      <c r="B91" s="149"/>
      <c r="C91" s="282"/>
      <c r="D91" s="612"/>
      <c r="E91" s="612"/>
      <c r="F91" s="612"/>
      <c r="G91" s="612"/>
      <c r="H91" s="612"/>
      <c r="I91" s="709"/>
    </row>
    <row r="92" spans="1:9" s="23" customFormat="1" thickBot="1" x14ac:dyDescent="0.25">
      <c r="A92" s="25" t="s">
        <v>1031</v>
      </c>
      <c r="B92" s="154">
        <f>SUM(B90:B91)</f>
        <v>38</v>
      </c>
      <c r="C92" s="65"/>
      <c r="D92" s="613"/>
      <c r="E92" s="613"/>
      <c r="F92" s="613"/>
      <c r="G92" s="613"/>
      <c r="H92" s="613"/>
      <c r="I92" s="709"/>
    </row>
    <row r="93" spans="1:9" x14ac:dyDescent="0.2">
      <c r="A93" s="20"/>
      <c r="B93" s="20"/>
      <c r="C93" s="21"/>
      <c r="D93" s="11"/>
      <c r="E93" s="11"/>
      <c r="F93" s="11"/>
    </row>
    <row r="94" spans="1:9" x14ac:dyDescent="0.2">
      <c r="A94" s="1423"/>
      <c r="B94" s="1423"/>
      <c r="C94" s="21"/>
      <c r="D94" s="1424"/>
      <c r="E94" s="1424"/>
      <c r="F94" s="11"/>
    </row>
    <row r="95" spans="1:9" s="12" customFormat="1" ht="18" customHeight="1" x14ac:dyDescent="0.2">
      <c r="A95" s="1437" t="s">
        <v>354</v>
      </c>
      <c r="B95" s="1437"/>
      <c r="C95" s="1437"/>
      <c r="D95" s="1437"/>
      <c r="E95" s="1437"/>
      <c r="F95" s="1437"/>
    </row>
    <row r="96" spans="1:9" ht="25.5" customHeight="1" thickBot="1" x14ac:dyDescent="0.25">
      <c r="A96" s="1465" t="s">
        <v>355</v>
      </c>
      <c r="B96" s="1465"/>
      <c r="C96" s="1465"/>
      <c r="D96" s="1465"/>
      <c r="E96" s="1465"/>
      <c r="F96" s="1424"/>
      <c r="G96" s="14"/>
    </row>
    <row r="97" spans="1:7" s="31" customFormat="1" ht="12" thickBot="1" x14ac:dyDescent="0.25">
      <c r="A97" s="1483" t="s">
        <v>356</v>
      </c>
      <c r="B97" s="1484"/>
      <c r="C97" s="30" t="s">
        <v>1226</v>
      </c>
      <c r="D97" s="1468" t="s">
        <v>357</v>
      </c>
      <c r="E97" s="1484"/>
      <c r="F97" s="734"/>
      <c r="G97" s="715"/>
    </row>
    <row r="98" spans="1:7" s="31" customFormat="1" ht="11.25" x14ac:dyDescent="0.2">
      <c r="A98" s="1448" t="s">
        <v>2693</v>
      </c>
      <c r="B98" s="1449"/>
      <c r="C98" s="155"/>
      <c r="D98" s="1448" t="s">
        <v>2694</v>
      </c>
      <c r="E98" s="1450"/>
      <c r="F98" s="610"/>
      <c r="G98" s="715"/>
    </row>
    <row r="99" spans="1:7" s="31" customFormat="1" ht="11.25" x14ac:dyDescent="0.2">
      <c r="A99" s="1492"/>
      <c r="B99" s="1485"/>
      <c r="C99" s="34"/>
      <c r="D99" s="1486"/>
      <c r="E99" s="1487"/>
      <c r="F99" s="713"/>
      <c r="G99" s="715"/>
    </row>
    <row r="100" spans="1:7" s="31" customFormat="1" ht="11.25" x14ac:dyDescent="0.2">
      <c r="A100" s="36"/>
      <c r="B100" s="36"/>
      <c r="C100" s="37"/>
      <c r="D100" s="38"/>
      <c r="E100" s="38"/>
      <c r="F100" s="38"/>
    </row>
    <row r="101" spans="1:7" x14ac:dyDescent="0.2">
      <c r="A101" s="1423"/>
      <c r="B101" s="1423"/>
      <c r="C101" s="21"/>
      <c r="D101" s="1424"/>
      <c r="E101" s="1424"/>
      <c r="F101" s="11"/>
    </row>
    <row r="102" spans="1:7" s="12" customFormat="1" ht="18" customHeight="1" x14ac:dyDescent="0.2">
      <c r="A102" s="1437" t="s">
        <v>1224</v>
      </c>
      <c r="B102" s="1437"/>
      <c r="C102" s="1437"/>
      <c r="D102" s="1437"/>
      <c r="E102" s="1437"/>
      <c r="F102" s="1437"/>
    </row>
    <row r="103" spans="1:7" ht="27" customHeight="1" thickBot="1" x14ac:dyDescent="0.25">
      <c r="A103" s="1465" t="s">
        <v>297</v>
      </c>
      <c r="B103" s="1465"/>
      <c r="C103" s="1465"/>
      <c r="D103" s="1465"/>
      <c r="E103" s="1465"/>
      <c r="F103" s="1424"/>
      <c r="G103" s="14"/>
    </row>
    <row r="104" spans="1:7" s="31" customFormat="1" ht="12" thickBot="1" x14ac:dyDescent="0.25">
      <c r="A104" s="1483" t="s">
        <v>356</v>
      </c>
      <c r="B104" s="1484"/>
      <c r="C104" s="30" t="s">
        <v>1226</v>
      </c>
      <c r="D104" s="1468" t="s">
        <v>357</v>
      </c>
      <c r="E104" s="1484"/>
      <c r="F104" s="734"/>
      <c r="G104" s="715"/>
    </row>
    <row r="105" spans="1:7" s="31" customFormat="1" ht="12" thickBot="1" x14ac:dyDescent="0.25">
      <c r="A105" s="1173"/>
      <c r="B105" s="149"/>
      <c r="C105" s="34"/>
      <c r="D105" s="1066"/>
      <c r="E105" s="149"/>
      <c r="F105" s="713"/>
      <c r="G105" s="715"/>
    </row>
    <row r="106" spans="1:7" s="31" customFormat="1" ht="11.25" x14ac:dyDescent="0.2">
      <c r="A106" s="208"/>
      <c r="B106" s="149"/>
      <c r="C106" s="34"/>
      <c r="D106" s="315"/>
      <c r="E106" s="149"/>
      <c r="F106" s="713"/>
      <c r="G106" s="715"/>
    </row>
    <row r="107" spans="1:7" s="31" customFormat="1" ht="11.25" x14ac:dyDescent="0.2">
      <c r="A107" s="208"/>
      <c r="B107" s="149"/>
      <c r="C107" s="34"/>
      <c r="D107" s="315"/>
      <c r="E107" s="149"/>
      <c r="F107" s="713"/>
      <c r="G107" s="715"/>
    </row>
  </sheetData>
  <customSheetViews>
    <customSheetView guid="{A4F151BE-36B3-49E7-8F09-B7A86CDDD024}" showGridLines="0">
      <pane ySplit="1" topLeftCell="A14" activePane="bottomLeft" state="frozenSplit"/>
      <selection pane="bottomLeft" activeCell="H33" sqref="H33"/>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50" activePane="bottomLeft" state="frozenSplit"/>
      <selection pane="bottomLeft" activeCell="E67" sqref="E67"/>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32" activePane="bottomLeft" state="frozenSplit"/>
      <selection pane="bottomLeft" activeCell="A31" sqref="A31:F31"/>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14" activePane="bottomLeft" state="frozenSplit"/>
      <selection pane="bottomLeft" activeCell="A31" sqref="A31:F31"/>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14" activePane="bottomLeft" state="frozenSplit"/>
      <selection pane="bottomLeft" activeCell="A30" sqref="A30:F30"/>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65"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50" activePane="bottomLeft" state="frozenSplit"/>
      <selection pane="bottomLeft" activeCell="C83" sqref="C83"/>
      <pageMargins left="0.25" right="0.25" top="0.25" bottom="0.25" header="0.5" footer="0.5"/>
      <pageSetup paperSize="9" orientation="portrait" r:id="rId9"/>
      <headerFooter alignWithMargins="0">
        <oddFooter>&amp;L&amp;C&amp;R</oddFooter>
      </headerFooter>
    </customSheetView>
    <customSheetView guid="{484BBA2F-14B9-4478-9976-C34628671B6E}" showPageBreaks="1" showGridLines="0" showRuler="0">
      <pane ySplit="1" topLeftCell="A2" activePane="bottomLeft" state="frozenSplit"/>
      <selection pane="bottomLeft" activeCell="I109" sqref="I109"/>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50" activePane="bottomLeft" state="frozenSplit"/>
      <selection pane="bottomLeft" activeCell="C83" sqref="C83"/>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18" sqref="A18:IV22"/>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37" activePane="bottomLeft" state="frozenSplit"/>
      <selection pane="bottomLeft" activeCell="A23" sqref="A23:E36"/>
      <pageMargins left="0.75" right="0.75" top="1" bottom="1" header="0.5" footer="0.5"/>
      <pageSetup paperSize="9" orientation="portrait" r:id="rId13"/>
      <headerFooter alignWithMargins="0"/>
    </customSheetView>
    <customSheetView guid="{452B1860-8BEA-4644-8165-33AC0A7FD1C4}" showPageBreaks="1" showGridLines="0" showRuler="0">
      <pane ySplit="1" topLeftCell="A37" activePane="bottomLeft" state="frozenSplit"/>
      <selection pane="bottomLeft" activeCell="A23" sqref="A23:E36"/>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G13" sqref="G13"/>
      <pageMargins left="0.75" right="0.75" top="1" bottom="1" header="0.5" footer="0.5"/>
      <pageSetup paperSize="9" orientation="portrait" r:id="rId15"/>
      <headerFooter alignWithMargins="0"/>
    </customSheetView>
    <customSheetView guid="{05879C0B-B096-4327-8494-06A023AA0229}" showPageBreaks="1" showGridLines="0" showRuler="0">
      <pane ySplit="1" topLeftCell="A37" activePane="bottomLeft" state="frozenSplit"/>
      <selection pane="bottomLeft" activeCell="A23" sqref="A23:E36"/>
      <pageMargins left="0.75" right="0.75" top="1" bottom="1" header="0.5" footer="0.5"/>
      <pageSetup paperSize="9" orientation="portrait" r:id="rId16"/>
      <headerFooter alignWithMargins="0"/>
    </customSheetView>
    <customSheetView guid="{C1AE8DEA-AC3C-4DE5-B30C-7A7D6CCFA01A}" showGridLines="0" showRuler="0">
      <pane ySplit="1" topLeftCell="A50" activePane="bottomLeft" state="frozenSplit"/>
      <selection pane="bottomLeft" activeCell="C83" sqref="C83"/>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C83" sqref="C83"/>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65"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80" activePane="bottomLeft" state="frozenSplit"/>
      <selection pane="bottomLeft" activeCell="A76" sqref="A76"/>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14" activePane="bottomLeft" state="frozenSplit"/>
      <selection pane="bottomLeft" activeCell="A31" sqref="A31:F31"/>
      <pageMargins left="0.25" right="0.25" top="0.25" bottom="0.25" header="0.5" footer="0.5"/>
      <pageSetup paperSize="9" orientation="portrait" r:id="rId23"/>
      <headerFooter alignWithMargins="0">
        <oddFooter>&amp;L&amp;C&amp;R</oddFooter>
      </headerFooter>
    </customSheetView>
  </customSheetViews>
  <mergeCells count="57">
    <mergeCell ref="G88:H88"/>
    <mergeCell ref="A80:C80"/>
    <mergeCell ref="G80:H80"/>
    <mergeCell ref="A86:B86"/>
    <mergeCell ref="D86:F86"/>
    <mergeCell ref="A88:C88"/>
    <mergeCell ref="G22:H22"/>
    <mergeCell ref="A26:B26"/>
    <mergeCell ref="D26:E26"/>
    <mergeCell ref="A32:F32"/>
    <mergeCell ref="A31:C31"/>
    <mergeCell ref="G31:H31"/>
    <mergeCell ref="G27:H27"/>
    <mergeCell ref="A29:B29"/>
    <mergeCell ref="D29:E29"/>
    <mergeCell ref="G10:H10"/>
    <mergeCell ref="A7:B7"/>
    <mergeCell ref="D7:E7"/>
    <mergeCell ref="A8:F8"/>
    <mergeCell ref="C9:F9"/>
    <mergeCell ref="A103:F103"/>
    <mergeCell ref="A102:F102"/>
    <mergeCell ref="A104:B104"/>
    <mergeCell ref="D104:E104"/>
    <mergeCell ref="A99:B99"/>
    <mergeCell ref="D99:E99"/>
    <mergeCell ref="A101:B101"/>
    <mergeCell ref="D101:E101"/>
    <mergeCell ref="D97:E97"/>
    <mergeCell ref="A22:F22"/>
    <mergeCell ref="A64:C64"/>
    <mergeCell ref="A79:B79"/>
    <mergeCell ref="D79:E79"/>
    <mergeCell ref="A71:B71"/>
    <mergeCell ref="D71:E71"/>
    <mergeCell ref="A72:C72"/>
    <mergeCell ref="C1:F1"/>
    <mergeCell ref="A10:F10"/>
    <mergeCell ref="A3:B3"/>
    <mergeCell ref="A94:B94"/>
    <mergeCell ref="D94:E94"/>
    <mergeCell ref="D98:E98"/>
    <mergeCell ref="A98:B98"/>
    <mergeCell ref="C3:F3"/>
    <mergeCell ref="A4:B4"/>
    <mergeCell ref="C4:F4"/>
    <mergeCell ref="D28:E28"/>
    <mergeCell ref="A30:F30"/>
    <mergeCell ref="C5:F5"/>
    <mergeCell ref="D6:E6"/>
    <mergeCell ref="A27:F27"/>
    <mergeCell ref="A5:B5"/>
    <mergeCell ref="A6:B6"/>
    <mergeCell ref="A28:B28"/>
    <mergeCell ref="A95:F95"/>
    <mergeCell ref="A96:F96"/>
    <mergeCell ref="A97:B97"/>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OS149"/>
  <sheetViews>
    <sheetView showGridLines="0" workbookViewId="0">
      <pane ySplit="1" topLeftCell="A26" activePane="bottomLeft" state="frozenSplit"/>
      <selection pane="bottomLeft" activeCell="C1" sqref="C1"/>
    </sheetView>
  </sheetViews>
  <sheetFormatPr defaultColWidth="8.85546875" defaultRowHeight="12.75" x14ac:dyDescent="0.2"/>
  <cols>
    <col min="1" max="1" width="20.7109375" style="274" customWidth="1"/>
    <col min="2" max="2" width="9.7109375" style="274" customWidth="1"/>
    <col min="3" max="3" width="40.140625" style="274" customWidth="1"/>
    <col min="4" max="4" width="10.42578125" style="274" bestFit="1" customWidth="1"/>
    <col min="5" max="5" width="11.5703125" style="274" customWidth="1"/>
    <col min="6" max="6" width="8.85546875" style="274"/>
    <col min="7" max="7" width="11" style="274" customWidth="1"/>
    <col min="8" max="16384" width="8.85546875" style="274"/>
  </cols>
  <sheetData>
    <row r="1" spans="1:8" ht="54" x14ac:dyDescent="0.2">
      <c r="A1" s="642"/>
      <c r="B1" s="643"/>
      <c r="C1" s="631" t="s">
        <v>1973</v>
      </c>
      <c r="D1" s="316"/>
      <c r="E1" s="316"/>
      <c r="F1" s="316"/>
      <c r="G1" s="642"/>
      <c r="H1" s="642"/>
    </row>
    <row r="2" spans="1:8" ht="13.5" thickBot="1" x14ac:dyDescent="0.25">
      <c r="A2" s="642"/>
      <c r="B2" s="642"/>
      <c r="C2" s="642"/>
      <c r="D2" s="642"/>
      <c r="E2" s="642"/>
      <c r="F2" s="642"/>
      <c r="G2" s="642"/>
      <c r="H2" s="642"/>
    </row>
    <row r="3" spans="1:8" ht="26.25" thickBot="1" x14ac:dyDescent="0.25">
      <c r="A3" s="352" t="s">
        <v>387</v>
      </c>
      <c r="B3" s="20"/>
      <c r="C3" s="644" t="s">
        <v>926</v>
      </c>
      <c r="D3" s="410"/>
      <c r="E3" s="410"/>
      <c r="F3" s="606"/>
      <c r="G3" s="642"/>
      <c r="H3" s="642"/>
    </row>
    <row r="4" spans="1:8" x14ac:dyDescent="0.2">
      <c r="A4" s="352" t="s">
        <v>388</v>
      </c>
      <c r="B4" s="20"/>
      <c r="C4" s="349" t="s">
        <v>2713</v>
      </c>
      <c r="D4" s="11"/>
      <c r="E4" s="11"/>
      <c r="F4" s="11"/>
      <c r="G4" s="642"/>
      <c r="H4" s="642"/>
    </row>
    <row r="5" spans="1:8" x14ac:dyDescent="0.2">
      <c r="A5" s="352" t="s">
        <v>1199</v>
      </c>
      <c r="B5" s="20"/>
      <c r="C5" s="363" t="s">
        <v>1515</v>
      </c>
      <c r="D5" s="11"/>
      <c r="E5" s="11"/>
      <c r="F5" s="11"/>
      <c r="G5" s="642"/>
      <c r="H5" s="642"/>
    </row>
    <row r="6" spans="1:8" x14ac:dyDescent="0.2">
      <c r="A6" s="1351" t="s">
        <v>1200</v>
      </c>
      <c r="B6" s="20"/>
      <c r="C6" s="1352" t="s">
        <v>4656</v>
      </c>
      <c r="D6" s="1353"/>
      <c r="E6" s="11"/>
      <c r="F6" s="1354"/>
      <c r="G6" s="1355"/>
      <c r="H6" s="1355"/>
    </row>
    <row r="7" spans="1:8" x14ac:dyDescent="0.2">
      <c r="A7" s="1351" t="s">
        <v>4625</v>
      </c>
      <c r="B7" s="20"/>
      <c r="C7" s="1356">
        <v>14</v>
      </c>
      <c r="D7" s="1353"/>
      <c r="E7" s="11"/>
      <c r="F7" s="1354"/>
      <c r="G7" s="1355"/>
      <c r="H7" s="1355"/>
    </row>
    <row r="8" spans="1:8" x14ac:dyDescent="0.2">
      <c r="A8" s="351" t="s">
        <v>1201</v>
      </c>
      <c r="B8" s="324"/>
      <c r="C8" s="324"/>
      <c r="D8" s="324"/>
      <c r="E8" s="324"/>
      <c r="F8" s="324"/>
      <c r="G8" s="1357"/>
      <c r="H8" s="1357"/>
    </row>
    <row r="9" spans="1:8" ht="36" x14ac:dyDescent="0.2">
      <c r="A9" s="352" t="s">
        <v>692</v>
      </c>
      <c r="B9" s="352"/>
      <c r="C9" s="178" t="s">
        <v>739</v>
      </c>
      <c r="D9" s="74"/>
      <c r="E9" s="74"/>
      <c r="F9" s="74"/>
      <c r="G9" s="353"/>
      <c r="H9" s="353"/>
    </row>
    <row r="10" spans="1:8" ht="48.75" thickBot="1" x14ac:dyDescent="0.25">
      <c r="A10" s="632" t="s">
        <v>693</v>
      </c>
      <c r="B10" s="108"/>
      <c r="C10" s="108"/>
      <c r="D10" s="108"/>
      <c r="E10" s="108"/>
      <c r="F10" s="108"/>
      <c r="G10" s="356"/>
      <c r="H10" s="75"/>
    </row>
    <row r="11" spans="1:8" ht="23.25" thickBot="1" x14ac:dyDescent="0.25">
      <c r="A11" s="357" t="s">
        <v>391</v>
      </c>
      <c r="B11" s="358" t="s">
        <v>392</v>
      </c>
      <c r="C11" s="359" t="s">
        <v>308</v>
      </c>
      <c r="D11" s="359" t="s">
        <v>393</v>
      </c>
      <c r="E11" s="360" t="s">
        <v>309</v>
      </c>
      <c r="F11" s="361"/>
      <c r="G11" s="362"/>
      <c r="H11" s="362"/>
    </row>
    <row r="12" spans="1:8" ht="22.5" x14ac:dyDescent="0.2">
      <c r="A12" s="174" t="s">
        <v>1049</v>
      </c>
      <c r="B12" s="174" t="s">
        <v>313</v>
      </c>
      <c r="C12" s="174" t="s">
        <v>1397</v>
      </c>
      <c r="D12" s="174" t="s">
        <v>778</v>
      </c>
      <c r="E12" s="275">
        <v>37987</v>
      </c>
      <c r="F12" s="176"/>
      <c r="G12" s="346"/>
      <c r="H12" s="346"/>
    </row>
    <row r="13" spans="1:8" ht="22.5" x14ac:dyDescent="0.2">
      <c r="A13" s="174" t="s">
        <v>1032</v>
      </c>
      <c r="B13" s="174" t="s">
        <v>313</v>
      </c>
      <c r="C13" s="174" t="s">
        <v>378</v>
      </c>
      <c r="D13" s="174" t="s">
        <v>778</v>
      </c>
      <c r="E13" s="275">
        <v>37987</v>
      </c>
      <c r="F13" s="176"/>
      <c r="G13" s="346"/>
      <c r="H13" s="346"/>
    </row>
    <row r="14" spans="1:8" ht="22.5" x14ac:dyDescent="0.2">
      <c r="A14" s="174" t="s">
        <v>166</v>
      </c>
      <c r="B14" s="174" t="s">
        <v>313</v>
      </c>
      <c r="C14" s="174" t="s">
        <v>613</v>
      </c>
      <c r="D14" s="174" t="s">
        <v>778</v>
      </c>
      <c r="E14" s="275">
        <v>37987</v>
      </c>
      <c r="F14" s="176"/>
      <c r="G14" s="346"/>
      <c r="H14" s="346"/>
    </row>
    <row r="15" spans="1:8" ht="22.5" x14ac:dyDescent="0.2">
      <c r="A15" s="174" t="s">
        <v>881</v>
      </c>
      <c r="B15" s="174" t="s">
        <v>313</v>
      </c>
      <c r="C15" s="174" t="s">
        <v>882</v>
      </c>
      <c r="D15" s="174" t="s">
        <v>778</v>
      </c>
      <c r="E15" s="275">
        <v>37987</v>
      </c>
      <c r="F15" s="176"/>
      <c r="G15" s="346"/>
      <c r="H15" s="346"/>
    </row>
    <row r="16" spans="1:8" ht="22.5" x14ac:dyDescent="0.2">
      <c r="A16" s="174" t="s">
        <v>525</v>
      </c>
      <c r="B16" s="174" t="s">
        <v>313</v>
      </c>
      <c r="C16" s="174" t="s">
        <v>526</v>
      </c>
      <c r="D16" s="174" t="s">
        <v>778</v>
      </c>
      <c r="E16" s="275">
        <v>37987</v>
      </c>
      <c r="F16" s="176"/>
      <c r="G16" s="346"/>
      <c r="H16" s="346"/>
    </row>
    <row r="17" spans="1:36" ht="22.5" x14ac:dyDescent="0.2">
      <c r="A17" s="174" t="s">
        <v>1151</v>
      </c>
      <c r="B17" s="174" t="s">
        <v>313</v>
      </c>
      <c r="C17" s="174" t="s">
        <v>1152</v>
      </c>
      <c r="D17" s="174" t="s">
        <v>778</v>
      </c>
      <c r="E17" s="275">
        <v>37987</v>
      </c>
      <c r="F17" s="176"/>
      <c r="G17" s="346"/>
      <c r="H17" s="346"/>
    </row>
    <row r="18" spans="1:36" ht="22.5" x14ac:dyDescent="0.2">
      <c r="A18" s="174" t="s">
        <v>464</v>
      </c>
      <c r="B18" s="174" t="s">
        <v>313</v>
      </c>
      <c r="C18" s="174" t="s">
        <v>465</v>
      </c>
      <c r="D18" s="174" t="s">
        <v>778</v>
      </c>
      <c r="E18" s="275">
        <v>37987</v>
      </c>
      <c r="F18" s="176"/>
      <c r="G18" s="346"/>
      <c r="H18" s="346"/>
    </row>
    <row r="19" spans="1:36" x14ac:dyDescent="0.2">
      <c r="A19" s="174" t="s">
        <v>740</v>
      </c>
      <c r="B19" s="174" t="s">
        <v>959</v>
      </c>
      <c r="C19" s="174" t="s">
        <v>741</v>
      </c>
      <c r="D19" s="174" t="s">
        <v>737</v>
      </c>
      <c r="E19" s="275" t="s">
        <v>742</v>
      </c>
      <c r="F19" s="176"/>
      <c r="G19" s="177"/>
      <c r="H19" s="177"/>
    </row>
    <row r="20" spans="1:36" x14ac:dyDescent="0.2">
      <c r="A20" s="178"/>
      <c r="B20" s="178"/>
      <c r="C20" s="178"/>
      <c r="D20" s="178"/>
      <c r="E20" s="178"/>
      <c r="F20" s="363"/>
      <c r="G20" s="346"/>
      <c r="H20" s="346"/>
    </row>
    <row r="21" spans="1:36" x14ac:dyDescent="0.2">
      <c r="A21" s="350"/>
      <c r="B21" s="350"/>
      <c r="C21" s="350"/>
      <c r="D21" s="350"/>
      <c r="E21" s="350"/>
      <c r="F21" s="349"/>
      <c r="G21" s="177"/>
      <c r="H21" s="177"/>
    </row>
    <row r="22" spans="1:36" x14ac:dyDescent="0.2">
      <c r="A22" s="864" t="s">
        <v>1053</v>
      </c>
      <c r="B22" s="350"/>
      <c r="C22" s="350"/>
      <c r="D22" s="350"/>
      <c r="E22" s="350"/>
      <c r="F22" s="90"/>
      <c r="G22" s="356"/>
      <c r="H22" s="8"/>
    </row>
    <row r="23" spans="1:36" x14ac:dyDescent="0.2">
      <c r="A23" s="349"/>
      <c r="B23" s="350"/>
      <c r="C23" s="350"/>
      <c r="D23" s="350"/>
      <c r="E23" s="350"/>
      <c r="F23" s="349"/>
      <c r="G23" s="180"/>
      <c r="H23" s="180"/>
    </row>
    <row r="24" spans="1:36" x14ac:dyDescent="0.2">
      <c r="A24" s="363"/>
      <c r="B24" s="350"/>
      <c r="C24" s="350"/>
      <c r="D24" s="350"/>
      <c r="E24" s="350"/>
      <c r="F24" s="363"/>
      <c r="G24" s="642"/>
      <c r="H24" s="642"/>
    </row>
    <row r="25" spans="1:36" x14ac:dyDescent="0.2">
      <c r="A25" s="363"/>
      <c r="B25" s="350"/>
      <c r="C25" s="350"/>
      <c r="D25" s="350"/>
      <c r="E25" s="350"/>
      <c r="F25" s="363"/>
      <c r="G25" s="642"/>
      <c r="H25" s="642"/>
    </row>
    <row r="26" spans="1:36" x14ac:dyDescent="0.2">
      <c r="A26" s="864" t="s">
        <v>1368</v>
      </c>
      <c r="B26" s="350"/>
      <c r="C26" s="350"/>
      <c r="D26" s="350"/>
      <c r="E26" s="350"/>
      <c r="F26" s="90"/>
      <c r="G26" s="634"/>
      <c r="H26" s="634"/>
    </row>
    <row r="27" spans="1:36" x14ac:dyDescent="0.2">
      <c r="A27" s="353"/>
      <c r="B27" s="350"/>
      <c r="C27" s="350"/>
      <c r="D27" s="350"/>
      <c r="E27" s="350"/>
      <c r="F27" s="90"/>
      <c r="G27" s="634"/>
      <c r="H27" s="634"/>
    </row>
    <row r="28" spans="1:36" ht="24" x14ac:dyDescent="0.2">
      <c r="A28" s="179" t="s">
        <v>478</v>
      </c>
      <c r="B28" s="350"/>
      <c r="C28" s="350"/>
      <c r="D28" s="180"/>
      <c r="E28" s="368" t="s">
        <v>479</v>
      </c>
      <c r="F28" s="362">
        <v>83</v>
      </c>
      <c r="G28" s="356"/>
      <c r="H28" s="8"/>
    </row>
    <row r="29" spans="1:36" x14ac:dyDescent="0.2">
      <c r="A29" s="369" t="s">
        <v>4627</v>
      </c>
      <c r="B29" s="645"/>
      <c r="C29" s="645"/>
      <c r="D29" s="645"/>
      <c r="E29" s="645"/>
      <c r="F29" s="645"/>
      <c r="G29" s="370"/>
      <c r="H29" s="180"/>
    </row>
    <row r="30" spans="1:36" ht="38.25" customHeight="1" x14ac:dyDescent="0.2">
      <c r="A30" s="587" t="s">
        <v>480</v>
      </c>
      <c r="B30" s="587" t="s">
        <v>311</v>
      </c>
      <c r="C30" s="646" t="s">
        <v>1225</v>
      </c>
      <c r="D30" s="587" t="s">
        <v>310</v>
      </c>
      <c r="E30" s="587" t="s">
        <v>1516</v>
      </c>
      <c r="F30" s="361"/>
      <c r="G30" s="361"/>
      <c r="H30" s="361"/>
    </row>
    <row r="31" spans="1:36" s="1223" customFormat="1" ht="11.25" x14ac:dyDescent="0.2">
      <c r="A31" s="1349" t="s">
        <v>3433</v>
      </c>
      <c r="B31" s="1349" t="s">
        <v>2809</v>
      </c>
      <c r="C31" s="1349" t="s">
        <v>2816</v>
      </c>
      <c r="D31" s="1349" t="s">
        <v>1017</v>
      </c>
      <c r="E31" s="1349" t="s">
        <v>2808</v>
      </c>
      <c r="F31" s="665"/>
      <c r="G31" s="665"/>
      <c r="H31" s="665"/>
      <c r="I31" s="665"/>
      <c r="J31" s="665"/>
      <c r="K31" s="665"/>
      <c r="L31" s="665"/>
      <c r="M31" s="665"/>
      <c r="N31" s="665"/>
      <c r="O31" s="665"/>
      <c r="P31" s="665"/>
      <c r="Q31" s="665"/>
      <c r="R31" s="665"/>
      <c r="S31" s="665"/>
      <c r="T31" s="665"/>
      <c r="U31" s="665"/>
      <c r="V31" s="665"/>
      <c r="W31" s="665"/>
      <c r="X31" s="665"/>
      <c r="Y31" s="665"/>
      <c r="Z31" s="665"/>
      <c r="AA31" s="665"/>
      <c r="AB31" s="665"/>
      <c r="AC31" s="665"/>
      <c r="AD31" s="665"/>
      <c r="AE31" s="665"/>
      <c r="AF31" s="665"/>
      <c r="AG31" s="665"/>
      <c r="AH31" s="665"/>
      <c r="AI31" s="665"/>
      <c r="AJ31" s="665"/>
    </row>
    <row r="32" spans="1:36" s="1223" customFormat="1" ht="11.25" x14ac:dyDescent="0.2">
      <c r="A32" s="1350" t="s">
        <v>3434</v>
      </c>
      <c r="B32" s="1350" t="s">
        <v>2810</v>
      </c>
      <c r="C32" s="1350" t="s">
        <v>4660</v>
      </c>
      <c r="D32" s="1350" t="s">
        <v>1245</v>
      </c>
      <c r="E32" s="1350" t="s">
        <v>2808</v>
      </c>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F32" s="665"/>
      <c r="AG32" s="665"/>
      <c r="AH32" s="665"/>
      <c r="AI32" s="665"/>
      <c r="AJ32" s="665"/>
    </row>
    <row r="33" spans="1:36" s="1223" customFormat="1" ht="11.25" x14ac:dyDescent="0.2">
      <c r="A33" s="1349" t="s">
        <v>3435</v>
      </c>
      <c r="B33" s="1349" t="s">
        <v>2811</v>
      </c>
      <c r="C33" s="1349" t="s">
        <v>4661</v>
      </c>
      <c r="D33" s="1349" t="s">
        <v>1245</v>
      </c>
      <c r="E33" s="1349" t="s">
        <v>2808</v>
      </c>
      <c r="F33" s="665"/>
      <c r="G33" s="665"/>
      <c r="H33" s="665"/>
      <c r="I33" s="665"/>
      <c r="J33" s="665"/>
      <c r="K33" s="665"/>
      <c r="L33" s="665"/>
      <c r="M33" s="665"/>
      <c r="N33" s="665"/>
      <c r="O33" s="665"/>
      <c r="P33" s="665"/>
      <c r="Q33" s="665"/>
      <c r="R33" s="665"/>
      <c r="S33" s="665"/>
      <c r="T33" s="665"/>
      <c r="U33" s="665"/>
      <c r="V33" s="665"/>
      <c r="W33" s="665"/>
      <c r="X33" s="665"/>
      <c r="Y33" s="665"/>
      <c r="Z33" s="665"/>
      <c r="AA33" s="665"/>
      <c r="AB33" s="665"/>
      <c r="AC33" s="665"/>
      <c r="AD33" s="665"/>
      <c r="AE33" s="665"/>
      <c r="AF33" s="665"/>
      <c r="AG33" s="665"/>
      <c r="AH33" s="665"/>
      <c r="AI33" s="665"/>
      <c r="AJ33" s="665"/>
    </row>
    <row r="34" spans="1:36" s="1223" customFormat="1" ht="11.25" x14ac:dyDescent="0.2">
      <c r="A34" s="1350" t="s">
        <v>3436</v>
      </c>
      <c r="B34" s="1350" t="s">
        <v>2812</v>
      </c>
      <c r="C34" s="1350" t="s">
        <v>4662</v>
      </c>
      <c r="D34" s="1350" t="s">
        <v>1245</v>
      </c>
      <c r="E34" s="1350" t="s">
        <v>2808</v>
      </c>
      <c r="F34" s="665"/>
      <c r="G34" s="665"/>
      <c r="H34" s="665"/>
      <c r="I34" s="665"/>
      <c r="J34" s="665"/>
      <c r="K34" s="665"/>
      <c r="L34" s="665"/>
      <c r="M34" s="665"/>
      <c r="N34" s="665"/>
      <c r="O34" s="665"/>
      <c r="P34" s="665"/>
      <c r="Q34" s="665"/>
      <c r="R34" s="665"/>
      <c r="S34" s="665"/>
      <c r="T34" s="665"/>
      <c r="U34" s="665"/>
      <c r="V34" s="665"/>
      <c r="W34" s="665"/>
      <c r="X34" s="665"/>
      <c r="Y34" s="665"/>
      <c r="Z34" s="665"/>
      <c r="AA34" s="665"/>
      <c r="AB34" s="665"/>
      <c r="AC34" s="665"/>
      <c r="AD34" s="665"/>
      <c r="AE34" s="665"/>
      <c r="AF34" s="665"/>
      <c r="AG34" s="665"/>
      <c r="AH34" s="665"/>
      <c r="AI34" s="665"/>
      <c r="AJ34" s="665"/>
    </row>
    <row r="35" spans="1:36" s="1224" customFormat="1" x14ac:dyDescent="0.2">
      <c r="A35" s="1349" t="s">
        <v>3437</v>
      </c>
      <c r="B35" s="1349" t="s">
        <v>2813</v>
      </c>
      <c r="C35" s="1349" t="s">
        <v>4663</v>
      </c>
      <c r="D35" s="1349" t="s">
        <v>1245</v>
      </c>
      <c r="E35" s="1349" t="s">
        <v>2808</v>
      </c>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row>
    <row r="36" spans="1:36" s="1226" customFormat="1" ht="11.25" x14ac:dyDescent="0.2">
      <c r="A36" s="1350" t="s">
        <v>3438</v>
      </c>
      <c r="B36" s="1350" t="s">
        <v>2814</v>
      </c>
      <c r="C36" s="1350" t="s">
        <v>4664</v>
      </c>
      <c r="D36" s="1350" t="s">
        <v>1017</v>
      </c>
      <c r="E36" s="1350" t="s">
        <v>2808</v>
      </c>
      <c r="F36" s="665"/>
      <c r="G36" s="665"/>
      <c r="H36" s="665"/>
      <c r="I36" s="665"/>
      <c r="J36" s="665"/>
      <c r="K36" s="665"/>
      <c r="L36" s="665"/>
      <c r="M36" s="665"/>
      <c r="N36" s="665"/>
      <c r="O36" s="665"/>
      <c r="P36" s="665"/>
      <c r="Q36" s="665"/>
      <c r="R36" s="665"/>
      <c r="S36" s="665"/>
      <c r="T36" s="665"/>
      <c r="U36" s="665"/>
      <c r="V36" s="665"/>
      <c r="W36" s="665"/>
      <c r="X36" s="665"/>
      <c r="Y36" s="665"/>
      <c r="Z36" s="665"/>
      <c r="AA36" s="665"/>
      <c r="AB36" s="665"/>
      <c r="AC36" s="665"/>
      <c r="AD36" s="665"/>
      <c r="AE36" s="665"/>
      <c r="AF36" s="665"/>
      <c r="AG36" s="665"/>
      <c r="AH36" s="665"/>
      <c r="AI36" s="665"/>
      <c r="AJ36" s="665"/>
    </row>
    <row r="37" spans="1:36" s="1226" customFormat="1" ht="11.25" x14ac:dyDescent="0.2">
      <c r="A37" s="1349" t="s">
        <v>3439</v>
      </c>
      <c r="B37" s="1349" t="s">
        <v>2815</v>
      </c>
      <c r="C37" s="1349" t="s">
        <v>2817</v>
      </c>
      <c r="D37" s="1349" t="s">
        <v>1017</v>
      </c>
      <c r="E37" s="1349" t="s">
        <v>2808</v>
      </c>
      <c r="F37" s="665"/>
      <c r="G37" s="665"/>
      <c r="H37" s="665"/>
      <c r="I37" s="665"/>
      <c r="J37" s="665"/>
      <c r="K37" s="665"/>
      <c r="L37" s="665"/>
      <c r="M37" s="665"/>
      <c r="N37" s="665"/>
      <c r="O37" s="665"/>
      <c r="P37" s="665"/>
      <c r="Q37" s="665"/>
      <c r="R37" s="665"/>
      <c r="S37" s="665"/>
      <c r="T37" s="665"/>
      <c r="U37" s="665"/>
      <c r="V37" s="665"/>
      <c r="W37" s="665"/>
      <c r="X37" s="665"/>
      <c r="Y37" s="665"/>
      <c r="Z37" s="665"/>
      <c r="AA37" s="665"/>
      <c r="AB37" s="665"/>
      <c r="AC37" s="665"/>
      <c r="AD37" s="665"/>
      <c r="AE37" s="665"/>
      <c r="AF37" s="665"/>
      <c r="AG37" s="665"/>
      <c r="AH37" s="665"/>
      <c r="AI37" s="665"/>
      <c r="AJ37" s="665"/>
    </row>
    <row r="38" spans="1:36" s="1226" customFormat="1" ht="11.25" x14ac:dyDescent="0.2">
      <c r="A38" s="1350" t="s">
        <v>4658</v>
      </c>
      <c r="B38" s="1350" t="s">
        <v>3431</v>
      </c>
      <c r="C38" s="1350" t="s">
        <v>3432</v>
      </c>
      <c r="D38" s="1350" t="s">
        <v>1017</v>
      </c>
      <c r="E38" s="1350" t="s">
        <v>2808</v>
      </c>
      <c r="F38" s="665"/>
      <c r="G38" s="665"/>
      <c r="H38" s="665"/>
      <c r="I38" s="665"/>
      <c r="J38" s="665"/>
      <c r="K38" s="665"/>
      <c r="L38" s="665"/>
      <c r="M38" s="665"/>
      <c r="N38" s="665"/>
      <c r="O38" s="665"/>
      <c r="P38" s="665"/>
      <c r="Q38" s="665"/>
      <c r="R38" s="665"/>
      <c r="S38" s="665"/>
      <c r="T38" s="665"/>
      <c r="U38" s="665"/>
      <c r="V38" s="665"/>
      <c r="W38" s="665"/>
      <c r="X38" s="665"/>
      <c r="Y38" s="665"/>
      <c r="Z38" s="665"/>
      <c r="AA38" s="665"/>
      <c r="AB38" s="665"/>
      <c r="AC38" s="665"/>
      <c r="AD38" s="665"/>
      <c r="AE38" s="665"/>
      <c r="AF38" s="665"/>
      <c r="AG38" s="665"/>
      <c r="AH38" s="665"/>
      <c r="AI38" s="665"/>
      <c r="AJ38" s="665"/>
    </row>
    <row r="39" spans="1:36" s="1226" customFormat="1" ht="11.25" x14ac:dyDescent="0.2">
      <c r="A39" s="1349" t="s">
        <v>4659</v>
      </c>
      <c r="B39" s="1349" t="s">
        <v>4666</v>
      </c>
      <c r="C39" s="1349" t="s">
        <v>4665</v>
      </c>
      <c r="D39" s="1349" t="s">
        <v>254</v>
      </c>
      <c r="E39" s="1349" t="s">
        <v>2808</v>
      </c>
      <c r="F39" s="665"/>
      <c r="G39" s="665"/>
      <c r="H39" s="665"/>
      <c r="I39" s="665"/>
      <c r="J39" s="665"/>
      <c r="K39" s="665"/>
      <c r="L39" s="665"/>
      <c r="M39" s="665"/>
      <c r="N39" s="665"/>
      <c r="O39" s="665"/>
      <c r="P39" s="665"/>
      <c r="Q39" s="665"/>
      <c r="R39" s="665"/>
      <c r="S39" s="665"/>
      <c r="T39" s="665"/>
      <c r="U39" s="665"/>
      <c r="V39" s="665"/>
      <c r="W39" s="665"/>
      <c r="X39" s="665"/>
      <c r="Y39" s="665"/>
      <c r="Z39" s="665"/>
      <c r="AA39" s="665"/>
      <c r="AB39" s="665"/>
      <c r="AC39" s="665"/>
      <c r="AD39" s="665"/>
      <c r="AE39" s="665"/>
      <c r="AF39" s="665"/>
      <c r="AG39" s="665"/>
      <c r="AH39" s="665"/>
      <c r="AI39" s="665"/>
      <c r="AJ39" s="665"/>
    </row>
    <row r="40" spans="1:36" x14ac:dyDescent="0.2">
      <c r="A40" s="1349" t="s">
        <v>4671</v>
      </c>
      <c r="B40" s="1349" t="s">
        <v>2806</v>
      </c>
      <c r="C40" s="1349" t="s">
        <v>1902</v>
      </c>
      <c r="D40" s="1349" t="s">
        <v>1245</v>
      </c>
      <c r="E40" s="1349" t="s">
        <v>73</v>
      </c>
    </row>
    <row r="41" spans="1:36" s="1227" customFormat="1" ht="11.25" x14ac:dyDescent="0.2">
      <c r="A41" s="1350" t="s">
        <v>4672</v>
      </c>
      <c r="B41" s="1350" t="s">
        <v>2805</v>
      </c>
      <c r="C41" s="1350" t="s">
        <v>1903</v>
      </c>
      <c r="D41" s="1350" t="s">
        <v>1245</v>
      </c>
      <c r="E41" s="1350" t="s">
        <v>73</v>
      </c>
      <c r="F41" s="665"/>
      <c r="G41" s="665"/>
      <c r="H41" s="665"/>
      <c r="I41" s="665"/>
      <c r="J41" s="665"/>
      <c r="K41" s="665"/>
      <c r="L41" s="665"/>
      <c r="M41" s="665"/>
      <c r="N41" s="665"/>
      <c r="O41" s="665"/>
      <c r="P41" s="665"/>
      <c r="Q41" s="665"/>
      <c r="R41" s="665"/>
      <c r="S41" s="665"/>
      <c r="T41" s="665"/>
      <c r="U41" s="665"/>
      <c r="V41" s="665"/>
      <c r="W41" s="665"/>
      <c r="X41" s="665"/>
      <c r="Y41" s="665"/>
      <c r="Z41" s="665"/>
      <c r="AA41" s="665"/>
      <c r="AB41" s="665"/>
      <c r="AC41" s="665"/>
      <c r="AD41" s="665"/>
      <c r="AE41" s="665"/>
      <c r="AF41" s="665"/>
      <c r="AG41" s="665"/>
      <c r="AH41" s="665"/>
      <c r="AI41" s="665"/>
      <c r="AJ41" s="665"/>
    </row>
    <row r="42" spans="1:36" s="1227" customFormat="1" ht="11.25" x14ac:dyDescent="0.2">
      <c r="A42" s="1349" t="s">
        <v>4673</v>
      </c>
      <c r="B42" s="1349" t="s">
        <v>2804</v>
      </c>
      <c r="C42" s="1349" t="s">
        <v>1904</v>
      </c>
      <c r="D42" s="1349" t="s">
        <v>1245</v>
      </c>
      <c r="E42" s="1349" t="s">
        <v>73</v>
      </c>
      <c r="F42" s="665"/>
      <c r="G42" s="665"/>
      <c r="H42" s="665"/>
      <c r="I42" s="665"/>
      <c r="J42" s="665"/>
      <c r="K42" s="665"/>
      <c r="L42" s="665"/>
      <c r="M42" s="665"/>
      <c r="N42" s="665"/>
      <c r="O42" s="665"/>
      <c r="P42" s="665"/>
      <c r="Q42" s="665"/>
      <c r="R42" s="665"/>
      <c r="S42" s="665"/>
      <c r="T42" s="665"/>
      <c r="U42" s="665"/>
      <c r="V42" s="665"/>
      <c r="W42" s="665"/>
      <c r="X42" s="665"/>
      <c r="Y42" s="665"/>
      <c r="Z42" s="665"/>
      <c r="AA42" s="665"/>
      <c r="AB42" s="665"/>
      <c r="AC42" s="665"/>
      <c r="AD42" s="665"/>
      <c r="AE42" s="665"/>
      <c r="AF42" s="665"/>
      <c r="AG42" s="665"/>
      <c r="AH42" s="665"/>
      <c r="AI42" s="665"/>
      <c r="AJ42" s="665"/>
    </row>
    <row r="43" spans="1:36" s="1223" customFormat="1" ht="11.25" x14ac:dyDescent="0.2">
      <c r="A43" s="1350" t="s">
        <v>4674</v>
      </c>
      <c r="B43" s="1350" t="s">
        <v>2803</v>
      </c>
      <c r="C43" s="1350" t="s">
        <v>1901</v>
      </c>
      <c r="D43" s="1350" t="s">
        <v>1245</v>
      </c>
      <c r="E43" s="1350" t="s">
        <v>73</v>
      </c>
      <c r="F43" s="665"/>
      <c r="G43" s="665"/>
      <c r="H43" s="665"/>
      <c r="I43" s="665"/>
      <c r="J43" s="665"/>
      <c r="K43" s="665"/>
      <c r="L43" s="665"/>
      <c r="M43" s="665"/>
      <c r="N43" s="665"/>
      <c r="O43" s="665"/>
      <c r="P43" s="665"/>
      <c r="Q43" s="665"/>
      <c r="R43" s="665"/>
      <c r="S43" s="665"/>
      <c r="T43" s="665"/>
      <c r="U43" s="665"/>
      <c r="V43" s="665"/>
      <c r="W43" s="665"/>
      <c r="X43" s="665"/>
      <c r="Y43" s="665"/>
      <c r="Z43" s="665"/>
      <c r="AA43" s="665"/>
      <c r="AB43" s="665"/>
      <c r="AC43" s="665"/>
      <c r="AD43" s="665"/>
      <c r="AE43" s="665"/>
      <c r="AF43" s="665"/>
      <c r="AG43" s="665"/>
      <c r="AH43" s="665"/>
      <c r="AI43" s="665"/>
      <c r="AJ43" s="665"/>
    </row>
    <row r="44" spans="1:36" s="1223" customFormat="1" ht="11.25" x14ac:dyDescent="0.2">
      <c r="A44" s="1349" t="s">
        <v>4675</v>
      </c>
      <c r="B44" s="1349" t="s">
        <v>4667</v>
      </c>
      <c r="C44" s="1349" t="s">
        <v>4679</v>
      </c>
      <c r="D44" s="1349" t="s">
        <v>254</v>
      </c>
      <c r="E44" s="1349" t="s">
        <v>73</v>
      </c>
      <c r="F44" s="665"/>
      <c r="G44" s="665"/>
      <c r="H44" s="665"/>
      <c r="I44" s="665"/>
      <c r="J44" s="665"/>
      <c r="K44" s="665"/>
      <c r="L44" s="665"/>
      <c r="M44" s="665"/>
      <c r="N44" s="665"/>
      <c r="O44" s="665"/>
      <c r="P44" s="665"/>
      <c r="Q44" s="665"/>
      <c r="R44" s="665"/>
      <c r="S44" s="665"/>
      <c r="T44" s="665"/>
      <c r="U44" s="665"/>
      <c r="V44" s="665"/>
      <c r="W44" s="665"/>
      <c r="X44" s="665"/>
      <c r="Y44" s="665"/>
      <c r="Z44" s="665"/>
      <c r="AA44" s="665"/>
      <c r="AB44" s="665"/>
      <c r="AC44" s="665"/>
      <c r="AD44" s="665"/>
      <c r="AE44" s="665"/>
      <c r="AF44" s="665"/>
      <c r="AG44" s="665"/>
      <c r="AH44" s="665"/>
      <c r="AI44" s="665"/>
      <c r="AJ44" s="665"/>
    </row>
    <row r="45" spans="1:36" s="1223" customFormat="1" ht="11.25" x14ac:dyDescent="0.2">
      <c r="A45" s="1350" t="s">
        <v>4676</v>
      </c>
      <c r="B45" s="1350" t="s">
        <v>4668</v>
      </c>
      <c r="C45" s="1350" t="s">
        <v>4680</v>
      </c>
      <c r="D45" s="1350" t="s">
        <v>1017</v>
      </c>
      <c r="E45" s="1350" t="s">
        <v>73</v>
      </c>
      <c r="F45" s="665"/>
      <c r="G45" s="665"/>
      <c r="H45" s="665"/>
      <c r="I45" s="665"/>
      <c r="J45" s="665"/>
      <c r="K45" s="665"/>
      <c r="L45" s="665"/>
      <c r="M45" s="665"/>
      <c r="N45" s="665"/>
      <c r="O45" s="665"/>
      <c r="P45" s="665"/>
      <c r="Q45" s="665"/>
      <c r="R45" s="665"/>
      <c r="S45" s="665"/>
      <c r="T45" s="665"/>
      <c r="U45" s="665"/>
      <c r="V45" s="665"/>
      <c r="W45" s="665"/>
      <c r="X45" s="665"/>
      <c r="Y45" s="665"/>
      <c r="Z45" s="665"/>
      <c r="AA45" s="665"/>
      <c r="AB45" s="665"/>
      <c r="AC45" s="665"/>
      <c r="AD45" s="665"/>
      <c r="AE45" s="665"/>
      <c r="AF45" s="665"/>
      <c r="AG45" s="665"/>
      <c r="AH45" s="665"/>
      <c r="AI45" s="665"/>
      <c r="AJ45" s="665"/>
    </row>
    <row r="46" spans="1:36" s="1223" customFormat="1" ht="11.25" x14ac:dyDescent="0.2">
      <c r="A46" s="1349" t="s">
        <v>4677</v>
      </c>
      <c r="B46" s="1349" t="s">
        <v>4669</v>
      </c>
      <c r="C46" s="1349" t="s">
        <v>4681</v>
      </c>
      <c r="D46" s="1349" t="s">
        <v>1017</v>
      </c>
      <c r="E46" s="1349" t="s">
        <v>73</v>
      </c>
      <c r="F46" s="665"/>
      <c r="G46" s="665"/>
      <c r="H46" s="665"/>
      <c r="I46" s="665"/>
      <c r="J46" s="665"/>
      <c r="K46" s="665"/>
      <c r="L46" s="665"/>
      <c r="M46" s="665"/>
      <c r="N46" s="665"/>
      <c r="O46" s="665"/>
      <c r="P46" s="665"/>
      <c r="Q46" s="665"/>
      <c r="R46" s="665"/>
      <c r="S46" s="665"/>
      <c r="T46" s="665"/>
      <c r="U46" s="665"/>
      <c r="V46" s="665"/>
      <c r="W46" s="665"/>
      <c r="X46" s="665"/>
      <c r="Y46" s="665"/>
      <c r="Z46" s="665"/>
      <c r="AA46" s="665"/>
      <c r="AB46" s="665"/>
      <c r="AC46" s="665"/>
      <c r="AD46" s="665"/>
      <c r="AE46" s="665"/>
      <c r="AF46" s="665"/>
      <c r="AG46" s="665"/>
      <c r="AH46" s="665"/>
      <c r="AI46" s="665"/>
      <c r="AJ46" s="665"/>
    </row>
    <row r="47" spans="1:36" s="1223" customFormat="1" ht="11.25" x14ac:dyDescent="0.2">
      <c r="A47" s="1350" t="s">
        <v>4678</v>
      </c>
      <c r="B47" s="1350" t="s">
        <v>4670</v>
      </c>
      <c r="C47" s="1350" t="s">
        <v>2807</v>
      </c>
      <c r="D47" s="1350" t="s">
        <v>944</v>
      </c>
      <c r="E47" s="1350" t="s">
        <v>73</v>
      </c>
      <c r="F47" s="665"/>
      <c r="G47" s="665"/>
      <c r="H47" s="665"/>
      <c r="I47" s="665"/>
      <c r="J47" s="665"/>
      <c r="K47" s="665"/>
      <c r="L47" s="665"/>
      <c r="M47" s="665"/>
      <c r="N47" s="665"/>
      <c r="O47" s="665"/>
      <c r="P47" s="665"/>
      <c r="Q47" s="665"/>
      <c r="R47" s="665"/>
      <c r="S47" s="665"/>
      <c r="T47" s="665"/>
      <c r="U47" s="665"/>
      <c r="V47" s="665"/>
      <c r="W47" s="665"/>
      <c r="X47" s="665"/>
      <c r="Y47" s="665"/>
      <c r="Z47" s="665"/>
      <c r="AA47" s="665"/>
      <c r="AB47" s="665"/>
      <c r="AC47" s="665"/>
      <c r="AD47" s="665"/>
      <c r="AE47" s="665"/>
      <c r="AF47" s="665"/>
      <c r="AG47" s="665"/>
      <c r="AH47" s="665"/>
      <c r="AI47" s="665"/>
      <c r="AJ47" s="665"/>
    </row>
    <row r="48" spans="1:36" s="1223" customFormat="1" ht="11.25" x14ac:dyDescent="0.2">
      <c r="A48" s="1349" t="s">
        <v>4682</v>
      </c>
      <c r="B48" s="1349" t="s">
        <v>2819</v>
      </c>
      <c r="C48" s="1349" t="s">
        <v>2558</v>
      </c>
      <c r="D48" s="1349" t="s">
        <v>944</v>
      </c>
      <c r="E48" s="1349" t="s">
        <v>2559</v>
      </c>
      <c r="F48" s="665"/>
      <c r="G48" s="665"/>
      <c r="H48" s="665"/>
      <c r="I48" s="665"/>
      <c r="J48" s="665"/>
      <c r="K48" s="665"/>
      <c r="L48" s="665"/>
      <c r="M48" s="665"/>
      <c r="N48" s="665"/>
      <c r="O48" s="665"/>
      <c r="P48" s="665"/>
      <c r="Q48" s="665"/>
      <c r="R48" s="665"/>
      <c r="S48" s="665"/>
      <c r="T48" s="665"/>
      <c r="U48" s="665"/>
      <c r="V48" s="665"/>
      <c r="W48" s="665"/>
      <c r="X48" s="665"/>
      <c r="Y48" s="665"/>
      <c r="Z48" s="665"/>
      <c r="AA48" s="665"/>
      <c r="AB48" s="665"/>
      <c r="AC48" s="665"/>
      <c r="AD48" s="665"/>
      <c r="AE48" s="665"/>
      <c r="AF48" s="665"/>
      <c r="AG48" s="665"/>
      <c r="AH48" s="665"/>
      <c r="AI48" s="665"/>
      <c r="AJ48" s="665"/>
    </row>
    <row r="49" spans="1:36" s="1223" customFormat="1" ht="11.25" x14ac:dyDescent="0.2">
      <c r="A49" s="1350" t="s">
        <v>2820</v>
      </c>
      <c r="B49" s="1350" t="s">
        <v>2818</v>
      </c>
      <c r="C49" s="1350" t="s">
        <v>2821</v>
      </c>
      <c r="D49" s="1350" t="s">
        <v>1017</v>
      </c>
      <c r="E49" s="1350" t="s">
        <v>2559</v>
      </c>
      <c r="F49" s="665"/>
      <c r="G49" s="665"/>
      <c r="H49" s="665"/>
      <c r="I49" s="665"/>
      <c r="J49" s="665"/>
      <c r="K49" s="665"/>
      <c r="L49" s="665"/>
      <c r="M49" s="665"/>
      <c r="N49" s="665"/>
      <c r="O49" s="665"/>
      <c r="P49" s="665"/>
      <c r="Q49" s="665"/>
      <c r="R49" s="665"/>
      <c r="S49" s="665"/>
      <c r="T49" s="665"/>
      <c r="U49" s="665"/>
      <c r="V49" s="665"/>
      <c r="W49" s="665"/>
      <c r="X49" s="665"/>
      <c r="Y49" s="665"/>
      <c r="Z49" s="665"/>
      <c r="AA49" s="665"/>
      <c r="AB49" s="665"/>
      <c r="AC49" s="665"/>
      <c r="AD49" s="665"/>
      <c r="AE49" s="665"/>
      <c r="AF49" s="665"/>
      <c r="AG49" s="665"/>
      <c r="AH49" s="665"/>
      <c r="AI49" s="665"/>
      <c r="AJ49" s="665"/>
    </row>
    <row r="50" spans="1:36" s="1223" customFormat="1" ht="11.25" x14ac:dyDescent="0.2">
      <c r="A50" s="1349" t="s">
        <v>4683</v>
      </c>
      <c r="B50" s="1349" t="s">
        <v>2560</v>
      </c>
      <c r="C50" s="1349" t="s">
        <v>2561</v>
      </c>
      <c r="D50" s="1349" t="s">
        <v>1245</v>
      </c>
      <c r="E50" s="1349" t="s">
        <v>2559</v>
      </c>
      <c r="F50" s="665"/>
      <c r="G50" s="665"/>
      <c r="H50" s="665"/>
      <c r="I50" s="665"/>
      <c r="J50" s="665"/>
      <c r="K50" s="665"/>
      <c r="L50" s="665"/>
      <c r="M50" s="665"/>
      <c r="N50" s="665"/>
      <c r="O50" s="665"/>
      <c r="P50" s="665"/>
      <c r="Q50" s="665"/>
      <c r="R50" s="665"/>
      <c r="S50" s="665"/>
      <c r="T50" s="665"/>
      <c r="U50" s="665"/>
      <c r="V50" s="665"/>
      <c r="W50" s="665"/>
      <c r="X50" s="665"/>
      <c r="Y50" s="665"/>
      <c r="Z50" s="665"/>
      <c r="AA50" s="665"/>
      <c r="AB50" s="665"/>
      <c r="AC50" s="665"/>
      <c r="AD50" s="665"/>
      <c r="AE50" s="665"/>
      <c r="AF50" s="665"/>
      <c r="AG50" s="665"/>
      <c r="AH50" s="665"/>
      <c r="AI50" s="665"/>
      <c r="AJ50" s="665"/>
    </row>
    <row r="51" spans="1:36" s="1223" customFormat="1" ht="11.25" x14ac:dyDescent="0.2">
      <c r="A51" s="1350" t="s">
        <v>4684</v>
      </c>
      <c r="B51" s="1350" t="s">
        <v>2562</v>
      </c>
      <c r="C51" s="1350" t="s">
        <v>2563</v>
      </c>
      <c r="D51" s="1350" t="s">
        <v>1245</v>
      </c>
      <c r="E51" s="1350" t="s">
        <v>2559</v>
      </c>
      <c r="F51" s="665"/>
      <c r="G51" s="665"/>
      <c r="H51" s="665"/>
      <c r="I51" s="665"/>
      <c r="J51" s="665"/>
      <c r="K51" s="665"/>
      <c r="L51" s="665"/>
      <c r="M51" s="665"/>
      <c r="N51" s="665"/>
      <c r="O51" s="665"/>
      <c r="P51" s="665"/>
      <c r="Q51" s="665"/>
      <c r="R51" s="665"/>
      <c r="S51" s="665"/>
      <c r="T51" s="665"/>
      <c r="U51" s="665"/>
      <c r="V51" s="665"/>
      <c r="W51" s="665"/>
      <c r="X51" s="665"/>
      <c r="Y51" s="665"/>
      <c r="Z51" s="665"/>
      <c r="AA51" s="665"/>
      <c r="AB51" s="665"/>
      <c r="AC51" s="665"/>
      <c r="AD51" s="665"/>
      <c r="AE51" s="665"/>
      <c r="AF51" s="665"/>
      <c r="AG51" s="665"/>
      <c r="AH51" s="665"/>
      <c r="AI51" s="665"/>
      <c r="AJ51" s="665"/>
    </row>
    <row r="52" spans="1:36" s="1223" customFormat="1" ht="11.25" x14ac:dyDescent="0.2">
      <c r="A52" s="1349" t="s">
        <v>3512</v>
      </c>
      <c r="B52" s="1349" t="s">
        <v>3510</v>
      </c>
      <c r="C52" s="1349" t="s">
        <v>3511</v>
      </c>
      <c r="D52" s="1349" t="s">
        <v>1017</v>
      </c>
      <c r="E52" s="1349" t="s">
        <v>2559</v>
      </c>
      <c r="F52" s="665"/>
      <c r="G52" s="665"/>
      <c r="H52" s="665"/>
      <c r="I52" s="665"/>
      <c r="J52" s="665"/>
      <c r="K52" s="665"/>
      <c r="L52" s="665"/>
      <c r="M52" s="665"/>
      <c r="N52" s="665"/>
      <c r="O52" s="665"/>
      <c r="P52" s="665"/>
      <c r="Q52" s="665"/>
      <c r="R52" s="665"/>
      <c r="S52" s="665"/>
      <c r="T52" s="665"/>
      <c r="U52" s="665"/>
      <c r="V52" s="665"/>
      <c r="W52" s="665"/>
      <c r="X52" s="665"/>
      <c r="Y52" s="665"/>
      <c r="Z52" s="665"/>
      <c r="AA52" s="665"/>
      <c r="AB52" s="665"/>
      <c r="AC52" s="665"/>
      <c r="AD52" s="665"/>
      <c r="AE52" s="665"/>
      <c r="AF52" s="665"/>
      <c r="AG52" s="665"/>
      <c r="AH52" s="665"/>
      <c r="AI52" s="665"/>
      <c r="AJ52" s="665"/>
    </row>
    <row r="53" spans="1:36" s="1223" customFormat="1" ht="11.25" x14ac:dyDescent="0.2">
      <c r="A53" s="1349" t="s">
        <v>3508</v>
      </c>
      <c r="B53" s="1349" t="s">
        <v>3504</v>
      </c>
      <c r="C53" s="1349" t="s">
        <v>3507</v>
      </c>
      <c r="D53" s="1349" t="s">
        <v>254</v>
      </c>
      <c r="E53" s="1349" t="s">
        <v>74</v>
      </c>
      <c r="F53" s="665"/>
      <c r="G53" s="665"/>
      <c r="H53" s="665"/>
      <c r="I53" s="665"/>
      <c r="J53" s="665"/>
      <c r="K53" s="665"/>
      <c r="L53" s="665"/>
      <c r="M53" s="665"/>
      <c r="N53" s="665"/>
      <c r="O53" s="665"/>
      <c r="P53" s="665"/>
      <c r="Q53" s="665"/>
      <c r="R53" s="665"/>
      <c r="S53" s="665"/>
      <c r="T53" s="665"/>
      <c r="U53" s="665"/>
      <c r="V53" s="665"/>
      <c r="W53" s="665"/>
      <c r="X53" s="665"/>
      <c r="Y53" s="665"/>
      <c r="Z53" s="665"/>
      <c r="AA53" s="665"/>
      <c r="AB53" s="665"/>
      <c r="AC53" s="665"/>
      <c r="AD53" s="665"/>
      <c r="AE53" s="665"/>
      <c r="AF53" s="665"/>
      <c r="AG53" s="665"/>
      <c r="AH53" s="665"/>
      <c r="AI53" s="665"/>
      <c r="AJ53" s="665"/>
    </row>
    <row r="54" spans="1:36" s="1223" customFormat="1" ht="11.25" x14ac:dyDescent="0.2">
      <c r="A54" s="1350" t="s">
        <v>3509</v>
      </c>
      <c r="B54" s="1350" t="s">
        <v>3505</v>
      </c>
      <c r="C54" s="1350" t="s">
        <v>3506</v>
      </c>
      <c r="D54" s="1350" t="s">
        <v>254</v>
      </c>
      <c r="E54" s="1350" t="s">
        <v>74</v>
      </c>
      <c r="F54" s="665"/>
      <c r="G54" s="665"/>
      <c r="H54" s="665"/>
      <c r="I54" s="665"/>
      <c r="J54" s="665"/>
      <c r="K54" s="665"/>
      <c r="L54" s="665"/>
      <c r="M54" s="665"/>
      <c r="N54" s="665"/>
      <c r="O54" s="665"/>
      <c r="P54" s="665"/>
      <c r="Q54" s="665"/>
      <c r="R54" s="665"/>
      <c r="S54" s="665"/>
      <c r="T54" s="665"/>
      <c r="U54" s="665"/>
      <c r="V54" s="665"/>
      <c r="W54" s="665"/>
      <c r="X54" s="665"/>
      <c r="Y54" s="665"/>
      <c r="Z54" s="665"/>
      <c r="AA54" s="665"/>
      <c r="AB54" s="665"/>
      <c r="AC54" s="665"/>
      <c r="AD54" s="665"/>
      <c r="AE54" s="665"/>
      <c r="AF54" s="665"/>
      <c r="AG54" s="665"/>
      <c r="AH54" s="665"/>
      <c r="AI54" s="665"/>
      <c r="AJ54" s="665"/>
    </row>
    <row r="55" spans="1:36" s="1223" customFormat="1" ht="11.25" x14ac:dyDescent="0.2">
      <c r="A55" s="1349" t="s">
        <v>4689</v>
      </c>
      <c r="B55" s="1349" t="s">
        <v>4685</v>
      </c>
      <c r="C55" s="1349" t="s">
        <v>4693</v>
      </c>
      <c r="D55" s="1349" t="s">
        <v>982</v>
      </c>
      <c r="E55" s="1349" t="s">
        <v>74</v>
      </c>
      <c r="F55" s="665"/>
      <c r="G55" s="665"/>
      <c r="H55" s="665"/>
      <c r="I55" s="665"/>
      <c r="J55" s="665"/>
      <c r="K55" s="665"/>
      <c r="L55" s="665"/>
      <c r="M55" s="665"/>
      <c r="N55" s="665"/>
      <c r="O55" s="665"/>
      <c r="P55" s="665"/>
      <c r="Q55" s="665"/>
      <c r="R55" s="665"/>
      <c r="S55" s="665"/>
      <c r="T55" s="665"/>
      <c r="U55" s="665"/>
      <c r="V55" s="665"/>
      <c r="W55" s="665"/>
      <c r="X55" s="665"/>
      <c r="Y55" s="665"/>
      <c r="Z55" s="665"/>
      <c r="AA55" s="665"/>
      <c r="AB55" s="665"/>
      <c r="AC55" s="665"/>
      <c r="AD55" s="665"/>
      <c r="AE55" s="665"/>
      <c r="AF55" s="665"/>
      <c r="AG55" s="665"/>
      <c r="AH55" s="665"/>
      <c r="AI55" s="665"/>
      <c r="AJ55" s="665"/>
    </row>
    <row r="56" spans="1:36" s="1223" customFormat="1" ht="11.25" x14ac:dyDescent="0.2">
      <c r="A56" s="1350" t="s">
        <v>4690</v>
      </c>
      <c r="B56" s="1350" t="s">
        <v>4686</v>
      </c>
      <c r="C56" s="1350" t="s">
        <v>4694</v>
      </c>
      <c r="D56" s="1350" t="s">
        <v>1017</v>
      </c>
      <c r="E56" s="1350" t="s">
        <v>74</v>
      </c>
      <c r="F56" s="665"/>
      <c r="G56" s="665"/>
      <c r="H56" s="665"/>
      <c r="I56" s="665"/>
      <c r="J56" s="665"/>
      <c r="K56" s="665"/>
      <c r="L56" s="665"/>
      <c r="M56" s="665"/>
      <c r="N56" s="665"/>
      <c r="O56" s="665"/>
      <c r="P56" s="665"/>
      <c r="Q56" s="665"/>
      <c r="R56" s="665"/>
      <c r="S56" s="665"/>
      <c r="T56" s="665"/>
      <c r="U56" s="665"/>
      <c r="V56" s="665"/>
      <c r="W56" s="665"/>
      <c r="X56" s="665"/>
      <c r="Y56" s="665"/>
      <c r="Z56" s="665"/>
      <c r="AA56" s="665"/>
      <c r="AB56" s="665"/>
      <c r="AC56" s="665"/>
      <c r="AD56" s="665"/>
      <c r="AE56" s="665"/>
      <c r="AF56" s="665"/>
      <c r="AG56" s="665"/>
      <c r="AH56" s="665"/>
      <c r="AI56" s="665"/>
      <c r="AJ56" s="665"/>
    </row>
    <row r="57" spans="1:36" s="1223" customFormat="1" ht="11.25" x14ac:dyDescent="0.2">
      <c r="A57" s="1349" t="s">
        <v>4691</v>
      </c>
      <c r="B57" s="1349" t="s">
        <v>4687</v>
      </c>
      <c r="C57" s="1349" t="s">
        <v>4695</v>
      </c>
      <c r="D57" s="1349" t="s">
        <v>1017</v>
      </c>
      <c r="E57" s="1349" t="s">
        <v>74</v>
      </c>
      <c r="F57" s="665"/>
      <c r="G57" s="665"/>
      <c r="H57" s="665"/>
      <c r="I57" s="665"/>
      <c r="J57" s="665"/>
      <c r="K57" s="665"/>
      <c r="L57" s="665"/>
      <c r="M57" s="665"/>
      <c r="N57" s="665"/>
      <c r="O57" s="665"/>
      <c r="P57" s="665"/>
      <c r="Q57" s="665"/>
      <c r="R57" s="665"/>
      <c r="S57" s="665"/>
      <c r="T57" s="665"/>
      <c r="U57" s="665"/>
      <c r="V57" s="665"/>
      <c r="W57" s="665"/>
      <c r="X57" s="665"/>
      <c r="Y57" s="665"/>
      <c r="Z57" s="665"/>
      <c r="AA57" s="665"/>
      <c r="AB57" s="665"/>
      <c r="AC57" s="665"/>
      <c r="AD57" s="665"/>
      <c r="AE57" s="665"/>
      <c r="AF57" s="665"/>
      <c r="AG57" s="665"/>
      <c r="AH57" s="665"/>
      <c r="AI57" s="665"/>
      <c r="AJ57" s="665"/>
    </row>
    <row r="58" spans="1:36" s="1223" customFormat="1" ht="11.25" x14ac:dyDescent="0.2">
      <c r="A58" s="1350" t="s">
        <v>4692</v>
      </c>
      <c r="B58" s="1350" t="s">
        <v>4688</v>
      </c>
      <c r="C58" s="1350" t="s">
        <v>4696</v>
      </c>
      <c r="D58" s="1350" t="s">
        <v>1017</v>
      </c>
      <c r="E58" s="1350" t="s">
        <v>74</v>
      </c>
      <c r="F58" s="665"/>
      <c r="G58" s="665"/>
      <c r="H58" s="665"/>
      <c r="I58" s="665"/>
      <c r="J58" s="665"/>
      <c r="K58" s="665"/>
      <c r="L58" s="665"/>
      <c r="M58" s="665"/>
      <c r="N58" s="665"/>
      <c r="O58" s="665"/>
      <c r="P58" s="665"/>
      <c r="Q58" s="665"/>
      <c r="R58" s="665"/>
      <c r="S58" s="665"/>
      <c r="T58" s="665"/>
      <c r="U58" s="665"/>
      <c r="V58" s="665"/>
      <c r="W58" s="665"/>
      <c r="X58" s="665"/>
      <c r="Y58" s="665"/>
      <c r="Z58" s="665"/>
      <c r="AA58" s="665"/>
      <c r="AB58" s="665"/>
      <c r="AC58" s="665"/>
      <c r="AD58" s="665"/>
      <c r="AE58" s="665"/>
      <c r="AF58" s="665"/>
      <c r="AG58" s="665"/>
      <c r="AH58" s="665"/>
      <c r="AI58" s="665"/>
      <c r="AJ58" s="665"/>
    </row>
    <row r="59" spans="1:36" s="1223" customFormat="1" ht="11.25" x14ac:dyDescent="0.2">
      <c r="A59" s="1349" t="s">
        <v>3450</v>
      </c>
      <c r="B59" s="1349" t="s">
        <v>1907</v>
      </c>
      <c r="C59" s="1349" t="s">
        <v>3487</v>
      </c>
      <c r="D59" s="1349" t="s">
        <v>1245</v>
      </c>
      <c r="E59" s="1349" t="s">
        <v>75</v>
      </c>
      <c r="F59" s="665"/>
      <c r="G59" s="665"/>
      <c r="H59" s="665"/>
      <c r="I59" s="665"/>
      <c r="J59" s="665"/>
      <c r="K59" s="665"/>
      <c r="L59" s="665"/>
      <c r="M59" s="665"/>
      <c r="N59" s="665"/>
      <c r="O59" s="665"/>
      <c r="P59" s="665"/>
      <c r="Q59" s="665"/>
      <c r="R59" s="665"/>
      <c r="S59" s="665"/>
      <c r="T59" s="665"/>
      <c r="U59" s="665"/>
      <c r="V59" s="665"/>
      <c r="W59" s="665"/>
      <c r="X59" s="665"/>
      <c r="Y59" s="665"/>
      <c r="Z59" s="665"/>
      <c r="AA59" s="665"/>
      <c r="AB59" s="665"/>
      <c r="AC59" s="665"/>
      <c r="AD59" s="665"/>
      <c r="AE59" s="665"/>
      <c r="AF59" s="665"/>
      <c r="AG59" s="665"/>
      <c r="AH59" s="665"/>
      <c r="AI59" s="665"/>
      <c r="AJ59" s="665"/>
    </row>
    <row r="60" spans="1:36" s="1223" customFormat="1" ht="11.25" x14ac:dyDescent="0.2">
      <c r="A60" s="1350" t="s">
        <v>3451</v>
      </c>
      <c r="B60" s="1350" t="s">
        <v>1905</v>
      </c>
      <c r="C60" s="1350" t="s">
        <v>3488</v>
      </c>
      <c r="D60" s="1350" t="s">
        <v>983</v>
      </c>
      <c r="E60" s="1350" t="s">
        <v>75</v>
      </c>
      <c r="F60" s="665"/>
      <c r="G60" s="665"/>
      <c r="H60" s="665"/>
      <c r="I60" s="665"/>
      <c r="J60" s="665"/>
      <c r="K60" s="665"/>
      <c r="L60" s="665"/>
      <c r="M60" s="665"/>
      <c r="N60" s="665"/>
      <c r="O60" s="665"/>
      <c r="P60" s="665"/>
      <c r="Q60" s="665"/>
      <c r="R60" s="665"/>
      <c r="S60" s="665"/>
      <c r="T60" s="665"/>
      <c r="U60" s="665"/>
      <c r="V60" s="665"/>
      <c r="W60" s="665"/>
      <c r="X60" s="665"/>
      <c r="Y60" s="665"/>
      <c r="Z60" s="665"/>
      <c r="AA60" s="665"/>
      <c r="AB60" s="665"/>
      <c r="AC60" s="665"/>
      <c r="AD60" s="665"/>
      <c r="AE60" s="665"/>
      <c r="AF60" s="665"/>
      <c r="AG60" s="665"/>
      <c r="AH60" s="665"/>
      <c r="AI60" s="665"/>
      <c r="AJ60" s="665"/>
    </row>
    <row r="61" spans="1:36" s="1223" customFormat="1" ht="11.25" x14ac:dyDescent="0.2">
      <c r="A61" s="1349" t="s">
        <v>4701</v>
      </c>
      <c r="B61" s="1349" t="s">
        <v>1913</v>
      </c>
      <c r="C61" s="1349" t="s">
        <v>4713</v>
      </c>
      <c r="D61" s="1349" t="s">
        <v>1017</v>
      </c>
      <c r="E61" s="1349" t="s">
        <v>75</v>
      </c>
      <c r="F61" s="665"/>
      <c r="G61" s="665"/>
      <c r="H61" s="665"/>
      <c r="I61" s="665"/>
      <c r="J61" s="665"/>
      <c r="K61" s="665"/>
      <c r="L61" s="665"/>
      <c r="M61" s="665"/>
      <c r="N61" s="665"/>
      <c r="O61" s="665"/>
      <c r="P61" s="665"/>
      <c r="Q61" s="665"/>
      <c r="R61" s="665"/>
      <c r="S61" s="665"/>
      <c r="T61" s="665"/>
      <c r="U61" s="665"/>
      <c r="V61" s="665"/>
      <c r="W61" s="665"/>
      <c r="X61" s="665"/>
      <c r="Y61" s="665"/>
      <c r="Z61" s="665"/>
      <c r="AA61" s="665"/>
      <c r="AB61" s="665"/>
      <c r="AC61" s="665"/>
      <c r="AD61" s="665"/>
      <c r="AE61" s="665"/>
      <c r="AF61" s="665"/>
      <c r="AG61" s="665"/>
      <c r="AH61" s="665"/>
      <c r="AI61" s="665"/>
      <c r="AJ61" s="665"/>
    </row>
    <row r="62" spans="1:36" s="1223" customFormat="1" ht="11.25" x14ac:dyDescent="0.2">
      <c r="A62" s="1350" t="s">
        <v>3452</v>
      </c>
      <c r="B62" s="1350" t="s">
        <v>1912</v>
      </c>
      <c r="C62" s="1350" t="s">
        <v>3489</v>
      </c>
      <c r="D62" s="1350" t="s">
        <v>944</v>
      </c>
      <c r="E62" s="1350" t="s">
        <v>75</v>
      </c>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5"/>
      <c r="AF62" s="665"/>
      <c r="AG62" s="665"/>
      <c r="AH62" s="665"/>
      <c r="AI62" s="665"/>
      <c r="AJ62" s="665"/>
    </row>
    <row r="63" spans="1:36" s="1223" customFormat="1" ht="11.25" x14ac:dyDescent="0.2">
      <c r="A63" s="1349" t="s">
        <v>3453</v>
      </c>
      <c r="B63" s="1349" t="s">
        <v>1906</v>
      </c>
      <c r="C63" s="1349" t="s">
        <v>3490</v>
      </c>
      <c r="D63" s="1349" t="s">
        <v>944</v>
      </c>
      <c r="E63" s="1349" t="s">
        <v>75</v>
      </c>
      <c r="F63" s="665"/>
      <c r="G63" s="665"/>
      <c r="H63" s="665"/>
      <c r="I63" s="665"/>
      <c r="J63" s="665"/>
      <c r="K63" s="665"/>
      <c r="L63" s="665"/>
      <c r="M63" s="665"/>
      <c r="N63" s="665"/>
      <c r="O63" s="665"/>
      <c r="P63" s="665"/>
      <c r="Q63" s="665"/>
      <c r="R63" s="665"/>
      <c r="S63" s="665"/>
      <c r="T63" s="665"/>
      <c r="U63" s="665"/>
      <c r="V63" s="665"/>
      <c r="W63" s="665"/>
      <c r="X63" s="665"/>
      <c r="Y63" s="665"/>
      <c r="Z63" s="665"/>
      <c r="AA63" s="665"/>
      <c r="AB63" s="665"/>
      <c r="AC63" s="665"/>
      <c r="AD63" s="665"/>
      <c r="AE63" s="665"/>
      <c r="AF63" s="665"/>
      <c r="AG63" s="665"/>
      <c r="AH63" s="665"/>
      <c r="AI63" s="665"/>
      <c r="AJ63" s="665"/>
    </row>
    <row r="64" spans="1:36" s="1223" customFormat="1" ht="11.25" x14ac:dyDescent="0.2">
      <c r="A64" s="1350" t="s">
        <v>3454</v>
      </c>
      <c r="B64" s="1350" t="s">
        <v>1910</v>
      </c>
      <c r="C64" s="1350" t="s">
        <v>3491</v>
      </c>
      <c r="D64" s="1350" t="s">
        <v>944</v>
      </c>
      <c r="E64" s="1350" t="s">
        <v>75</v>
      </c>
      <c r="F64" s="665"/>
      <c r="G64" s="665"/>
      <c r="H64" s="665"/>
      <c r="I64" s="665"/>
      <c r="J64" s="665"/>
      <c r="K64" s="665"/>
      <c r="L64" s="665"/>
      <c r="M64" s="665"/>
      <c r="N64" s="665"/>
      <c r="O64" s="665"/>
      <c r="P64" s="665"/>
      <c r="Q64" s="665"/>
      <c r="R64" s="665"/>
      <c r="S64" s="665"/>
      <c r="T64" s="665"/>
      <c r="U64" s="665"/>
      <c r="V64" s="665"/>
      <c r="W64" s="665"/>
      <c r="X64" s="665"/>
      <c r="Y64" s="665"/>
      <c r="Z64" s="665"/>
      <c r="AA64" s="665"/>
      <c r="AB64" s="665"/>
      <c r="AC64" s="665"/>
      <c r="AD64" s="665"/>
      <c r="AE64" s="665"/>
      <c r="AF64" s="665"/>
      <c r="AG64" s="665"/>
      <c r="AH64" s="665"/>
      <c r="AI64" s="665"/>
      <c r="AJ64" s="665"/>
    </row>
    <row r="65" spans="1:409" s="1223" customFormat="1" ht="11.25" x14ac:dyDescent="0.2">
      <c r="A65" s="1349" t="s">
        <v>3455</v>
      </c>
      <c r="B65" s="1349" t="s">
        <v>1908</v>
      </c>
      <c r="C65" s="1349" t="s">
        <v>3492</v>
      </c>
      <c r="D65" s="1349" t="s">
        <v>944</v>
      </c>
      <c r="E65" s="1349" t="s">
        <v>75</v>
      </c>
      <c r="F65" s="665"/>
      <c r="G65" s="665"/>
      <c r="H65" s="665"/>
      <c r="I65" s="665"/>
      <c r="J65" s="665"/>
      <c r="K65" s="665"/>
      <c r="L65" s="665"/>
      <c r="M65" s="665"/>
      <c r="N65" s="665"/>
      <c r="O65" s="665"/>
      <c r="P65" s="665"/>
      <c r="Q65" s="665"/>
      <c r="R65" s="665"/>
      <c r="S65" s="665"/>
      <c r="T65" s="665"/>
      <c r="U65" s="665"/>
      <c r="V65" s="665"/>
      <c r="W65" s="665"/>
      <c r="X65" s="665"/>
      <c r="Y65" s="665"/>
      <c r="Z65" s="665"/>
      <c r="AA65" s="665"/>
      <c r="AB65" s="665"/>
      <c r="AC65" s="665"/>
      <c r="AD65" s="665"/>
      <c r="AE65" s="665"/>
      <c r="AF65" s="665"/>
      <c r="AG65" s="665"/>
      <c r="AH65" s="665"/>
      <c r="AI65" s="665"/>
      <c r="AJ65" s="665"/>
    </row>
    <row r="66" spans="1:409" s="1223" customFormat="1" ht="11.25" x14ac:dyDescent="0.2">
      <c r="A66" s="1350" t="s">
        <v>3456</v>
      </c>
      <c r="B66" s="1350" t="s">
        <v>1909</v>
      </c>
      <c r="C66" s="1350" t="s">
        <v>3493</v>
      </c>
      <c r="D66" s="1350" t="s">
        <v>944</v>
      </c>
      <c r="E66" s="1350" t="s">
        <v>75</v>
      </c>
      <c r="F66" s="665"/>
      <c r="G66" s="665"/>
      <c r="H66" s="665"/>
      <c r="I66" s="665"/>
      <c r="J66" s="665"/>
      <c r="K66" s="665"/>
      <c r="L66" s="665"/>
      <c r="M66" s="665"/>
      <c r="N66" s="665"/>
      <c r="O66" s="665"/>
      <c r="P66" s="665"/>
      <c r="Q66" s="665"/>
      <c r="R66" s="665"/>
      <c r="S66" s="665"/>
      <c r="T66" s="665"/>
      <c r="U66" s="665"/>
      <c r="V66" s="665"/>
      <c r="W66" s="665"/>
      <c r="X66" s="665"/>
      <c r="Y66" s="665"/>
      <c r="Z66" s="665"/>
      <c r="AA66" s="665"/>
      <c r="AB66" s="665"/>
      <c r="AC66" s="665"/>
      <c r="AD66" s="665"/>
      <c r="AE66" s="665"/>
      <c r="AF66" s="665"/>
      <c r="AG66" s="665"/>
      <c r="AH66" s="665"/>
      <c r="AI66" s="665"/>
      <c r="AJ66" s="665"/>
    </row>
    <row r="67" spans="1:409" s="1223" customFormat="1" ht="11.25" x14ac:dyDescent="0.2">
      <c r="A67" s="1349" t="s">
        <v>3457</v>
      </c>
      <c r="B67" s="1349" t="s">
        <v>1911</v>
      </c>
      <c r="C67" s="1349" t="s">
        <v>3494</v>
      </c>
      <c r="D67" s="1349" t="s">
        <v>944</v>
      </c>
      <c r="E67" s="1349" t="s">
        <v>75</v>
      </c>
      <c r="F67" s="665"/>
      <c r="G67" s="665"/>
      <c r="H67" s="665"/>
      <c r="I67" s="665"/>
      <c r="J67" s="665"/>
      <c r="K67" s="665"/>
      <c r="L67" s="665"/>
      <c r="M67" s="665"/>
      <c r="N67" s="665"/>
      <c r="O67" s="665"/>
      <c r="P67" s="665"/>
      <c r="Q67" s="665"/>
      <c r="R67" s="665"/>
      <c r="S67" s="665"/>
      <c r="T67" s="665"/>
      <c r="U67" s="665"/>
      <c r="V67" s="665"/>
      <c r="W67" s="665"/>
      <c r="X67" s="665"/>
      <c r="Y67" s="665"/>
      <c r="Z67" s="665"/>
      <c r="AA67" s="665"/>
      <c r="AB67" s="665"/>
      <c r="AC67" s="665"/>
      <c r="AD67" s="665"/>
      <c r="AE67" s="665"/>
      <c r="AF67" s="665"/>
      <c r="AG67" s="665"/>
      <c r="AH67" s="665"/>
      <c r="AI67" s="665"/>
      <c r="AJ67" s="665"/>
    </row>
    <row r="68" spans="1:409" s="1223" customFormat="1" ht="11.25" x14ac:dyDescent="0.2">
      <c r="A68" s="1350" t="s">
        <v>4702</v>
      </c>
      <c r="B68" s="1350" t="s">
        <v>2158</v>
      </c>
      <c r="C68" s="1350" t="s">
        <v>4714</v>
      </c>
      <c r="D68" s="1350" t="s">
        <v>1017</v>
      </c>
      <c r="E68" s="1350" t="s">
        <v>75</v>
      </c>
      <c r="F68" s="665"/>
      <c r="G68" s="665"/>
      <c r="H68" s="665"/>
      <c r="I68" s="665"/>
      <c r="J68" s="665"/>
      <c r="K68" s="665"/>
      <c r="L68" s="665"/>
      <c r="M68" s="665"/>
      <c r="N68" s="665"/>
      <c r="O68" s="665"/>
      <c r="P68" s="665"/>
      <c r="Q68" s="665"/>
      <c r="R68" s="665"/>
      <c r="S68" s="665"/>
      <c r="T68" s="665"/>
      <c r="U68" s="665"/>
      <c r="V68" s="665"/>
      <c r="W68" s="665"/>
      <c r="X68" s="665"/>
      <c r="Y68" s="665"/>
      <c r="Z68" s="665"/>
      <c r="AA68" s="665"/>
      <c r="AB68" s="665"/>
      <c r="AC68" s="665"/>
      <c r="AD68" s="665"/>
      <c r="AE68" s="665"/>
      <c r="AF68" s="665"/>
      <c r="AG68" s="665"/>
      <c r="AH68" s="665"/>
      <c r="AI68" s="665"/>
      <c r="AJ68" s="665"/>
    </row>
    <row r="69" spans="1:409" s="1223" customFormat="1" ht="11.25" x14ac:dyDescent="0.2">
      <c r="A69" s="1349" t="s">
        <v>4703</v>
      </c>
      <c r="B69" s="1349" t="s">
        <v>2160</v>
      </c>
      <c r="C69" s="1349" t="s">
        <v>4715</v>
      </c>
      <c r="D69" s="1349" t="s">
        <v>1017</v>
      </c>
      <c r="E69" s="1349" t="s">
        <v>75</v>
      </c>
      <c r="F69" s="665"/>
      <c r="G69" s="665"/>
      <c r="H69" s="665"/>
      <c r="I69" s="665"/>
      <c r="J69" s="665"/>
      <c r="K69" s="665"/>
      <c r="L69" s="665"/>
      <c r="M69" s="665"/>
      <c r="N69" s="665"/>
      <c r="O69" s="665"/>
      <c r="P69" s="665"/>
      <c r="Q69" s="665"/>
      <c r="R69" s="665"/>
      <c r="S69" s="665"/>
      <c r="T69" s="665"/>
      <c r="U69" s="665"/>
      <c r="V69" s="665"/>
      <c r="W69" s="665"/>
      <c r="X69" s="665"/>
      <c r="Y69" s="665"/>
      <c r="Z69" s="665"/>
      <c r="AA69" s="665"/>
      <c r="AB69" s="665"/>
      <c r="AC69" s="665"/>
      <c r="AD69" s="665"/>
      <c r="AE69" s="665"/>
      <c r="AF69" s="665"/>
      <c r="AG69" s="665"/>
      <c r="AH69" s="665"/>
      <c r="AI69" s="665"/>
      <c r="AJ69" s="665"/>
    </row>
    <row r="70" spans="1:409" s="1223" customFormat="1" ht="11.25" x14ac:dyDescent="0.2">
      <c r="A70" s="1350" t="s">
        <v>4704</v>
      </c>
      <c r="B70" s="1350" t="s">
        <v>2159</v>
      </c>
      <c r="C70" s="1350" t="s">
        <v>4716</v>
      </c>
      <c r="D70" s="1350" t="s">
        <v>1017</v>
      </c>
      <c r="E70" s="1350" t="s">
        <v>75</v>
      </c>
      <c r="F70" s="665"/>
      <c r="G70" s="665"/>
      <c r="H70" s="665"/>
      <c r="I70" s="665"/>
      <c r="J70" s="665"/>
      <c r="K70" s="665"/>
      <c r="L70" s="665"/>
      <c r="M70" s="665"/>
      <c r="N70" s="665"/>
      <c r="O70" s="665"/>
      <c r="P70" s="665"/>
      <c r="Q70" s="665"/>
      <c r="R70" s="665"/>
      <c r="S70" s="665"/>
      <c r="T70" s="665"/>
      <c r="U70" s="665"/>
      <c r="V70" s="665"/>
      <c r="W70" s="665"/>
      <c r="X70" s="665"/>
      <c r="Y70" s="665"/>
      <c r="Z70" s="665"/>
      <c r="AA70" s="665"/>
      <c r="AB70" s="665"/>
      <c r="AC70" s="665"/>
      <c r="AD70" s="665"/>
      <c r="AE70" s="665"/>
      <c r="AF70" s="665"/>
      <c r="AG70" s="665"/>
      <c r="AH70" s="665"/>
      <c r="AI70" s="665"/>
      <c r="AJ70" s="665"/>
    </row>
    <row r="71" spans="1:409" s="1223" customFormat="1" ht="11.25" x14ac:dyDescent="0.2">
      <c r="A71" s="1349" t="s">
        <v>4705</v>
      </c>
      <c r="B71" s="1349" t="s">
        <v>2564</v>
      </c>
      <c r="C71" s="1349" t="s">
        <v>4717</v>
      </c>
      <c r="D71" s="1349" t="s">
        <v>1017</v>
      </c>
      <c r="E71" s="1349" t="s">
        <v>75</v>
      </c>
      <c r="F71" s="665"/>
      <c r="G71" s="665"/>
      <c r="H71" s="665"/>
      <c r="I71" s="665"/>
      <c r="J71" s="665"/>
      <c r="K71" s="665"/>
      <c r="L71" s="665"/>
      <c r="M71" s="665"/>
      <c r="N71" s="665"/>
      <c r="O71" s="665"/>
      <c r="P71" s="665"/>
      <c r="Q71" s="665"/>
      <c r="R71" s="665"/>
      <c r="S71" s="665"/>
      <c r="T71" s="665"/>
      <c r="U71" s="665"/>
      <c r="V71" s="665"/>
      <c r="W71" s="665"/>
      <c r="X71" s="665"/>
      <c r="Y71" s="665"/>
      <c r="Z71" s="665"/>
      <c r="AA71" s="665"/>
      <c r="AB71" s="665"/>
      <c r="AC71" s="665"/>
      <c r="AD71" s="665"/>
      <c r="AE71" s="665"/>
      <c r="AF71" s="665"/>
      <c r="AG71" s="665"/>
      <c r="AH71" s="665"/>
      <c r="AI71" s="665"/>
      <c r="AJ71" s="665"/>
    </row>
    <row r="72" spans="1:409" s="1223" customFormat="1" ht="11.25" x14ac:dyDescent="0.2">
      <c r="A72" s="1350" t="s">
        <v>2823</v>
      </c>
      <c r="B72" s="1350" t="s">
        <v>2822</v>
      </c>
      <c r="C72" s="1350" t="s">
        <v>2824</v>
      </c>
      <c r="D72" s="1350" t="s">
        <v>254</v>
      </c>
      <c r="E72" s="1350" t="s">
        <v>75</v>
      </c>
      <c r="F72" s="665"/>
      <c r="G72" s="665"/>
      <c r="H72" s="665"/>
      <c r="I72" s="665"/>
      <c r="J72" s="665"/>
      <c r="K72" s="665"/>
      <c r="L72" s="665"/>
      <c r="M72" s="665"/>
      <c r="N72" s="665"/>
      <c r="O72" s="665"/>
      <c r="P72" s="665"/>
      <c r="Q72" s="665"/>
      <c r="R72" s="665"/>
      <c r="S72" s="665"/>
      <c r="T72" s="665"/>
      <c r="U72" s="665"/>
      <c r="V72" s="665"/>
      <c r="W72" s="665"/>
      <c r="X72" s="665"/>
      <c r="Y72" s="665"/>
      <c r="Z72" s="665"/>
      <c r="AA72" s="665"/>
      <c r="AB72" s="665"/>
      <c r="AC72" s="665"/>
      <c r="AD72" s="665"/>
      <c r="AE72" s="665"/>
      <c r="AF72" s="665"/>
      <c r="AG72" s="665"/>
      <c r="AH72" s="665"/>
      <c r="AI72" s="665"/>
      <c r="AJ72" s="665"/>
    </row>
    <row r="73" spans="1:409" s="1223" customFormat="1" ht="11.25" x14ac:dyDescent="0.2">
      <c r="A73" s="1349" t="s">
        <v>2826</v>
      </c>
      <c r="B73" s="1349" t="s">
        <v>2825</v>
      </c>
      <c r="C73" s="1349" t="s">
        <v>2827</v>
      </c>
      <c r="D73" s="1349" t="s">
        <v>1017</v>
      </c>
      <c r="E73" s="1349" t="s">
        <v>75</v>
      </c>
      <c r="F73" s="665"/>
      <c r="G73" s="665"/>
      <c r="H73" s="665"/>
      <c r="I73" s="665"/>
      <c r="J73" s="665"/>
      <c r="K73" s="665"/>
      <c r="L73" s="665"/>
      <c r="M73" s="665"/>
      <c r="N73" s="665"/>
      <c r="O73" s="665"/>
      <c r="P73" s="665"/>
      <c r="Q73" s="665"/>
      <c r="R73" s="665"/>
      <c r="S73" s="665"/>
      <c r="T73" s="665"/>
      <c r="U73" s="665"/>
      <c r="V73" s="665"/>
      <c r="W73" s="665"/>
      <c r="X73" s="665"/>
      <c r="Y73" s="665"/>
      <c r="Z73" s="665"/>
      <c r="AA73" s="665"/>
      <c r="AB73" s="665"/>
      <c r="AC73" s="665"/>
      <c r="AD73" s="665"/>
      <c r="AE73" s="665"/>
      <c r="AF73" s="665"/>
      <c r="AG73" s="665"/>
      <c r="AH73" s="665"/>
      <c r="AI73" s="665"/>
      <c r="AJ73" s="665"/>
    </row>
    <row r="74" spans="1:409" s="1223" customFormat="1" ht="11.25" x14ac:dyDescent="0.2">
      <c r="A74" s="1350" t="s">
        <v>2829</v>
      </c>
      <c r="B74" s="1350" t="s">
        <v>2828</v>
      </c>
      <c r="C74" s="1350" t="s">
        <v>2830</v>
      </c>
      <c r="D74" s="1350" t="s">
        <v>1017</v>
      </c>
      <c r="E74" s="1350" t="s">
        <v>75</v>
      </c>
      <c r="F74" s="665"/>
      <c r="G74" s="665"/>
      <c r="H74" s="665"/>
      <c r="I74" s="665"/>
      <c r="J74" s="665"/>
      <c r="K74" s="665"/>
      <c r="L74" s="665"/>
      <c r="M74" s="665"/>
      <c r="N74" s="665"/>
      <c r="O74" s="665"/>
      <c r="P74" s="665"/>
      <c r="Q74" s="665"/>
      <c r="R74" s="665"/>
      <c r="S74" s="665"/>
      <c r="T74" s="665"/>
      <c r="U74" s="665"/>
      <c r="V74" s="665"/>
      <c r="W74" s="665"/>
      <c r="X74" s="665"/>
      <c r="Y74" s="665"/>
      <c r="Z74" s="665"/>
      <c r="AA74" s="665"/>
      <c r="AB74" s="665"/>
      <c r="AC74" s="665"/>
      <c r="AD74" s="665"/>
      <c r="AE74" s="665"/>
      <c r="AF74" s="665"/>
      <c r="AG74" s="665"/>
      <c r="AH74" s="665"/>
      <c r="AI74" s="665"/>
      <c r="AJ74" s="665"/>
    </row>
    <row r="75" spans="1:409" s="1223" customFormat="1" ht="11.25" x14ac:dyDescent="0.2">
      <c r="A75" s="1349" t="s">
        <v>2832</v>
      </c>
      <c r="B75" s="1349" t="s">
        <v>2831</v>
      </c>
      <c r="C75" s="1349" t="s">
        <v>4718</v>
      </c>
      <c r="D75" s="1349" t="s">
        <v>1017</v>
      </c>
      <c r="E75" s="1349" t="s">
        <v>75</v>
      </c>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5"/>
      <c r="AF75" s="665"/>
      <c r="AG75" s="665"/>
      <c r="AH75" s="665"/>
      <c r="AI75" s="665"/>
      <c r="AJ75" s="665"/>
    </row>
    <row r="76" spans="1:409" s="1223" customFormat="1" ht="11.25" x14ac:dyDescent="0.2">
      <c r="A76" s="1350" t="s">
        <v>2834</v>
      </c>
      <c r="B76" s="1350" t="s">
        <v>2833</v>
      </c>
      <c r="C76" s="1350" t="s">
        <v>4719</v>
      </c>
      <c r="D76" s="1350" t="s">
        <v>1017</v>
      </c>
      <c r="E76" s="1350" t="s">
        <v>75</v>
      </c>
      <c r="F76" s="665"/>
      <c r="G76" s="665"/>
      <c r="H76" s="665"/>
      <c r="I76" s="665"/>
      <c r="J76" s="665"/>
      <c r="K76" s="665"/>
      <c r="L76" s="665"/>
      <c r="M76" s="665"/>
      <c r="N76" s="665"/>
      <c r="O76" s="665"/>
      <c r="P76" s="665"/>
      <c r="Q76" s="665"/>
      <c r="R76" s="665"/>
      <c r="S76" s="665"/>
      <c r="T76" s="665"/>
      <c r="U76" s="665"/>
      <c r="V76" s="665"/>
      <c r="W76" s="665"/>
      <c r="X76" s="665"/>
      <c r="Y76" s="665"/>
      <c r="Z76" s="665"/>
      <c r="AA76" s="665"/>
      <c r="AB76" s="665"/>
      <c r="AC76" s="665"/>
      <c r="AD76" s="665"/>
      <c r="AE76" s="665"/>
      <c r="AF76" s="665"/>
      <c r="AG76" s="665"/>
      <c r="AH76" s="665"/>
      <c r="AI76" s="665"/>
      <c r="AJ76" s="665"/>
    </row>
    <row r="77" spans="1:409" s="1223" customFormat="1" ht="11.25" x14ac:dyDescent="0.2">
      <c r="A77" s="1349" t="s">
        <v>2836</v>
      </c>
      <c r="B77" s="1349" t="s">
        <v>2835</v>
      </c>
      <c r="C77" s="1349" t="s">
        <v>4720</v>
      </c>
      <c r="D77" s="1349" t="s">
        <v>1017</v>
      </c>
      <c r="E77" s="1349" t="s">
        <v>75</v>
      </c>
      <c r="F77" s="665"/>
      <c r="G77" s="665"/>
      <c r="H77" s="665"/>
      <c r="I77" s="665"/>
      <c r="J77" s="665"/>
      <c r="K77" s="665"/>
      <c r="L77" s="665"/>
      <c r="M77" s="665"/>
      <c r="N77" s="665"/>
      <c r="O77" s="665"/>
      <c r="P77" s="665"/>
      <c r="Q77" s="665"/>
      <c r="R77" s="665"/>
      <c r="S77" s="665"/>
      <c r="T77" s="665"/>
      <c r="U77" s="665"/>
      <c r="V77" s="665"/>
      <c r="W77" s="665"/>
      <c r="X77" s="665"/>
      <c r="Y77" s="665"/>
      <c r="Z77" s="665"/>
      <c r="AA77" s="665"/>
      <c r="AB77" s="665"/>
      <c r="AC77" s="665"/>
      <c r="AD77" s="665"/>
      <c r="AE77" s="665"/>
      <c r="AF77" s="665"/>
      <c r="AG77" s="665"/>
      <c r="AH77" s="665"/>
      <c r="AI77" s="665"/>
      <c r="AJ77" s="665"/>
      <c r="AK77" s="665"/>
      <c r="AL77" s="665"/>
      <c r="AM77" s="665"/>
      <c r="AN77" s="665"/>
      <c r="AO77" s="665"/>
      <c r="AP77" s="665"/>
      <c r="AQ77" s="665"/>
      <c r="AR77" s="665"/>
      <c r="AS77" s="665"/>
      <c r="AT77" s="665"/>
      <c r="AU77" s="665"/>
      <c r="AV77" s="665"/>
      <c r="AW77" s="665"/>
      <c r="AX77" s="665"/>
      <c r="AY77" s="665"/>
      <c r="AZ77" s="665"/>
      <c r="BA77" s="665"/>
      <c r="BB77" s="665"/>
      <c r="BC77" s="665"/>
      <c r="BD77" s="665"/>
      <c r="BE77" s="665"/>
      <c r="BF77" s="665"/>
      <c r="BG77" s="665"/>
      <c r="BH77" s="665"/>
      <c r="BI77" s="665"/>
      <c r="BJ77" s="665"/>
      <c r="BK77" s="665"/>
      <c r="BL77" s="665"/>
      <c r="BM77" s="665"/>
      <c r="BN77" s="665"/>
      <c r="BO77" s="665"/>
      <c r="BP77" s="665"/>
      <c r="BQ77" s="665"/>
      <c r="BR77" s="665"/>
      <c r="BS77" s="665"/>
      <c r="BT77" s="665"/>
      <c r="BU77" s="665"/>
      <c r="BV77" s="665"/>
      <c r="BW77" s="665"/>
      <c r="BX77" s="665"/>
      <c r="BY77" s="665"/>
      <c r="BZ77" s="665"/>
      <c r="CA77" s="665"/>
      <c r="CB77" s="665"/>
      <c r="CC77" s="665"/>
      <c r="CD77" s="665"/>
      <c r="CE77" s="665"/>
      <c r="CF77" s="665"/>
      <c r="CG77" s="665"/>
      <c r="CH77" s="665"/>
      <c r="CI77" s="665"/>
      <c r="CJ77" s="665"/>
      <c r="CK77" s="665"/>
      <c r="CL77" s="665"/>
      <c r="CM77" s="665"/>
      <c r="CN77" s="665"/>
      <c r="CO77" s="665"/>
      <c r="CP77" s="665"/>
      <c r="CQ77" s="665"/>
      <c r="CR77" s="665"/>
      <c r="CS77" s="665"/>
      <c r="CT77" s="665"/>
      <c r="CU77" s="665"/>
      <c r="CV77" s="665"/>
      <c r="CW77" s="665"/>
      <c r="CX77" s="665"/>
      <c r="CY77" s="665"/>
      <c r="CZ77" s="665"/>
      <c r="DA77" s="665"/>
      <c r="DB77" s="665"/>
      <c r="DC77" s="665"/>
      <c r="DD77" s="665"/>
      <c r="DE77" s="665"/>
      <c r="DF77" s="665"/>
      <c r="DG77" s="665"/>
      <c r="DH77" s="665"/>
      <c r="DI77" s="665"/>
      <c r="DJ77" s="665"/>
      <c r="DK77" s="665"/>
      <c r="DL77" s="665"/>
      <c r="DM77" s="665"/>
      <c r="DN77" s="665"/>
      <c r="DO77" s="665"/>
      <c r="DP77" s="665"/>
      <c r="DQ77" s="665"/>
      <c r="DR77" s="665"/>
      <c r="DS77" s="665"/>
      <c r="DT77" s="665"/>
      <c r="DU77" s="665"/>
      <c r="DV77" s="665"/>
      <c r="DW77" s="665"/>
      <c r="DX77" s="665"/>
      <c r="DY77" s="665"/>
      <c r="DZ77" s="665"/>
      <c r="EA77" s="665"/>
      <c r="EB77" s="665"/>
      <c r="EC77" s="665"/>
      <c r="ED77" s="665"/>
      <c r="EE77" s="665"/>
      <c r="EF77" s="665"/>
      <c r="EG77" s="665"/>
      <c r="EH77" s="665"/>
      <c r="EI77" s="665"/>
      <c r="EJ77" s="665"/>
      <c r="EK77" s="665"/>
      <c r="EL77" s="665"/>
      <c r="EM77" s="665"/>
      <c r="EN77" s="665"/>
      <c r="EO77" s="665"/>
      <c r="EP77" s="665"/>
      <c r="EQ77" s="665"/>
      <c r="ER77" s="665"/>
      <c r="ES77" s="665"/>
      <c r="ET77" s="665"/>
      <c r="EU77" s="665"/>
      <c r="EV77" s="665"/>
      <c r="EW77" s="665"/>
      <c r="EX77" s="665"/>
      <c r="EY77" s="665"/>
      <c r="EZ77" s="665"/>
      <c r="FA77" s="665"/>
      <c r="FB77" s="665"/>
      <c r="FC77" s="665"/>
      <c r="FD77" s="665"/>
      <c r="FE77" s="665"/>
      <c r="FF77" s="665"/>
      <c r="FG77" s="665"/>
      <c r="FH77" s="665"/>
      <c r="FI77" s="665"/>
      <c r="FJ77" s="665"/>
      <c r="FK77" s="665"/>
      <c r="FL77" s="665"/>
      <c r="FM77" s="665"/>
      <c r="FN77" s="665"/>
      <c r="FO77" s="665"/>
      <c r="FP77" s="665"/>
      <c r="FQ77" s="665"/>
      <c r="FR77" s="665"/>
      <c r="FS77" s="665"/>
      <c r="FT77" s="665"/>
      <c r="FU77" s="665"/>
      <c r="FV77" s="665"/>
      <c r="FW77" s="665"/>
      <c r="FX77" s="665"/>
      <c r="FY77" s="665"/>
      <c r="FZ77" s="665"/>
      <c r="GA77" s="665"/>
      <c r="GB77" s="665"/>
      <c r="GC77" s="665"/>
      <c r="GD77" s="665"/>
      <c r="GE77" s="665"/>
      <c r="GF77" s="665"/>
      <c r="GG77" s="665"/>
      <c r="GH77" s="665"/>
      <c r="GI77" s="665"/>
      <c r="GJ77" s="665"/>
      <c r="GK77" s="665"/>
      <c r="GL77" s="665"/>
      <c r="GM77" s="665"/>
      <c r="GN77" s="665"/>
      <c r="GO77" s="665"/>
      <c r="GP77" s="665"/>
      <c r="GQ77" s="665"/>
      <c r="GR77" s="665"/>
      <c r="GS77" s="665"/>
      <c r="GT77" s="665"/>
      <c r="GU77" s="665"/>
      <c r="GV77" s="665"/>
      <c r="GW77" s="665"/>
      <c r="GX77" s="665"/>
      <c r="GY77" s="665"/>
      <c r="GZ77" s="665"/>
      <c r="HA77" s="665"/>
      <c r="HB77" s="665"/>
      <c r="HC77" s="665"/>
      <c r="HD77" s="665"/>
      <c r="HE77" s="665"/>
      <c r="HF77" s="665"/>
      <c r="HG77" s="665"/>
      <c r="HH77" s="665"/>
      <c r="HI77" s="665"/>
      <c r="HJ77" s="665"/>
      <c r="HK77" s="665"/>
      <c r="HL77" s="665"/>
      <c r="HM77" s="665"/>
      <c r="HN77" s="665"/>
      <c r="HO77" s="665"/>
      <c r="HP77" s="665"/>
      <c r="HQ77" s="665"/>
      <c r="HR77" s="665"/>
      <c r="HS77" s="665"/>
      <c r="HT77" s="665"/>
      <c r="HU77" s="665"/>
      <c r="HV77" s="665"/>
      <c r="HW77" s="665"/>
      <c r="HX77" s="665"/>
      <c r="HY77" s="665"/>
      <c r="HZ77" s="665"/>
      <c r="IA77" s="665"/>
      <c r="IB77" s="665"/>
      <c r="IC77" s="665"/>
      <c r="ID77" s="665"/>
      <c r="IE77" s="665"/>
      <c r="IF77" s="665"/>
      <c r="IG77" s="665"/>
      <c r="IH77" s="665"/>
      <c r="II77" s="665"/>
      <c r="IJ77" s="665"/>
      <c r="IK77" s="665"/>
      <c r="IL77" s="665"/>
      <c r="IM77" s="665"/>
      <c r="IN77" s="665"/>
      <c r="IO77" s="665"/>
      <c r="IP77" s="665"/>
      <c r="IQ77" s="665"/>
      <c r="IR77" s="665"/>
      <c r="IS77" s="665"/>
      <c r="IT77" s="665"/>
      <c r="IU77" s="665"/>
      <c r="IV77" s="665"/>
      <c r="IW77" s="665"/>
      <c r="IX77" s="665"/>
      <c r="IY77" s="665"/>
      <c r="IZ77" s="665"/>
      <c r="JA77" s="665"/>
      <c r="JB77" s="665"/>
      <c r="JC77" s="665"/>
      <c r="JD77" s="665"/>
      <c r="JE77" s="665"/>
      <c r="JF77" s="665"/>
      <c r="JG77" s="665"/>
      <c r="JH77" s="665"/>
      <c r="JI77" s="665"/>
      <c r="JJ77" s="665"/>
      <c r="JK77" s="665"/>
      <c r="JL77" s="665"/>
      <c r="JM77" s="665"/>
      <c r="JN77" s="665"/>
      <c r="JO77" s="665"/>
      <c r="JP77" s="665"/>
      <c r="JQ77" s="665"/>
      <c r="JR77" s="665"/>
      <c r="JS77" s="665"/>
      <c r="JT77" s="665"/>
      <c r="JU77" s="665"/>
      <c r="JV77" s="665"/>
      <c r="JW77" s="665"/>
      <c r="JX77" s="665"/>
      <c r="JY77" s="665"/>
      <c r="JZ77" s="665"/>
      <c r="KA77" s="665"/>
      <c r="KB77" s="665"/>
      <c r="KC77" s="665"/>
      <c r="KD77" s="665"/>
      <c r="KE77" s="665"/>
      <c r="KF77" s="665"/>
      <c r="KG77" s="665"/>
      <c r="KH77" s="665"/>
      <c r="KI77" s="665"/>
      <c r="KJ77" s="665"/>
      <c r="KK77" s="665"/>
      <c r="KL77" s="665"/>
      <c r="KM77" s="665"/>
      <c r="KN77" s="665"/>
      <c r="KO77" s="665"/>
      <c r="KP77" s="665"/>
      <c r="KQ77" s="665"/>
      <c r="KR77" s="665"/>
      <c r="KS77" s="665"/>
      <c r="KT77" s="665"/>
      <c r="KU77" s="665"/>
      <c r="KV77" s="665"/>
      <c r="KW77" s="665"/>
      <c r="KX77" s="665"/>
      <c r="KY77" s="665"/>
      <c r="KZ77" s="665"/>
      <c r="LA77" s="665"/>
      <c r="LB77" s="665"/>
      <c r="LC77" s="665"/>
      <c r="LD77" s="665"/>
      <c r="LE77" s="665"/>
      <c r="LF77" s="665"/>
      <c r="LG77" s="665"/>
      <c r="LH77" s="665"/>
      <c r="LI77" s="665"/>
      <c r="LJ77" s="665"/>
      <c r="LK77" s="665"/>
      <c r="LL77" s="665"/>
      <c r="LM77" s="665"/>
      <c r="LN77" s="665"/>
      <c r="LO77" s="665"/>
      <c r="LP77" s="665"/>
      <c r="LQ77" s="665"/>
      <c r="LR77" s="665"/>
      <c r="LS77" s="665"/>
      <c r="LT77" s="665"/>
      <c r="LU77" s="665"/>
      <c r="LV77" s="665"/>
      <c r="LW77" s="665"/>
      <c r="LX77" s="665"/>
      <c r="LY77" s="665"/>
      <c r="LZ77" s="665"/>
      <c r="MA77" s="665"/>
      <c r="MB77" s="665"/>
      <c r="MC77" s="665"/>
      <c r="MD77" s="665"/>
      <c r="ME77" s="665"/>
      <c r="MF77" s="665"/>
      <c r="MG77" s="665"/>
      <c r="MH77" s="665"/>
      <c r="MI77" s="665"/>
      <c r="MJ77" s="665"/>
      <c r="MK77" s="665"/>
      <c r="ML77" s="665"/>
      <c r="MM77" s="665"/>
      <c r="MN77" s="665"/>
      <c r="MO77" s="665"/>
      <c r="MP77" s="665"/>
      <c r="MQ77" s="665"/>
      <c r="MR77" s="665"/>
      <c r="MS77" s="665"/>
      <c r="MT77" s="665"/>
      <c r="MU77" s="665"/>
      <c r="MV77" s="665"/>
      <c r="MW77" s="665"/>
      <c r="MX77" s="665"/>
      <c r="MY77" s="665"/>
      <c r="MZ77" s="665"/>
      <c r="NA77" s="665"/>
      <c r="NB77" s="665"/>
      <c r="NC77" s="665"/>
      <c r="ND77" s="665"/>
      <c r="NE77" s="665"/>
      <c r="NF77" s="665"/>
      <c r="NG77" s="665"/>
      <c r="NH77" s="665"/>
      <c r="NI77" s="665"/>
      <c r="NJ77" s="665"/>
      <c r="NK77" s="665"/>
      <c r="NL77" s="665"/>
      <c r="NM77" s="665"/>
      <c r="NN77" s="665"/>
      <c r="NO77" s="665"/>
      <c r="NP77" s="665"/>
      <c r="NQ77" s="665"/>
      <c r="NR77" s="665"/>
      <c r="NS77" s="665"/>
      <c r="NT77" s="665"/>
      <c r="NU77" s="665"/>
      <c r="NV77" s="665"/>
      <c r="NW77" s="665"/>
      <c r="NX77" s="665"/>
      <c r="NY77" s="665"/>
      <c r="NZ77" s="665"/>
      <c r="OA77" s="665"/>
      <c r="OB77" s="665"/>
      <c r="OC77" s="665"/>
      <c r="OD77" s="665"/>
      <c r="OE77" s="665"/>
      <c r="OF77" s="665"/>
      <c r="OG77" s="665"/>
      <c r="OH77" s="665"/>
      <c r="OI77" s="665"/>
      <c r="OJ77" s="665"/>
      <c r="OK77" s="665"/>
      <c r="OL77" s="665"/>
      <c r="OM77" s="665"/>
      <c r="ON77" s="665"/>
      <c r="OO77" s="665"/>
      <c r="OP77" s="665"/>
      <c r="OQ77" s="665"/>
      <c r="OR77" s="665"/>
      <c r="OS77" s="665"/>
    </row>
    <row r="78" spans="1:409" s="1223" customFormat="1" ht="11.25" x14ac:dyDescent="0.2">
      <c r="A78" s="1350" t="s">
        <v>2838</v>
      </c>
      <c r="B78" s="1350" t="s">
        <v>2837</v>
      </c>
      <c r="C78" s="1350" t="s">
        <v>2839</v>
      </c>
      <c r="D78" s="1350" t="s">
        <v>1017</v>
      </c>
      <c r="E78" s="1350" t="s">
        <v>75</v>
      </c>
      <c r="F78" s="665"/>
      <c r="G78" s="665"/>
      <c r="H78" s="665"/>
      <c r="I78" s="665"/>
      <c r="J78" s="665"/>
      <c r="K78" s="665"/>
      <c r="L78" s="665"/>
      <c r="M78" s="665"/>
      <c r="N78" s="665"/>
      <c r="O78" s="665"/>
      <c r="P78" s="665"/>
      <c r="Q78" s="665"/>
      <c r="R78" s="665"/>
      <c r="S78" s="665"/>
      <c r="T78" s="665"/>
      <c r="U78" s="665"/>
      <c r="V78" s="665"/>
      <c r="W78" s="665"/>
      <c r="X78" s="665"/>
      <c r="Y78" s="665"/>
      <c r="Z78" s="665"/>
      <c r="AA78" s="665"/>
      <c r="AB78" s="665"/>
      <c r="AC78" s="665"/>
      <c r="AD78" s="665"/>
      <c r="AE78" s="665"/>
      <c r="AF78" s="665"/>
      <c r="AG78" s="665"/>
      <c r="AH78" s="665"/>
      <c r="AI78" s="665"/>
      <c r="AJ78" s="665"/>
      <c r="AK78" s="665"/>
      <c r="AL78" s="665"/>
      <c r="AM78" s="665"/>
      <c r="AN78" s="665"/>
      <c r="AO78" s="665"/>
      <c r="AP78" s="665"/>
      <c r="AQ78" s="665"/>
      <c r="AR78" s="665"/>
      <c r="AS78" s="665"/>
      <c r="AT78" s="665"/>
      <c r="AU78" s="665"/>
      <c r="AV78" s="665"/>
      <c r="AW78" s="665"/>
      <c r="AX78" s="665"/>
      <c r="AY78" s="665"/>
      <c r="AZ78" s="665"/>
      <c r="BA78" s="665"/>
      <c r="BB78" s="665"/>
      <c r="BC78" s="665"/>
      <c r="BD78" s="665"/>
      <c r="BE78" s="665"/>
      <c r="BF78" s="665"/>
      <c r="BG78" s="665"/>
      <c r="BH78" s="665"/>
      <c r="BI78" s="665"/>
      <c r="BJ78" s="665"/>
      <c r="BK78" s="665"/>
      <c r="BL78" s="665"/>
      <c r="BM78" s="665"/>
      <c r="BN78" s="665"/>
      <c r="BO78" s="665"/>
      <c r="BP78" s="665"/>
      <c r="BQ78" s="665"/>
      <c r="BR78" s="665"/>
      <c r="BS78" s="665"/>
      <c r="BT78" s="665"/>
      <c r="BU78" s="665"/>
      <c r="BV78" s="665"/>
      <c r="BW78" s="665"/>
      <c r="BX78" s="665"/>
      <c r="BY78" s="665"/>
      <c r="BZ78" s="665"/>
      <c r="CA78" s="665"/>
      <c r="CB78" s="665"/>
      <c r="CC78" s="665"/>
      <c r="CD78" s="665"/>
      <c r="CE78" s="665"/>
      <c r="CF78" s="665"/>
      <c r="CG78" s="665"/>
      <c r="CH78" s="665"/>
      <c r="CI78" s="665"/>
      <c r="CJ78" s="665"/>
      <c r="CK78" s="665"/>
      <c r="CL78" s="665"/>
      <c r="CM78" s="665"/>
      <c r="CN78" s="665"/>
      <c r="CO78" s="665"/>
      <c r="CP78" s="665"/>
      <c r="CQ78" s="665"/>
      <c r="CR78" s="665"/>
      <c r="CS78" s="665"/>
      <c r="CT78" s="665"/>
      <c r="CU78" s="665"/>
      <c r="CV78" s="665"/>
      <c r="CW78" s="665"/>
      <c r="CX78" s="665"/>
      <c r="CY78" s="665"/>
      <c r="CZ78" s="665"/>
      <c r="DA78" s="665"/>
      <c r="DB78" s="665"/>
      <c r="DC78" s="665"/>
      <c r="DD78" s="665"/>
      <c r="DE78" s="665"/>
      <c r="DF78" s="665"/>
      <c r="DG78" s="665"/>
      <c r="DH78" s="665"/>
      <c r="DI78" s="665"/>
      <c r="DJ78" s="665"/>
      <c r="DK78" s="665"/>
      <c r="DL78" s="665"/>
      <c r="DM78" s="665"/>
      <c r="DN78" s="665"/>
      <c r="DO78" s="665"/>
      <c r="DP78" s="665"/>
      <c r="DQ78" s="665"/>
      <c r="DR78" s="665"/>
      <c r="DS78" s="665"/>
      <c r="DT78" s="665"/>
      <c r="DU78" s="665"/>
      <c r="DV78" s="665"/>
      <c r="DW78" s="665"/>
      <c r="DX78" s="665"/>
      <c r="DY78" s="665"/>
      <c r="DZ78" s="665"/>
      <c r="EA78" s="665"/>
      <c r="EB78" s="665"/>
      <c r="EC78" s="665"/>
      <c r="ED78" s="665"/>
      <c r="EE78" s="665"/>
      <c r="EF78" s="665"/>
      <c r="EG78" s="665"/>
      <c r="EH78" s="665"/>
      <c r="EI78" s="665"/>
      <c r="EJ78" s="665"/>
      <c r="EK78" s="665"/>
      <c r="EL78" s="665"/>
      <c r="EM78" s="665"/>
      <c r="EN78" s="665"/>
      <c r="EO78" s="665"/>
      <c r="EP78" s="665"/>
      <c r="EQ78" s="665"/>
      <c r="ER78" s="665"/>
      <c r="ES78" s="665"/>
      <c r="ET78" s="665"/>
      <c r="EU78" s="665"/>
      <c r="EV78" s="665"/>
      <c r="EW78" s="665"/>
      <c r="EX78" s="665"/>
      <c r="EY78" s="665"/>
      <c r="EZ78" s="665"/>
      <c r="FA78" s="665"/>
      <c r="FB78" s="665"/>
      <c r="FC78" s="665"/>
      <c r="FD78" s="665"/>
      <c r="FE78" s="665"/>
      <c r="FF78" s="665"/>
      <c r="FG78" s="665"/>
      <c r="FH78" s="665"/>
      <c r="FI78" s="665"/>
      <c r="FJ78" s="665"/>
      <c r="FK78" s="665"/>
      <c r="FL78" s="665"/>
      <c r="FM78" s="665"/>
      <c r="FN78" s="665"/>
      <c r="FO78" s="665"/>
      <c r="FP78" s="665"/>
      <c r="FQ78" s="665"/>
      <c r="FR78" s="665"/>
      <c r="FS78" s="665"/>
      <c r="FT78" s="665"/>
      <c r="FU78" s="665"/>
      <c r="FV78" s="665"/>
      <c r="FW78" s="665"/>
      <c r="FX78" s="665"/>
      <c r="FY78" s="665"/>
      <c r="FZ78" s="665"/>
      <c r="GA78" s="665"/>
      <c r="GB78" s="665"/>
      <c r="GC78" s="665"/>
      <c r="GD78" s="665"/>
      <c r="GE78" s="665"/>
      <c r="GF78" s="665"/>
      <c r="GG78" s="665"/>
      <c r="GH78" s="665"/>
      <c r="GI78" s="665"/>
      <c r="GJ78" s="665"/>
      <c r="GK78" s="665"/>
      <c r="GL78" s="665"/>
      <c r="GM78" s="665"/>
      <c r="GN78" s="665"/>
      <c r="GO78" s="665"/>
      <c r="GP78" s="665"/>
      <c r="GQ78" s="665"/>
      <c r="GR78" s="665"/>
      <c r="GS78" s="665"/>
      <c r="GT78" s="665"/>
      <c r="GU78" s="665"/>
      <c r="GV78" s="665"/>
      <c r="GW78" s="665"/>
      <c r="GX78" s="665"/>
      <c r="GY78" s="665"/>
      <c r="GZ78" s="665"/>
      <c r="HA78" s="665"/>
      <c r="HB78" s="665"/>
      <c r="HC78" s="665"/>
      <c r="HD78" s="665"/>
      <c r="HE78" s="665"/>
      <c r="HF78" s="665"/>
      <c r="HG78" s="665"/>
      <c r="HH78" s="665"/>
      <c r="HI78" s="665"/>
      <c r="HJ78" s="665"/>
      <c r="HK78" s="665"/>
      <c r="HL78" s="665"/>
      <c r="HM78" s="665"/>
      <c r="HN78" s="665"/>
      <c r="HO78" s="665"/>
      <c r="HP78" s="665"/>
      <c r="HQ78" s="665"/>
      <c r="HR78" s="665"/>
      <c r="HS78" s="665"/>
      <c r="HT78" s="665"/>
      <c r="HU78" s="665"/>
      <c r="HV78" s="665"/>
      <c r="HW78" s="665"/>
      <c r="HX78" s="665"/>
      <c r="HY78" s="665"/>
      <c r="HZ78" s="665"/>
      <c r="IA78" s="665"/>
      <c r="IB78" s="665"/>
      <c r="IC78" s="665"/>
      <c r="ID78" s="665"/>
      <c r="IE78" s="665"/>
      <c r="IF78" s="665"/>
      <c r="IG78" s="665"/>
      <c r="IH78" s="665"/>
      <c r="II78" s="665"/>
      <c r="IJ78" s="665"/>
      <c r="IK78" s="665"/>
      <c r="IL78" s="665"/>
      <c r="IM78" s="665"/>
      <c r="IN78" s="665"/>
      <c r="IO78" s="665"/>
      <c r="IP78" s="665"/>
      <c r="IQ78" s="665"/>
      <c r="IR78" s="665"/>
      <c r="IS78" s="665"/>
      <c r="IT78" s="665"/>
      <c r="IU78" s="665"/>
      <c r="IV78" s="665"/>
      <c r="IW78" s="665"/>
      <c r="IX78" s="665"/>
      <c r="IY78" s="665"/>
      <c r="IZ78" s="665"/>
      <c r="JA78" s="665"/>
      <c r="JB78" s="665"/>
      <c r="JC78" s="665"/>
      <c r="JD78" s="665"/>
      <c r="JE78" s="665"/>
      <c r="JF78" s="665"/>
      <c r="JG78" s="665"/>
      <c r="JH78" s="665"/>
      <c r="JI78" s="665"/>
      <c r="JJ78" s="665"/>
      <c r="JK78" s="665"/>
      <c r="JL78" s="665"/>
      <c r="JM78" s="665"/>
      <c r="JN78" s="665"/>
      <c r="JO78" s="665"/>
      <c r="JP78" s="665"/>
      <c r="JQ78" s="665"/>
      <c r="JR78" s="665"/>
      <c r="JS78" s="665"/>
      <c r="JT78" s="665"/>
      <c r="JU78" s="665"/>
      <c r="JV78" s="665"/>
      <c r="JW78" s="665"/>
      <c r="JX78" s="665"/>
      <c r="JY78" s="665"/>
      <c r="JZ78" s="665"/>
      <c r="KA78" s="665"/>
      <c r="KB78" s="665"/>
      <c r="KC78" s="665"/>
      <c r="KD78" s="665"/>
      <c r="KE78" s="665"/>
      <c r="KF78" s="665"/>
      <c r="KG78" s="665"/>
      <c r="KH78" s="665"/>
      <c r="KI78" s="665"/>
      <c r="KJ78" s="665"/>
      <c r="KK78" s="665"/>
      <c r="KL78" s="665"/>
      <c r="KM78" s="665"/>
      <c r="KN78" s="665"/>
      <c r="KO78" s="665"/>
      <c r="KP78" s="665"/>
      <c r="KQ78" s="665"/>
      <c r="KR78" s="665"/>
      <c r="KS78" s="665"/>
      <c r="KT78" s="665"/>
      <c r="KU78" s="665"/>
      <c r="KV78" s="665"/>
      <c r="KW78" s="665"/>
      <c r="KX78" s="665"/>
      <c r="KY78" s="665"/>
      <c r="KZ78" s="665"/>
      <c r="LA78" s="665"/>
      <c r="LB78" s="665"/>
      <c r="LC78" s="665"/>
      <c r="LD78" s="665"/>
      <c r="LE78" s="665"/>
      <c r="LF78" s="665"/>
      <c r="LG78" s="665"/>
      <c r="LH78" s="665"/>
      <c r="LI78" s="665"/>
      <c r="LJ78" s="665"/>
      <c r="LK78" s="665"/>
      <c r="LL78" s="665"/>
      <c r="LM78" s="665"/>
      <c r="LN78" s="665"/>
      <c r="LO78" s="665"/>
      <c r="LP78" s="665"/>
      <c r="LQ78" s="665"/>
      <c r="LR78" s="665"/>
      <c r="LS78" s="665"/>
      <c r="LT78" s="665"/>
      <c r="LU78" s="665"/>
      <c r="LV78" s="665"/>
      <c r="LW78" s="665"/>
      <c r="LX78" s="665"/>
      <c r="LY78" s="665"/>
      <c r="LZ78" s="665"/>
      <c r="MA78" s="665"/>
      <c r="MB78" s="665"/>
      <c r="MC78" s="665"/>
      <c r="MD78" s="665"/>
      <c r="ME78" s="665"/>
      <c r="MF78" s="665"/>
      <c r="MG78" s="665"/>
      <c r="MH78" s="665"/>
      <c r="MI78" s="665"/>
      <c r="MJ78" s="665"/>
      <c r="MK78" s="665"/>
      <c r="ML78" s="665"/>
      <c r="MM78" s="665"/>
      <c r="MN78" s="665"/>
      <c r="MO78" s="665"/>
      <c r="MP78" s="665"/>
      <c r="MQ78" s="665"/>
      <c r="MR78" s="665"/>
      <c r="MS78" s="665"/>
      <c r="MT78" s="665"/>
      <c r="MU78" s="665"/>
      <c r="MV78" s="665"/>
      <c r="MW78" s="665"/>
      <c r="MX78" s="665"/>
      <c r="MY78" s="665"/>
      <c r="MZ78" s="665"/>
      <c r="NA78" s="665"/>
      <c r="NB78" s="665"/>
      <c r="NC78" s="665"/>
      <c r="ND78" s="665"/>
      <c r="NE78" s="665"/>
      <c r="NF78" s="665"/>
      <c r="NG78" s="665"/>
      <c r="NH78" s="665"/>
      <c r="NI78" s="665"/>
      <c r="NJ78" s="665"/>
      <c r="NK78" s="665"/>
      <c r="NL78" s="665"/>
      <c r="NM78" s="665"/>
      <c r="NN78" s="665"/>
      <c r="NO78" s="665"/>
      <c r="NP78" s="665"/>
      <c r="NQ78" s="665"/>
      <c r="NR78" s="665"/>
      <c r="NS78" s="665"/>
      <c r="NT78" s="665"/>
      <c r="NU78" s="665"/>
      <c r="NV78" s="665"/>
      <c r="NW78" s="665"/>
      <c r="NX78" s="665"/>
      <c r="NY78" s="665"/>
      <c r="NZ78" s="665"/>
      <c r="OA78" s="665"/>
      <c r="OB78" s="665"/>
      <c r="OC78" s="665"/>
      <c r="OD78" s="665"/>
      <c r="OE78" s="665"/>
      <c r="OF78" s="665"/>
      <c r="OG78" s="665"/>
      <c r="OH78" s="665"/>
      <c r="OI78" s="665"/>
      <c r="OJ78" s="665"/>
      <c r="OK78" s="665"/>
      <c r="OL78" s="665"/>
      <c r="OM78" s="665"/>
      <c r="ON78" s="665"/>
      <c r="OO78" s="665"/>
      <c r="OP78" s="665"/>
      <c r="OQ78" s="665"/>
      <c r="OR78" s="665"/>
      <c r="OS78" s="665"/>
    </row>
    <row r="79" spans="1:409" s="1223" customFormat="1" ht="11.25" x14ac:dyDescent="0.2">
      <c r="A79" s="1349" t="s">
        <v>2840</v>
      </c>
      <c r="B79" s="1349" t="s">
        <v>2841</v>
      </c>
      <c r="C79" s="1349" t="s">
        <v>2842</v>
      </c>
      <c r="D79" s="1349" t="s">
        <v>1017</v>
      </c>
      <c r="E79" s="1349" t="s">
        <v>75</v>
      </c>
      <c r="F79" s="665"/>
      <c r="G79" s="665"/>
      <c r="H79" s="665"/>
      <c r="I79" s="665"/>
      <c r="J79" s="665"/>
      <c r="K79" s="665"/>
      <c r="L79" s="665"/>
      <c r="M79" s="665"/>
      <c r="N79" s="665"/>
      <c r="O79" s="665"/>
      <c r="P79" s="665"/>
      <c r="Q79" s="665"/>
      <c r="R79" s="665"/>
      <c r="S79" s="665"/>
      <c r="T79" s="665"/>
      <c r="U79" s="665"/>
      <c r="V79" s="665"/>
      <c r="W79" s="665"/>
      <c r="X79" s="665"/>
      <c r="Y79" s="665"/>
      <c r="Z79" s="665"/>
      <c r="AA79" s="665"/>
      <c r="AB79" s="665"/>
      <c r="AC79" s="665"/>
      <c r="AD79" s="665"/>
      <c r="AE79" s="665"/>
      <c r="AF79" s="665"/>
      <c r="AG79" s="665"/>
      <c r="AH79" s="665"/>
      <c r="AI79" s="665"/>
      <c r="AJ79" s="665"/>
      <c r="AK79" s="665"/>
      <c r="AL79" s="665"/>
      <c r="AM79" s="665"/>
      <c r="AN79" s="665"/>
      <c r="AO79" s="665"/>
      <c r="AP79" s="665"/>
      <c r="AQ79" s="665"/>
      <c r="AR79" s="665"/>
      <c r="AS79" s="665"/>
      <c r="AT79" s="665"/>
      <c r="AU79" s="665"/>
      <c r="AV79" s="665"/>
      <c r="AW79" s="665"/>
      <c r="AX79" s="665"/>
      <c r="AY79" s="665"/>
      <c r="AZ79" s="665"/>
      <c r="BA79" s="665"/>
      <c r="BB79" s="665"/>
      <c r="BC79" s="665"/>
      <c r="BD79" s="665"/>
      <c r="BE79" s="665"/>
      <c r="BF79" s="665"/>
      <c r="BG79" s="665"/>
      <c r="BH79" s="665"/>
      <c r="BI79" s="665"/>
      <c r="BJ79" s="665"/>
      <c r="BK79" s="665"/>
      <c r="BL79" s="665"/>
      <c r="BM79" s="665"/>
      <c r="BN79" s="665"/>
      <c r="BO79" s="665"/>
      <c r="BP79" s="665"/>
      <c r="BQ79" s="665"/>
      <c r="BR79" s="665"/>
      <c r="BS79" s="665"/>
      <c r="BT79" s="665"/>
      <c r="BU79" s="665"/>
      <c r="BV79" s="665"/>
      <c r="BW79" s="665"/>
      <c r="BX79" s="665"/>
      <c r="BY79" s="665"/>
      <c r="BZ79" s="665"/>
      <c r="CA79" s="665"/>
      <c r="CB79" s="665"/>
      <c r="CC79" s="665"/>
      <c r="CD79" s="665"/>
      <c r="CE79" s="665"/>
      <c r="CF79" s="665"/>
      <c r="CG79" s="665"/>
      <c r="CH79" s="665"/>
      <c r="CI79" s="665"/>
      <c r="CJ79" s="665"/>
      <c r="CK79" s="665"/>
      <c r="CL79" s="665"/>
      <c r="CM79" s="665"/>
      <c r="CN79" s="665"/>
      <c r="CO79" s="665"/>
      <c r="CP79" s="665"/>
      <c r="CQ79" s="665"/>
      <c r="CR79" s="665"/>
      <c r="CS79" s="665"/>
      <c r="CT79" s="665"/>
      <c r="CU79" s="665"/>
      <c r="CV79" s="665"/>
      <c r="CW79" s="665"/>
      <c r="CX79" s="665"/>
      <c r="CY79" s="665"/>
      <c r="CZ79" s="665"/>
      <c r="DA79" s="665"/>
      <c r="DB79" s="665"/>
      <c r="DC79" s="665"/>
      <c r="DD79" s="665"/>
      <c r="DE79" s="665"/>
      <c r="DF79" s="665"/>
      <c r="DG79" s="665"/>
      <c r="DH79" s="665"/>
      <c r="DI79" s="665"/>
      <c r="DJ79" s="665"/>
      <c r="DK79" s="665"/>
      <c r="DL79" s="665"/>
      <c r="DM79" s="665"/>
      <c r="DN79" s="665"/>
      <c r="DO79" s="665"/>
      <c r="DP79" s="665"/>
      <c r="DQ79" s="665"/>
      <c r="DR79" s="665"/>
      <c r="DS79" s="665"/>
      <c r="DT79" s="665"/>
      <c r="DU79" s="665"/>
      <c r="DV79" s="665"/>
      <c r="DW79" s="665"/>
      <c r="DX79" s="665"/>
      <c r="DY79" s="665"/>
      <c r="DZ79" s="665"/>
      <c r="EA79" s="665"/>
      <c r="EB79" s="665"/>
      <c r="EC79" s="665"/>
      <c r="ED79" s="665"/>
      <c r="EE79" s="665"/>
      <c r="EF79" s="665"/>
      <c r="EG79" s="665"/>
      <c r="EH79" s="665"/>
      <c r="EI79" s="665"/>
      <c r="EJ79" s="665"/>
      <c r="EK79" s="665"/>
      <c r="EL79" s="665"/>
      <c r="EM79" s="665"/>
      <c r="EN79" s="665"/>
      <c r="EO79" s="665"/>
      <c r="EP79" s="665"/>
      <c r="EQ79" s="665"/>
      <c r="ER79" s="665"/>
      <c r="ES79" s="665"/>
      <c r="ET79" s="665"/>
      <c r="EU79" s="665"/>
      <c r="EV79" s="665"/>
      <c r="EW79" s="665"/>
      <c r="EX79" s="665"/>
      <c r="EY79" s="665"/>
      <c r="EZ79" s="665"/>
      <c r="FA79" s="665"/>
      <c r="FB79" s="665"/>
      <c r="FC79" s="665"/>
      <c r="FD79" s="665"/>
      <c r="FE79" s="665"/>
      <c r="FF79" s="665"/>
      <c r="FG79" s="665"/>
      <c r="FH79" s="665"/>
      <c r="FI79" s="665"/>
      <c r="FJ79" s="665"/>
      <c r="FK79" s="665"/>
      <c r="FL79" s="665"/>
      <c r="FM79" s="665"/>
      <c r="FN79" s="665"/>
      <c r="FO79" s="665"/>
      <c r="FP79" s="665"/>
      <c r="FQ79" s="665"/>
      <c r="FR79" s="665"/>
      <c r="FS79" s="665"/>
      <c r="FT79" s="665"/>
      <c r="FU79" s="665"/>
      <c r="FV79" s="665"/>
      <c r="FW79" s="665"/>
      <c r="FX79" s="665"/>
      <c r="FY79" s="665"/>
      <c r="FZ79" s="665"/>
      <c r="GA79" s="665"/>
      <c r="GB79" s="665"/>
      <c r="GC79" s="665"/>
      <c r="GD79" s="665"/>
      <c r="GE79" s="665"/>
      <c r="GF79" s="665"/>
      <c r="GG79" s="665"/>
      <c r="GH79" s="665"/>
      <c r="GI79" s="665"/>
      <c r="GJ79" s="665"/>
      <c r="GK79" s="665"/>
      <c r="GL79" s="665"/>
      <c r="GM79" s="665"/>
      <c r="GN79" s="665"/>
      <c r="GO79" s="665"/>
      <c r="GP79" s="665"/>
      <c r="GQ79" s="665"/>
      <c r="GR79" s="665"/>
      <c r="GS79" s="665"/>
      <c r="GT79" s="665"/>
      <c r="GU79" s="665"/>
      <c r="GV79" s="665"/>
      <c r="GW79" s="665"/>
      <c r="GX79" s="665"/>
      <c r="GY79" s="665"/>
      <c r="GZ79" s="665"/>
      <c r="HA79" s="665"/>
      <c r="HB79" s="665"/>
      <c r="HC79" s="665"/>
      <c r="HD79" s="665"/>
      <c r="HE79" s="665"/>
      <c r="HF79" s="665"/>
      <c r="HG79" s="665"/>
      <c r="HH79" s="665"/>
      <c r="HI79" s="665"/>
      <c r="HJ79" s="665"/>
      <c r="HK79" s="665"/>
      <c r="HL79" s="665"/>
      <c r="HM79" s="665"/>
      <c r="HN79" s="665"/>
      <c r="HO79" s="665"/>
      <c r="HP79" s="665"/>
      <c r="HQ79" s="665"/>
      <c r="HR79" s="665"/>
      <c r="HS79" s="665"/>
      <c r="HT79" s="665"/>
      <c r="HU79" s="665"/>
      <c r="HV79" s="665"/>
      <c r="HW79" s="665"/>
      <c r="HX79" s="665"/>
      <c r="HY79" s="665"/>
      <c r="HZ79" s="665"/>
      <c r="IA79" s="665"/>
      <c r="IB79" s="665"/>
      <c r="IC79" s="665"/>
      <c r="ID79" s="665"/>
      <c r="IE79" s="665"/>
      <c r="IF79" s="665"/>
      <c r="IG79" s="665"/>
      <c r="IH79" s="665"/>
      <c r="II79" s="665"/>
      <c r="IJ79" s="665"/>
      <c r="IK79" s="665"/>
      <c r="IL79" s="665"/>
      <c r="IM79" s="665"/>
      <c r="IN79" s="665"/>
      <c r="IO79" s="665"/>
      <c r="IP79" s="665"/>
      <c r="IQ79" s="665"/>
      <c r="IR79" s="665"/>
      <c r="IS79" s="665"/>
      <c r="IT79" s="665"/>
      <c r="IU79" s="665"/>
      <c r="IV79" s="665"/>
      <c r="IW79" s="665"/>
      <c r="IX79" s="665"/>
      <c r="IY79" s="665"/>
      <c r="IZ79" s="665"/>
      <c r="JA79" s="665"/>
      <c r="JB79" s="665"/>
      <c r="JC79" s="665"/>
      <c r="JD79" s="665"/>
      <c r="JE79" s="665"/>
      <c r="JF79" s="665"/>
      <c r="JG79" s="665"/>
      <c r="JH79" s="665"/>
      <c r="JI79" s="665"/>
      <c r="JJ79" s="665"/>
      <c r="JK79" s="665"/>
      <c r="JL79" s="665"/>
      <c r="JM79" s="665"/>
      <c r="JN79" s="665"/>
      <c r="JO79" s="665"/>
      <c r="JP79" s="665"/>
      <c r="JQ79" s="665"/>
      <c r="JR79" s="665"/>
      <c r="JS79" s="665"/>
      <c r="JT79" s="665"/>
      <c r="JU79" s="665"/>
      <c r="JV79" s="665"/>
      <c r="JW79" s="665"/>
      <c r="JX79" s="665"/>
      <c r="JY79" s="665"/>
      <c r="JZ79" s="665"/>
      <c r="KA79" s="665"/>
      <c r="KB79" s="665"/>
      <c r="KC79" s="665"/>
      <c r="KD79" s="665"/>
      <c r="KE79" s="665"/>
      <c r="KF79" s="665"/>
      <c r="KG79" s="665"/>
      <c r="KH79" s="665"/>
      <c r="KI79" s="665"/>
      <c r="KJ79" s="665"/>
      <c r="KK79" s="665"/>
      <c r="KL79" s="665"/>
      <c r="KM79" s="665"/>
      <c r="KN79" s="665"/>
      <c r="KO79" s="665"/>
      <c r="KP79" s="665"/>
      <c r="KQ79" s="665"/>
      <c r="KR79" s="665"/>
      <c r="KS79" s="665"/>
      <c r="KT79" s="665"/>
      <c r="KU79" s="665"/>
      <c r="KV79" s="665"/>
      <c r="KW79" s="665"/>
      <c r="KX79" s="665"/>
      <c r="KY79" s="665"/>
      <c r="KZ79" s="665"/>
      <c r="LA79" s="665"/>
      <c r="LB79" s="665"/>
      <c r="LC79" s="665"/>
      <c r="LD79" s="665"/>
      <c r="LE79" s="665"/>
      <c r="LF79" s="665"/>
      <c r="LG79" s="665"/>
      <c r="LH79" s="665"/>
      <c r="LI79" s="665"/>
      <c r="LJ79" s="665"/>
      <c r="LK79" s="665"/>
      <c r="LL79" s="665"/>
      <c r="LM79" s="665"/>
      <c r="LN79" s="665"/>
      <c r="LO79" s="665"/>
      <c r="LP79" s="665"/>
      <c r="LQ79" s="665"/>
      <c r="LR79" s="665"/>
      <c r="LS79" s="665"/>
      <c r="LT79" s="665"/>
      <c r="LU79" s="665"/>
      <c r="LV79" s="665"/>
      <c r="LW79" s="665"/>
      <c r="LX79" s="665"/>
      <c r="LY79" s="665"/>
      <c r="LZ79" s="665"/>
      <c r="MA79" s="665"/>
      <c r="MB79" s="665"/>
      <c r="MC79" s="665"/>
      <c r="MD79" s="665"/>
      <c r="ME79" s="665"/>
      <c r="MF79" s="665"/>
      <c r="MG79" s="665"/>
      <c r="MH79" s="665"/>
      <c r="MI79" s="665"/>
      <c r="MJ79" s="665"/>
      <c r="MK79" s="665"/>
      <c r="ML79" s="665"/>
      <c r="MM79" s="665"/>
      <c r="MN79" s="665"/>
      <c r="MO79" s="665"/>
      <c r="MP79" s="665"/>
      <c r="MQ79" s="665"/>
      <c r="MR79" s="665"/>
      <c r="MS79" s="665"/>
      <c r="MT79" s="665"/>
      <c r="MU79" s="665"/>
      <c r="MV79" s="665"/>
      <c r="MW79" s="665"/>
      <c r="MX79" s="665"/>
      <c r="MY79" s="665"/>
      <c r="MZ79" s="665"/>
      <c r="NA79" s="665"/>
      <c r="NB79" s="665"/>
      <c r="NC79" s="665"/>
      <c r="ND79" s="665"/>
      <c r="NE79" s="665"/>
      <c r="NF79" s="665"/>
      <c r="NG79" s="665"/>
      <c r="NH79" s="665"/>
      <c r="NI79" s="665"/>
      <c r="NJ79" s="665"/>
      <c r="NK79" s="665"/>
      <c r="NL79" s="665"/>
      <c r="NM79" s="665"/>
      <c r="NN79" s="665"/>
      <c r="NO79" s="665"/>
      <c r="NP79" s="665"/>
      <c r="NQ79" s="665"/>
      <c r="NR79" s="665"/>
      <c r="NS79" s="665"/>
      <c r="NT79" s="665"/>
      <c r="NU79" s="665"/>
      <c r="NV79" s="665"/>
      <c r="NW79" s="665"/>
      <c r="NX79" s="665"/>
      <c r="NY79" s="665"/>
      <c r="NZ79" s="665"/>
      <c r="OA79" s="665"/>
      <c r="OB79" s="665"/>
      <c r="OC79" s="665"/>
      <c r="OD79" s="665"/>
      <c r="OE79" s="665"/>
      <c r="OF79" s="665"/>
      <c r="OG79" s="665"/>
      <c r="OH79" s="665"/>
      <c r="OI79" s="665"/>
      <c r="OJ79" s="665"/>
      <c r="OK79" s="665"/>
      <c r="OL79" s="665"/>
      <c r="OM79" s="665"/>
      <c r="ON79" s="665"/>
      <c r="OO79" s="665"/>
      <c r="OP79" s="665"/>
      <c r="OQ79" s="665"/>
      <c r="OR79" s="665"/>
      <c r="OS79" s="665"/>
    </row>
    <row r="80" spans="1:409" s="1223" customFormat="1" ht="11.25" x14ac:dyDescent="0.2">
      <c r="A80" s="1350" t="s">
        <v>3458</v>
      </c>
      <c r="B80" s="1350" t="s">
        <v>2843</v>
      </c>
      <c r="C80" s="1350" t="s">
        <v>3495</v>
      </c>
      <c r="D80" s="1350" t="s">
        <v>1245</v>
      </c>
      <c r="E80" s="1350" t="s">
        <v>75</v>
      </c>
      <c r="F80" s="665"/>
      <c r="G80" s="665"/>
      <c r="H80" s="665"/>
      <c r="I80" s="665"/>
      <c r="J80" s="665"/>
      <c r="K80" s="665"/>
      <c r="L80" s="665"/>
      <c r="M80" s="665"/>
      <c r="N80" s="665"/>
      <c r="O80" s="665"/>
      <c r="P80" s="665"/>
      <c r="Q80" s="665"/>
      <c r="R80" s="665"/>
      <c r="S80" s="665"/>
      <c r="T80" s="665"/>
      <c r="U80" s="665"/>
      <c r="V80" s="665"/>
      <c r="W80" s="665"/>
      <c r="X80" s="665"/>
      <c r="Y80" s="665"/>
      <c r="Z80" s="665"/>
      <c r="AA80" s="665"/>
      <c r="AB80" s="665"/>
      <c r="AC80" s="665"/>
      <c r="AD80" s="665"/>
      <c r="AE80" s="665"/>
      <c r="AF80" s="665"/>
      <c r="AG80" s="665"/>
      <c r="AH80" s="665"/>
      <c r="AI80" s="665"/>
      <c r="AJ80" s="665"/>
      <c r="AK80" s="665"/>
      <c r="AL80" s="665"/>
      <c r="AM80" s="665"/>
      <c r="AN80" s="665"/>
      <c r="AO80" s="665"/>
      <c r="AP80" s="665"/>
      <c r="AQ80" s="665"/>
      <c r="AR80" s="665"/>
      <c r="AS80" s="665"/>
      <c r="AT80" s="665"/>
      <c r="AU80" s="665"/>
      <c r="AV80" s="665"/>
      <c r="AW80" s="665"/>
      <c r="AX80" s="665"/>
      <c r="AY80" s="665"/>
      <c r="AZ80" s="665"/>
      <c r="BA80" s="665"/>
      <c r="BB80" s="665"/>
      <c r="BC80" s="665"/>
      <c r="BD80" s="665"/>
      <c r="BE80" s="665"/>
      <c r="BF80" s="665"/>
      <c r="BG80" s="665"/>
      <c r="BH80" s="665"/>
      <c r="BI80" s="665"/>
      <c r="BJ80" s="665"/>
      <c r="BK80" s="665"/>
      <c r="BL80" s="665"/>
      <c r="BM80" s="665"/>
      <c r="BN80" s="665"/>
      <c r="BO80" s="665"/>
      <c r="BP80" s="665"/>
      <c r="BQ80" s="665"/>
      <c r="BR80" s="665"/>
      <c r="BS80" s="665"/>
      <c r="BT80" s="665"/>
      <c r="BU80" s="665"/>
      <c r="BV80" s="665"/>
      <c r="BW80" s="665"/>
      <c r="BX80" s="665"/>
      <c r="BY80" s="665"/>
      <c r="BZ80" s="665"/>
      <c r="CA80" s="665"/>
      <c r="CB80" s="665"/>
      <c r="CC80" s="665"/>
      <c r="CD80" s="665"/>
      <c r="CE80" s="665"/>
      <c r="CF80" s="665"/>
      <c r="CG80" s="665"/>
      <c r="CH80" s="665"/>
      <c r="CI80" s="665"/>
      <c r="CJ80" s="665"/>
      <c r="CK80" s="665"/>
      <c r="CL80" s="665"/>
      <c r="CM80" s="665"/>
      <c r="CN80" s="665"/>
      <c r="CO80" s="665"/>
      <c r="CP80" s="665"/>
      <c r="CQ80" s="665"/>
      <c r="CR80" s="665"/>
      <c r="CS80" s="665"/>
      <c r="CT80" s="665"/>
      <c r="CU80" s="665"/>
      <c r="CV80" s="665"/>
      <c r="CW80" s="665"/>
      <c r="CX80" s="665"/>
      <c r="CY80" s="665"/>
      <c r="CZ80" s="665"/>
      <c r="DA80" s="665"/>
      <c r="DB80" s="665"/>
      <c r="DC80" s="665"/>
      <c r="DD80" s="665"/>
      <c r="DE80" s="665"/>
      <c r="DF80" s="665"/>
      <c r="DG80" s="665"/>
      <c r="DH80" s="665"/>
      <c r="DI80" s="665"/>
      <c r="DJ80" s="665"/>
      <c r="DK80" s="665"/>
      <c r="DL80" s="665"/>
      <c r="DM80" s="665"/>
      <c r="DN80" s="665"/>
      <c r="DO80" s="665"/>
      <c r="DP80" s="665"/>
      <c r="DQ80" s="665"/>
      <c r="DR80" s="665"/>
      <c r="DS80" s="665"/>
      <c r="DT80" s="665"/>
      <c r="DU80" s="665"/>
      <c r="DV80" s="665"/>
      <c r="DW80" s="665"/>
      <c r="DX80" s="665"/>
      <c r="DY80" s="665"/>
      <c r="DZ80" s="665"/>
      <c r="EA80" s="665"/>
      <c r="EB80" s="665"/>
      <c r="EC80" s="665"/>
      <c r="ED80" s="665"/>
      <c r="EE80" s="665"/>
      <c r="EF80" s="665"/>
      <c r="EG80" s="665"/>
      <c r="EH80" s="665"/>
      <c r="EI80" s="665"/>
      <c r="EJ80" s="665"/>
      <c r="EK80" s="665"/>
      <c r="EL80" s="665"/>
      <c r="EM80" s="665"/>
      <c r="EN80" s="665"/>
      <c r="EO80" s="665"/>
      <c r="EP80" s="665"/>
      <c r="EQ80" s="665"/>
      <c r="ER80" s="665"/>
      <c r="ES80" s="665"/>
      <c r="ET80" s="665"/>
      <c r="EU80" s="665"/>
      <c r="EV80" s="665"/>
      <c r="EW80" s="665"/>
      <c r="EX80" s="665"/>
      <c r="EY80" s="665"/>
      <c r="EZ80" s="665"/>
      <c r="FA80" s="665"/>
      <c r="FB80" s="665"/>
      <c r="FC80" s="665"/>
      <c r="FD80" s="665"/>
      <c r="FE80" s="665"/>
      <c r="FF80" s="665"/>
      <c r="FG80" s="665"/>
      <c r="FH80" s="665"/>
      <c r="FI80" s="665"/>
      <c r="FJ80" s="665"/>
      <c r="FK80" s="665"/>
      <c r="FL80" s="665"/>
      <c r="FM80" s="665"/>
      <c r="FN80" s="665"/>
      <c r="FO80" s="665"/>
      <c r="FP80" s="665"/>
      <c r="FQ80" s="665"/>
      <c r="FR80" s="665"/>
      <c r="FS80" s="665"/>
      <c r="FT80" s="665"/>
      <c r="FU80" s="665"/>
      <c r="FV80" s="665"/>
      <c r="FW80" s="665"/>
      <c r="FX80" s="665"/>
      <c r="FY80" s="665"/>
      <c r="FZ80" s="665"/>
      <c r="GA80" s="665"/>
      <c r="GB80" s="665"/>
      <c r="GC80" s="665"/>
      <c r="GD80" s="665"/>
      <c r="GE80" s="665"/>
      <c r="GF80" s="665"/>
      <c r="GG80" s="665"/>
      <c r="GH80" s="665"/>
      <c r="GI80" s="665"/>
      <c r="GJ80" s="665"/>
      <c r="GK80" s="665"/>
      <c r="GL80" s="665"/>
      <c r="GM80" s="665"/>
      <c r="GN80" s="665"/>
      <c r="GO80" s="665"/>
      <c r="GP80" s="665"/>
      <c r="GQ80" s="665"/>
      <c r="GR80" s="665"/>
      <c r="GS80" s="665"/>
      <c r="GT80" s="665"/>
      <c r="GU80" s="665"/>
      <c r="GV80" s="665"/>
      <c r="GW80" s="665"/>
      <c r="GX80" s="665"/>
      <c r="GY80" s="665"/>
      <c r="GZ80" s="665"/>
      <c r="HA80" s="665"/>
      <c r="HB80" s="665"/>
      <c r="HC80" s="665"/>
      <c r="HD80" s="665"/>
      <c r="HE80" s="665"/>
      <c r="HF80" s="665"/>
      <c r="HG80" s="665"/>
      <c r="HH80" s="665"/>
      <c r="HI80" s="665"/>
      <c r="HJ80" s="665"/>
      <c r="HK80" s="665"/>
      <c r="HL80" s="665"/>
      <c r="HM80" s="665"/>
      <c r="HN80" s="665"/>
      <c r="HO80" s="665"/>
      <c r="HP80" s="665"/>
      <c r="HQ80" s="665"/>
      <c r="HR80" s="665"/>
      <c r="HS80" s="665"/>
      <c r="HT80" s="665"/>
      <c r="HU80" s="665"/>
      <c r="HV80" s="665"/>
      <c r="HW80" s="665"/>
      <c r="HX80" s="665"/>
      <c r="HY80" s="665"/>
      <c r="HZ80" s="665"/>
      <c r="IA80" s="665"/>
      <c r="IB80" s="665"/>
      <c r="IC80" s="665"/>
      <c r="ID80" s="665"/>
      <c r="IE80" s="665"/>
      <c r="IF80" s="665"/>
      <c r="IG80" s="665"/>
      <c r="IH80" s="665"/>
      <c r="II80" s="665"/>
      <c r="IJ80" s="665"/>
      <c r="IK80" s="665"/>
      <c r="IL80" s="665"/>
      <c r="IM80" s="665"/>
      <c r="IN80" s="665"/>
      <c r="IO80" s="665"/>
      <c r="IP80" s="665"/>
      <c r="IQ80" s="665"/>
      <c r="IR80" s="665"/>
      <c r="IS80" s="665"/>
      <c r="IT80" s="665"/>
      <c r="IU80" s="665"/>
      <c r="IV80" s="665"/>
      <c r="IW80" s="665"/>
      <c r="IX80" s="665"/>
      <c r="IY80" s="665"/>
      <c r="IZ80" s="665"/>
      <c r="JA80" s="665"/>
      <c r="JB80" s="665"/>
      <c r="JC80" s="665"/>
      <c r="JD80" s="665"/>
      <c r="JE80" s="665"/>
      <c r="JF80" s="665"/>
      <c r="JG80" s="665"/>
      <c r="JH80" s="665"/>
      <c r="JI80" s="665"/>
      <c r="JJ80" s="665"/>
      <c r="JK80" s="665"/>
      <c r="JL80" s="665"/>
      <c r="JM80" s="665"/>
      <c r="JN80" s="665"/>
      <c r="JO80" s="665"/>
      <c r="JP80" s="665"/>
      <c r="JQ80" s="665"/>
      <c r="JR80" s="665"/>
      <c r="JS80" s="665"/>
      <c r="JT80" s="665"/>
      <c r="JU80" s="665"/>
      <c r="JV80" s="665"/>
      <c r="JW80" s="665"/>
      <c r="JX80" s="665"/>
      <c r="JY80" s="665"/>
      <c r="JZ80" s="665"/>
      <c r="KA80" s="665"/>
      <c r="KB80" s="665"/>
      <c r="KC80" s="665"/>
      <c r="KD80" s="665"/>
      <c r="KE80" s="665"/>
      <c r="KF80" s="665"/>
      <c r="KG80" s="665"/>
      <c r="KH80" s="665"/>
      <c r="KI80" s="665"/>
      <c r="KJ80" s="665"/>
      <c r="KK80" s="665"/>
      <c r="KL80" s="665"/>
      <c r="KM80" s="665"/>
      <c r="KN80" s="665"/>
      <c r="KO80" s="665"/>
      <c r="KP80" s="665"/>
      <c r="KQ80" s="665"/>
      <c r="KR80" s="665"/>
      <c r="KS80" s="665"/>
      <c r="KT80" s="665"/>
      <c r="KU80" s="665"/>
      <c r="KV80" s="665"/>
      <c r="KW80" s="665"/>
      <c r="KX80" s="665"/>
      <c r="KY80" s="665"/>
      <c r="KZ80" s="665"/>
      <c r="LA80" s="665"/>
      <c r="LB80" s="665"/>
      <c r="LC80" s="665"/>
      <c r="LD80" s="665"/>
      <c r="LE80" s="665"/>
      <c r="LF80" s="665"/>
      <c r="LG80" s="665"/>
      <c r="LH80" s="665"/>
      <c r="LI80" s="665"/>
      <c r="LJ80" s="665"/>
      <c r="LK80" s="665"/>
      <c r="LL80" s="665"/>
      <c r="LM80" s="665"/>
      <c r="LN80" s="665"/>
      <c r="LO80" s="665"/>
      <c r="LP80" s="665"/>
      <c r="LQ80" s="665"/>
      <c r="LR80" s="665"/>
      <c r="LS80" s="665"/>
      <c r="LT80" s="665"/>
      <c r="LU80" s="665"/>
      <c r="LV80" s="665"/>
      <c r="LW80" s="665"/>
      <c r="LX80" s="665"/>
      <c r="LY80" s="665"/>
      <c r="LZ80" s="665"/>
      <c r="MA80" s="665"/>
      <c r="MB80" s="665"/>
      <c r="MC80" s="665"/>
      <c r="MD80" s="665"/>
      <c r="ME80" s="665"/>
      <c r="MF80" s="665"/>
      <c r="MG80" s="665"/>
      <c r="MH80" s="665"/>
      <c r="MI80" s="665"/>
      <c r="MJ80" s="665"/>
      <c r="MK80" s="665"/>
      <c r="ML80" s="665"/>
      <c r="MM80" s="665"/>
      <c r="MN80" s="665"/>
      <c r="MO80" s="665"/>
      <c r="MP80" s="665"/>
      <c r="MQ80" s="665"/>
      <c r="MR80" s="665"/>
      <c r="MS80" s="665"/>
      <c r="MT80" s="665"/>
      <c r="MU80" s="665"/>
      <c r="MV80" s="665"/>
      <c r="MW80" s="665"/>
      <c r="MX80" s="665"/>
      <c r="MY80" s="665"/>
      <c r="MZ80" s="665"/>
      <c r="NA80" s="665"/>
      <c r="NB80" s="665"/>
      <c r="NC80" s="665"/>
      <c r="ND80" s="665"/>
      <c r="NE80" s="665"/>
      <c r="NF80" s="665"/>
      <c r="NG80" s="665"/>
      <c r="NH80" s="665"/>
      <c r="NI80" s="665"/>
      <c r="NJ80" s="665"/>
      <c r="NK80" s="665"/>
      <c r="NL80" s="665"/>
      <c r="NM80" s="665"/>
      <c r="NN80" s="665"/>
      <c r="NO80" s="665"/>
      <c r="NP80" s="665"/>
      <c r="NQ80" s="665"/>
      <c r="NR80" s="665"/>
      <c r="NS80" s="665"/>
      <c r="NT80" s="665"/>
      <c r="NU80" s="665"/>
      <c r="NV80" s="665"/>
      <c r="NW80" s="665"/>
      <c r="NX80" s="665"/>
      <c r="NY80" s="665"/>
      <c r="NZ80" s="665"/>
      <c r="OA80" s="665"/>
      <c r="OB80" s="665"/>
      <c r="OC80" s="665"/>
      <c r="OD80" s="665"/>
      <c r="OE80" s="665"/>
      <c r="OF80" s="665"/>
      <c r="OG80" s="665"/>
      <c r="OH80" s="665"/>
      <c r="OI80" s="665"/>
      <c r="OJ80" s="665"/>
      <c r="OK80" s="665"/>
      <c r="OL80" s="665"/>
      <c r="OM80" s="665"/>
      <c r="ON80" s="665"/>
      <c r="OO80" s="665"/>
      <c r="OP80" s="665"/>
      <c r="OQ80" s="665"/>
      <c r="OR80" s="665"/>
      <c r="OS80" s="665"/>
    </row>
    <row r="81" spans="1:409" s="1223" customFormat="1" ht="11.25" x14ac:dyDescent="0.2">
      <c r="A81" s="1349" t="s">
        <v>3459</v>
      </c>
      <c r="B81" s="1349" t="s">
        <v>2844</v>
      </c>
      <c r="C81" s="1349" t="s">
        <v>3496</v>
      </c>
      <c r="D81" s="1349" t="s">
        <v>944</v>
      </c>
      <c r="E81" s="1349" t="s">
        <v>75</v>
      </c>
      <c r="F81" s="665"/>
      <c r="G81" s="665"/>
      <c r="H81" s="665"/>
      <c r="I81" s="665"/>
      <c r="J81" s="665"/>
      <c r="K81" s="665"/>
      <c r="L81" s="665"/>
      <c r="M81" s="665"/>
      <c r="N81" s="665"/>
      <c r="O81" s="665"/>
      <c r="P81" s="665"/>
      <c r="Q81" s="665"/>
      <c r="R81" s="665"/>
      <c r="S81" s="665"/>
      <c r="T81" s="665"/>
      <c r="U81" s="665"/>
      <c r="V81" s="665"/>
      <c r="W81" s="665"/>
      <c r="X81" s="665"/>
      <c r="Y81" s="665"/>
      <c r="Z81" s="665"/>
      <c r="AA81" s="665"/>
      <c r="AB81" s="665"/>
      <c r="AC81" s="665"/>
      <c r="AD81" s="665"/>
      <c r="AE81" s="665"/>
      <c r="AF81" s="665"/>
      <c r="AG81" s="665"/>
      <c r="AH81" s="665"/>
      <c r="AI81" s="665"/>
      <c r="AJ81" s="665"/>
      <c r="AK81" s="665"/>
      <c r="AL81" s="665"/>
      <c r="AM81" s="665"/>
      <c r="AN81" s="665"/>
      <c r="AO81" s="665"/>
      <c r="AP81" s="665"/>
      <c r="AQ81" s="665"/>
      <c r="AR81" s="665"/>
      <c r="AS81" s="665"/>
      <c r="AT81" s="665"/>
      <c r="AU81" s="665"/>
      <c r="AV81" s="665"/>
      <c r="AW81" s="665"/>
      <c r="AX81" s="665"/>
      <c r="AY81" s="665"/>
      <c r="AZ81" s="665"/>
      <c r="BA81" s="665"/>
      <c r="BB81" s="665"/>
      <c r="BC81" s="665"/>
      <c r="BD81" s="665"/>
      <c r="BE81" s="665"/>
      <c r="BF81" s="665"/>
      <c r="BG81" s="665"/>
      <c r="BH81" s="665"/>
      <c r="BI81" s="665"/>
      <c r="BJ81" s="665"/>
      <c r="BK81" s="665"/>
      <c r="BL81" s="665"/>
      <c r="BM81" s="665"/>
      <c r="BN81" s="665"/>
      <c r="BO81" s="665"/>
      <c r="BP81" s="665"/>
      <c r="BQ81" s="665"/>
      <c r="BR81" s="665"/>
      <c r="BS81" s="665"/>
      <c r="BT81" s="665"/>
      <c r="BU81" s="665"/>
      <c r="BV81" s="665"/>
      <c r="BW81" s="665"/>
      <c r="BX81" s="665"/>
      <c r="BY81" s="665"/>
      <c r="BZ81" s="665"/>
      <c r="CA81" s="665"/>
      <c r="CB81" s="665"/>
      <c r="CC81" s="665"/>
      <c r="CD81" s="665"/>
      <c r="CE81" s="665"/>
      <c r="CF81" s="665"/>
      <c r="CG81" s="665"/>
      <c r="CH81" s="665"/>
      <c r="CI81" s="665"/>
      <c r="CJ81" s="665"/>
      <c r="CK81" s="665"/>
      <c r="CL81" s="665"/>
      <c r="CM81" s="665"/>
      <c r="CN81" s="665"/>
      <c r="CO81" s="665"/>
      <c r="CP81" s="665"/>
      <c r="CQ81" s="665"/>
      <c r="CR81" s="665"/>
      <c r="CS81" s="665"/>
      <c r="CT81" s="665"/>
      <c r="CU81" s="665"/>
      <c r="CV81" s="665"/>
      <c r="CW81" s="665"/>
      <c r="CX81" s="665"/>
      <c r="CY81" s="665"/>
      <c r="CZ81" s="665"/>
      <c r="DA81" s="665"/>
      <c r="DB81" s="665"/>
      <c r="DC81" s="665"/>
      <c r="DD81" s="665"/>
      <c r="DE81" s="665"/>
      <c r="DF81" s="665"/>
      <c r="DG81" s="665"/>
      <c r="DH81" s="665"/>
      <c r="DI81" s="665"/>
      <c r="DJ81" s="665"/>
      <c r="DK81" s="665"/>
      <c r="DL81" s="665"/>
      <c r="DM81" s="665"/>
      <c r="DN81" s="665"/>
      <c r="DO81" s="665"/>
      <c r="DP81" s="665"/>
      <c r="DQ81" s="665"/>
      <c r="DR81" s="665"/>
      <c r="DS81" s="665"/>
      <c r="DT81" s="665"/>
      <c r="DU81" s="665"/>
      <c r="DV81" s="665"/>
      <c r="DW81" s="665"/>
      <c r="DX81" s="665"/>
      <c r="DY81" s="665"/>
      <c r="DZ81" s="665"/>
      <c r="EA81" s="665"/>
      <c r="EB81" s="665"/>
      <c r="EC81" s="665"/>
      <c r="ED81" s="665"/>
      <c r="EE81" s="665"/>
      <c r="EF81" s="665"/>
      <c r="EG81" s="665"/>
      <c r="EH81" s="665"/>
      <c r="EI81" s="665"/>
      <c r="EJ81" s="665"/>
      <c r="EK81" s="665"/>
      <c r="EL81" s="665"/>
      <c r="EM81" s="665"/>
      <c r="EN81" s="665"/>
      <c r="EO81" s="665"/>
      <c r="EP81" s="665"/>
      <c r="EQ81" s="665"/>
      <c r="ER81" s="665"/>
      <c r="ES81" s="665"/>
      <c r="ET81" s="665"/>
      <c r="EU81" s="665"/>
      <c r="EV81" s="665"/>
      <c r="EW81" s="665"/>
      <c r="EX81" s="665"/>
      <c r="EY81" s="665"/>
      <c r="EZ81" s="665"/>
      <c r="FA81" s="665"/>
      <c r="FB81" s="665"/>
      <c r="FC81" s="665"/>
      <c r="FD81" s="665"/>
      <c r="FE81" s="665"/>
      <c r="FF81" s="665"/>
      <c r="FG81" s="665"/>
      <c r="FH81" s="665"/>
      <c r="FI81" s="665"/>
      <c r="FJ81" s="665"/>
      <c r="FK81" s="665"/>
      <c r="FL81" s="665"/>
      <c r="FM81" s="665"/>
      <c r="FN81" s="665"/>
      <c r="FO81" s="665"/>
      <c r="FP81" s="665"/>
      <c r="FQ81" s="665"/>
      <c r="FR81" s="665"/>
      <c r="FS81" s="665"/>
      <c r="FT81" s="665"/>
      <c r="FU81" s="665"/>
      <c r="FV81" s="665"/>
      <c r="FW81" s="665"/>
      <c r="FX81" s="665"/>
      <c r="FY81" s="665"/>
      <c r="FZ81" s="665"/>
      <c r="GA81" s="665"/>
      <c r="GB81" s="665"/>
      <c r="GC81" s="665"/>
      <c r="GD81" s="665"/>
      <c r="GE81" s="665"/>
      <c r="GF81" s="665"/>
      <c r="GG81" s="665"/>
      <c r="GH81" s="665"/>
      <c r="GI81" s="665"/>
      <c r="GJ81" s="665"/>
      <c r="GK81" s="665"/>
      <c r="GL81" s="665"/>
      <c r="GM81" s="665"/>
      <c r="GN81" s="665"/>
      <c r="GO81" s="665"/>
      <c r="GP81" s="665"/>
      <c r="GQ81" s="665"/>
      <c r="GR81" s="665"/>
      <c r="GS81" s="665"/>
      <c r="GT81" s="665"/>
      <c r="GU81" s="665"/>
      <c r="GV81" s="665"/>
      <c r="GW81" s="665"/>
      <c r="GX81" s="665"/>
      <c r="GY81" s="665"/>
      <c r="GZ81" s="665"/>
      <c r="HA81" s="665"/>
      <c r="HB81" s="665"/>
      <c r="HC81" s="665"/>
      <c r="HD81" s="665"/>
      <c r="HE81" s="665"/>
      <c r="HF81" s="665"/>
      <c r="HG81" s="665"/>
      <c r="HH81" s="665"/>
      <c r="HI81" s="665"/>
      <c r="HJ81" s="665"/>
      <c r="HK81" s="665"/>
      <c r="HL81" s="665"/>
      <c r="HM81" s="665"/>
      <c r="HN81" s="665"/>
      <c r="HO81" s="665"/>
      <c r="HP81" s="665"/>
      <c r="HQ81" s="665"/>
      <c r="HR81" s="665"/>
      <c r="HS81" s="665"/>
      <c r="HT81" s="665"/>
      <c r="HU81" s="665"/>
      <c r="HV81" s="665"/>
      <c r="HW81" s="665"/>
      <c r="HX81" s="665"/>
      <c r="HY81" s="665"/>
      <c r="HZ81" s="665"/>
      <c r="IA81" s="665"/>
      <c r="IB81" s="665"/>
      <c r="IC81" s="665"/>
      <c r="ID81" s="665"/>
      <c r="IE81" s="665"/>
      <c r="IF81" s="665"/>
      <c r="IG81" s="665"/>
      <c r="IH81" s="665"/>
      <c r="II81" s="665"/>
      <c r="IJ81" s="665"/>
      <c r="IK81" s="665"/>
      <c r="IL81" s="665"/>
      <c r="IM81" s="665"/>
      <c r="IN81" s="665"/>
      <c r="IO81" s="665"/>
      <c r="IP81" s="665"/>
      <c r="IQ81" s="665"/>
      <c r="IR81" s="665"/>
      <c r="IS81" s="665"/>
      <c r="IT81" s="665"/>
      <c r="IU81" s="665"/>
      <c r="IV81" s="665"/>
      <c r="IW81" s="665"/>
      <c r="IX81" s="665"/>
      <c r="IY81" s="665"/>
      <c r="IZ81" s="665"/>
      <c r="JA81" s="665"/>
      <c r="JB81" s="665"/>
      <c r="JC81" s="665"/>
      <c r="JD81" s="665"/>
      <c r="JE81" s="665"/>
      <c r="JF81" s="665"/>
      <c r="JG81" s="665"/>
      <c r="JH81" s="665"/>
      <c r="JI81" s="665"/>
      <c r="JJ81" s="665"/>
      <c r="JK81" s="665"/>
      <c r="JL81" s="665"/>
      <c r="JM81" s="665"/>
      <c r="JN81" s="665"/>
      <c r="JO81" s="665"/>
      <c r="JP81" s="665"/>
      <c r="JQ81" s="665"/>
      <c r="JR81" s="665"/>
      <c r="JS81" s="665"/>
      <c r="JT81" s="665"/>
      <c r="JU81" s="665"/>
      <c r="JV81" s="665"/>
      <c r="JW81" s="665"/>
      <c r="JX81" s="665"/>
      <c r="JY81" s="665"/>
      <c r="JZ81" s="665"/>
      <c r="KA81" s="665"/>
      <c r="KB81" s="665"/>
      <c r="KC81" s="665"/>
      <c r="KD81" s="665"/>
      <c r="KE81" s="665"/>
      <c r="KF81" s="665"/>
      <c r="KG81" s="665"/>
      <c r="KH81" s="665"/>
      <c r="KI81" s="665"/>
      <c r="KJ81" s="665"/>
      <c r="KK81" s="665"/>
      <c r="KL81" s="665"/>
      <c r="KM81" s="665"/>
      <c r="KN81" s="665"/>
      <c r="KO81" s="665"/>
      <c r="KP81" s="665"/>
      <c r="KQ81" s="665"/>
      <c r="KR81" s="665"/>
      <c r="KS81" s="665"/>
      <c r="KT81" s="665"/>
      <c r="KU81" s="665"/>
      <c r="KV81" s="665"/>
      <c r="KW81" s="665"/>
      <c r="KX81" s="665"/>
      <c r="KY81" s="665"/>
      <c r="KZ81" s="665"/>
      <c r="LA81" s="665"/>
      <c r="LB81" s="665"/>
      <c r="LC81" s="665"/>
      <c r="LD81" s="665"/>
      <c r="LE81" s="665"/>
      <c r="LF81" s="665"/>
      <c r="LG81" s="665"/>
      <c r="LH81" s="665"/>
      <c r="LI81" s="665"/>
      <c r="LJ81" s="665"/>
      <c r="LK81" s="665"/>
      <c r="LL81" s="665"/>
      <c r="LM81" s="665"/>
      <c r="LN81" s="665"/>
      <c r="LO81" s="665"/>
      <c r="LP81" s="665"/>
      <c r="LQ81" s="665"/>
      <c r="LR81" s="665"/>
      <c r="LS81" s="665"/>
      <c r="LT81" s="665"/>
      <c r="LU81" s="665"/>
      <c r="LV81" s="665"/>
      <c r="LW81" s="665"/>
      <c r="LX81" s="665"/>
      <c r="LY81" s="665"/>
      <c r="LZ81" s="665"/>
      <c r="MA81" s="665"/>
      <c r="MB81" s="665"/>
      <c r="MC81" s="665"/>
      <c r="MD81" s="665"/>
      <c r="ME81" s="665"/>
      <c r="MF81" s="665"/>
      <c r="MG81" s="665"/>
      <c r="MH81" s="665"/>
      <c r="MI81" s="665"/>
      <c r="MJ81" s="665"/>
      <c r="MK81" s="665"/>
      <c r="ML81" s="665"/>
      <c r="MM81" s="665"/>
      <c r="MN81" s="665"/>
      <c r="MO81" s="665"/>
      <c r="MP81" s="665"/>
      <c r="MQ81" s="665"/>
      <c r="MR81" s="665"/>
      <c r="MS81" s="665"/>
      <c r="MT81" s="665"/>
      <c r="MU81" s="665"/>
      <c r="MV81" s="665"/>
      <c r="MW81" s="665"/>
      <c r="MX81" s="665"/>
      <c r="MY81" s="665"/>
      <c r="MZ81" s="665"/>
      <c r="NA81" s="665"/>
      <c r="NB81" s="665"/>
      <c r="NC81" s="665"/>
      <c r="ND81" s="665"/>
      <c r="NE81" s="665"/>
      <c r="NF81" s="665"/>
      <c r="NG81" s="665"/>
      <c r="NH81" s="665"/>
      <c r="NI81" s="665"/>
      <c r="NJ81" s="665"/>
      <c r="NK81" s="665"/>
      <c r="NL81" s="665"/>
      <c r="NM81" s="665"/>
      <c r="NN81" s="665"/>
      <c r="NO81" s="665"/>
      <c r="NP81" s="665"/>
      <c r="NQ81" s="665"/>
      <c r="NR81" s="665"/>
      <c r="NS81" s="665"/>
      <c r="NT81" s="665"/>
      <c r="NU81" s="665"/>
      <c r="NV81" s="665"/>
      <c r="NW81" s="665"/>
      <c r="NX81" s="665"/>
      <c r="NY81" s="665"/>
      <c r="NZ81" s="665"/>
      <c r="OA81" s="665"/>
      <c r="OB81" s="665"/>
      <c r="OC81" s="665"/>
      <c r="OD81" s="665"/>
      <c r="OE81" s="665"/>
      <c r="OF81" s="665"/>
      <c r="OG81" s="665"/>
      <c r="OH81" s="665"/>
      <c r="OI81" s="665"/>
      <c r="OJ81" s="665"/>
      <c r="OK81" s="665"/>
      <c r="OL81" s="665"/>
      <c r="OM81" s="665"/>
      <c r="ON81" s="665"/>
      <c r="OO81" s="665"/>
      <c r="OP81" s="665"/>
      <c r="OQ81" s="665"/>
      <c r="OR81" s="665"/>
      <c r="OS81" s="665"/>
    </row>
    <row r="82" spans="1:409" s="1223" customFormat="1" ht="11.25" x14ac:dyDescent="0.2">
      <c r="A82" s="1350" t="s">
        <v>2846</v>
      </c>
      <c r="B82" s="1350" t="s">
        <v>2845</v>
      </c>
      <c r="C82" s="1350" t="s">
        <v>3497</v>
      </c>
      <c r="D82" s="1350" t="s">
        <v>1017</v>
      </c>
      <c r="E82" s="1350" t="s">
        <v>75</v>
      </c>
      <c r="F82" s="665"/>
      <c r="G82" s="665"/>
      <c r="H82" s="665"/>
      <c r="I82" s="665"/>
      <c r="J82" s="665"/>
      <c r="K82" s="665"/>
      <c r="L82" s="665"/>
      <c r="M82" s="665"/>
      <c r="N82" s="665"/>
      <c r="O82" s="665"/>
      <c r="P82" s="665"/>
      <c r="Q82" s="665"/>
      <c r="R82" s="665"/>
      <c r="S82" s="665"/>
      <c r="T82" s="665"/>
      <c r="U82" s="665"/>
      <c r="V82" s="665"/>
      <c r="W82" s="665"/>
      <c r="X82" s="665"/>
      <c r="Y82" s="665"/>
      <c r="Z82" s="665"/>
      <c r="AA82" s="665"/>
      <c r="AB82" s="665"/>
      <c r="AC82" s="665"/>
      <c r="AD82" s="665"/>
      <c r="AE82" s="665"/>
      <c r="AF82" s="665"/>
      <c r="AG82" s="665"/>
      <c r="AH82" s="665"/>
      <c r="AI82" s="665"/>
      <c r="AJ82" s="665"/>
      <c r="AK82" s="665"/>
      <c r="AL82" s="665"/>
      <c r="AM82" s="665"/>
      <c r="AN82" s="665"/>
      <c r="AO82" s="665"/>
      <c r="AP82" s="665"/>
      <c r="AQ82" s="665"/>
      <c r="AR82" s="665"/>
      <c r="AS82" s="665"/>
      <c r="AT82" s="665"/>
      <c r="AU82" s="665"/>
      <c r="AV82" s="665"/>
      <c r="AW82" s="665"/>
      <c r="AX82" s="665"/>
      <c r="AY82" s="665"/>
      <c r="AZ82" s="665"/>
      <c r="BA82" s="665"/>
      <c r="BB82" s="665"/>
      <c r="BC82" s="665"/>
      <c r="BD82" s="665"/>
      <c r="BE82" s="665"/>
      <c r="BF82" s="665"/>
      <c r="BG82" s="665"/>
      <c r="BH82" s="665"/>
      <c r="BI82" s="665"/>
      <c r="BJ82" s="665"/>
      <c r="BK82" s="665"/>
      <c r="BL82" s="665"/>
      <c r="BM82" s="665"/>
      <c r="BN82" s="665"/>
      <c r="BO82" s="665"/>
      <c r="BP82" s="665"/>
      <c r="BQ82" s="665"/>
      <c r="BR82" s="665"/>
      <c r="BS82" s="665"/>
      <c r="BT82" s="665"/>
      <c r="BU82" s="665"/>
      <c r="BV82" s="665"/>
      <c r="BW82" s="665"/>
      <c r="BX82" s="665"/>
      <c r="BY82" s="665"/>
      <c r="BZ82" s="665"/>
      <c r="CA82" s="665"/>
      <c r="CB82" s="665"/>
      <c r="CC82" s="665"/>
      <c r="CD82" s="665"/>
      <c r="CE82" s="665"/>
      <c r="CF82" s="665"/>
      <c r="CG82" s="665"/>
      <c r="CH82" s="665"/>
      <c r="CI82" s="665"/>
      <c r="CJ82" s="665"/>
      <c r="CK82" s="665"/>
      <c r="CL82" s="665"/>
      <c r="CM82" s="665"/>
      <c r="CN82" s="665"/>
      <c r="CO82" s="665"/>
      <c r="CP82" s="665"/>
      <c r="CQ82" s="665"/>
      <c r="CR82" s="665"/>
      <c r="CS82" s="665"/>
      <c r="CT82" s="665"/>
      <c r="CU82" s="665"/>
      <c r="CV82" s="665"/>
      <c r="CW82" s="665"/>
      <c r="CX82" s="665"/>
      <c r="CY82" s="665"/>
      <c r="CZ82" s="665"/>
      <c r="DA82" s="665"/>
      <c r="DB82" s="665"/>
      <c r="DC82" s="665"/>
      <c r="DD82" s="665"/>
      <c r="DE82" s="665"/>
      <c r="DF82" s="665"/>
      <c r="DG82" s="665"/>
      <c r="DH82" s="665"/>
      <c r="DI82" s="665"/>
      <c r="DJ82" s="665"/>
      <c r="DK82" s="665"/>
      <c r="DL82" s="665"/>
      <c r="DM82" s="665"/>
      <c r="DN82" s="665"/>
      <c r="DO82" s="665"/>
      <c r="DP82" s="665"/>
      <c r="DQ82" s="665"/>
      <c r="DR82" s="665"/>
      <c r="DS82" s="665"/>
      <c r="DT82" s="665"/>
      <c r="DU82" s="665"/>
      <c r="DV82" s="665"/>
      <c r="DW82" s="665"/>
      <c r="DX82" s="665"/>
      <c r="DY82" s="665"/>
      <c r="DZ82" s="665"/>
      <c r="EA82" s="665"/>
      <c r="EB82" s="665"/>
      <c r="EC82" s="665"/>
      <c r="ED82" s="665"/>
      <c r="EE82" s="665"/>
      <c r="EF82" s="665"/>
      <c r="EG82" s="665"/>
      <c r="EH82" s="665"/>
      <c r="EI82" s="665"/>
      <c r="EJ82" s="665"/>
      <c r="EK82" s="665"/>
      <c r="EL82" s="665"/>
      <c r="EM82" s="665"/>
      <c r="EN82" s="665"/>
      <c r="EO82" s="665"/>
      <c r="EP82" s="665"/>
      <c r="EQ82" s="665"/>
      <c r="ER82" s="665"/>
      <c r="ES82" s="665"/>
      <c r="ET82" s="665"/>
      <c r="EU82" s="665"/>
      <c r="EV82" s="665"/>
      <c r="EW82" s="665"/>
      <c r="EX82" s="665"/>
      <c r="EY82" s="665"/>
      <c r="EZ82" s="665"/>
      <c r="FA82" s="665"/>
      <c r="FB82" s="665"/>
      <c r="FC82" s="665"/>
      <c r="FD82" s="665"/>
      <c r="FE82" s="665"/>
      <c r="FF82" s="665"/>
      <c r="FG82" s="665"/>
      <c r="FH82" s="665"/>
      <c r="FI82" s="665"/>
      <c r="FJ82" s="665"/>
      <c r="FK82" s="665"/>
      <c r="FL82" s="665"/>
      <c r="FM82" s="665"/>
      <c r="FN82" s="665"/>
      <c r="FO82" s="665"/>
      <c r="FP82" s="665"/>
      <c r="FQ82" s="665"/>
      <c r="FR82" s="665"/>
      <c r="FS82" s="665"/>
      <c r="FT82" s="665"/>
      <c r="FU82" s="665"/>
      <c r="FV82" s="665"/>
      <c r="FW82" s="665"/>
      <c r="FX82" s="665"/>
      <c r="FY82" s="665"/>
      <c r="FZ82" s="665"/>
      <c r="GA82" s="665"/>
      <c r="GB82" s="665"/>
      <c r="GC82" s="665"/>
      <c r="GD82" s="665"/>
      <c r="GE82" s="665"/>
      <c r="GF82" s="665"/>
      <c r="GG82" s="665"/>
      <c r="GH82" s="665"/>
      <c r="GI82" s="665"/>
      <c r="GJ82" s="665"/>
      <c r="GK82" s="665"/>
      <c r="GL82" s="665"/>
      <c r="GM82" s="665"/>
      <c r="GN82" s="665"/>
      <c r="GO82" s="665"/>
      <c r="GP82" s="665"/>
      <c r="GQ82" s="665"/>
      <c r="GR82" s="665"/>
      <c r="GS82" s="665"/>
      <c r="GT82" s="665"/>
      <c r="GU82" s="665"/>
      <c r="GV82" s="665"/>
      <c r="GW82" s="665"/>
      <c r="GX82" s="665"/>
      <c r="GY82" s="665"/>
      <c r="GZ82" s="665"/>
      <c r="HA82" s="665"/>
      <c r="HB82" s="665"/>
      <c r="HC82" s="665"/>
      <c r="HD82" s="665"/>
      <c r="HE82" s="665"/>
      <c r="HF82" s="665"/>
      <c r="HG82" s="665"/>
      <c r="HH82" s="665"/>
      <c r="HI82" s="665"/>
      <c r="HJ82" s="665"/>
      <c r="HK82" s="665"/>
      <c r="HL82" s="665"/>
      <c r="HM82" s="665"/>
      <c r="HN82" s="665"/>
      <c r="HO82" s="665"/>
      <c r="HP82" s="665"/>
      <c r="HQ82" s="665"/>
      <c r="HR82" s="665"/>
      <c r="HS82" s="665"/>
      <c r="HT82" s="665"/>
      <c r="HU82" s="665"/>
      <c r="HV82" s="665"/>
      <c r="HW82" s="665"/>
      <c r="HX82" s="665"/>
      <c r="HY82" s="665"/>
      <c r="HZ82" s="665"/>
      <c r="IA82" s="665"/>
      <c r="IB82" s="665"/>
      <c r="IC82" s="665"/>
      <c r="ID82" s="665"/>
      <c r="IE82" s="665"/>
      <c r="IF82" s="665"/>
      <c r="IG82" s="665"/>
      <c r="IH82" s="665"/>
      <c r="II82" s="665"/>
      <c r="IJ82" s="665"/>
      <c r="IK82" s="665"/>
      <c r="IL82" s="665"/>
      <c r="IM82" s="665"/>
      <c r="IN82" s="665"/>
      <c r="IO82" s="665"/>
      <c r="IP82" s="665"/>
      <c r="IQ82" s="665"/>
      <c r="IR82" s="665"/>
      <c r="IS82" s="665"/>
      <c r="IT82" s="665"/>
      <c r="IU82" s="665"/>
      <c r="IV82" s="665"/>
      <c r="IW82" s="665"/>
      <c r="IX82" s="665"/>
      <c r="IY82" s="665"/>
      <c r="IZ82" s="665"/>
      <c r="JA82" s="665"/>
      <c r="JB82" s="665"/>
      <c r="JC82" s="665"/>
      <c r="JD82" s="665"/>
      <c r="JE82" s="665"/>
      <c r="JF82" s="665"/>
      <c r="JG82" s="665"/>
      <c r="JH82" s="665"/>
      <c r="JI82" s="665"/>
      <c r="JJ82" s="665"/>
      <c r="JK82" s="665"/>
      <c r="JL82" s="665"/>
      <c r="JM82" s="665"/>
      <c r="JN82" s="665"/>
      <c r="JO82" s="665"/>
      <c r="JP82" s="665"/>
      <c r="JQ82" s="665"/>
      <c r="JR82" s="665"/>
      <c r="JS82" s="665"/>
      <c r="JT82" s="665"/>
      <c r="JU82" s="665"/>
      <c r="JV82" s="665"/>
      <c r="JW82" s="665"/>
      <c r="JX82" s="665"/>
      <c r="JY82" s="665"/>
      <c r="JZ82" s="665"/>
      <c r="KA82" s="665"/>
      <c r="KB82" s="665"/>
      <c r="KC82" s="665"/>
      <c r="KD82" s="665"/>
      <c r="KE82" s="665"/>
      <c r="KF82" s="665"/>
      <c r="KG82" s="665"/>
      <c r="KH82" s="665"/>
      <c r="KI82" s="665"/>
      <c r="KJ82" s="665"/>
      <c r="KK82" s="665"/>
      <c r="KL82" s="665"/>
      <c r="KM82" s="665"/>
      <c r="KN82" s="665"/>
      <c r="KO82" s="665"/>
      <c r="KP82" s="665"/>
      <c r="KQ82" s="665"/>
      <c r="KR82" s="665"/>
      <c r="KS82" s="665"/>
      <c r="KT82" s="665"/>
      <c r="KU82" s="665"/>
      <c r="KV82" s="665"/>
      <c r="KW82" s="665"/>
      <c r="KX82" s="665"/>
      <c r="KY82" s="665"/>
      <c r="KZ82" s="665"/>
      <c r="LA82" s="665"/>
      <c r="LB82" s="665"/>
      <c r="LC82" s="665"/>
      <c r="LD82" s="665"/>
      <c r="LE82" s="665"/>
      <c r="LF82" s="665"/>
      <c r="LG82" s="665"/>
      <c r="LH82" s="665"/>
      <c r="LI82" s="665"/>
      <c r="LJ82" s="665"/>
      <c r="LK82" s="665"/>
      <c r="LL82" s="665"/>
      <c r="LM82" s="665"/>
      <c r="LN82" s="665"/>
      <c r="LO82" s="665"/>
      <c r="LP82" s="665"/>
      <c r="LQ82" s="665"/>
      <c r="LR82" s="665"/>
      <c r="LS82" s="665"/>
      <c r="LT82" s="665"/>
      <c r="LU82" s="665"/>
      <c r="LV82" s="665"/>
      <c r="LW82" s="665"/>
      <c r="LX82" s="665"/>
      <c r="LY82" s="665"/>
      <c r="LZ82" s="665"/>
      <c r="MA82" s="665"/>
      <c r="MB82" s="665"/>
      <c r="MC82" s="665"/>
      <c r="MD82" s="665"/>
      <c r="ME82" s="665"/>
      <c r="MF82" s="665"/>
      <c r="MG82" s="665"/>
      <c r="MH82" s="665"/>
      <c r="MI82" s="665"/>
      <c r="MJ82" s="665"/>
      <c r="MK82" s="665"/>
      <c r="ML82" s="665"/>
      <c r="MM82" s="665"/>
      <c r="MN82" s="665"/>
      <c r="MO82" s="665"/>
      <c r="MP82" s="665"/>
      <c r="MQ82" s="665"/>
      <c r="MR82" s="665"/>
      <c r="MS82" s="665"/>
      <c r="MT82" s="665"/>
      <c r="MU82" s="665"/>
      <c r="MV82" s="665"/>
      <c r="MW82" s="665"/>
      <c r="MX82" s="665"/>
      <c r="MY82" s="665"/>
      <c r="MZ82" s="665"/>
      <c r="NA82" s="665"/>
      <c r="NB82" s="665"/>
      <c r="NC82" s="665"/>
      <c r="ND82" s="665"/>
      <c r="NE82" s="665"/>
      <c r="NF82" s="665"/>
      <c r="NG82" s="665"/>
      <c r="NH82" s="665"/>
      <c r="NI82" s="665"/>
      <c r="NJ82" s="665"/>
      <c r="NK82" s="665"/>
      <c r="NL82" s="665"/>
      <c r="NM82" s="665"/>
      <c r="NN82" s="665"/>
      <c r="NO82" s="665"/>
      <c r="NP82" s="665"/>
      <c r="NQ82" s="665"/>
      <c r="NR82" s="665"/>
      <c r="NS82" s="665"/>
      <c r="NT82" s="665"/>
      <c r="NU82" s="665"/>
      <c r="NV82" s="665"/>
      <c r="NW82" s="665"/>
      <c r="NX82" s="665"/>
      <c r="NY82" s="665"/>
      <c r="NZ82" s="665"/>
      <c r="OA82" s="665"/>
      <c r="OB82" s="665"/>
      <c r="OC82" s="665"/>
      <c r="OD82" s="665"/>
      <c r="OE82" s="665"/>
      <c r="OF82" s="665"/>
      <c r="OG82" s="665"/>
      <c r="OH82" s="665"/>
      <c r="OI82" s="665"/>
      <c r="OJ82" s="665"/>
      <c r="OK82" s="665"/>
      <c r="OL82" s="665"/>
      <c r="OM82" s="665"/>
      <c r="ON82" s="665"/>
      <c r="OO82" s="665"/>
      <c r="OP82" s="665"/>
      <c r="OQ82" s="665"/>
      <c r="OR82" s="665"/>
      <c r="OS82" s="665"/>
    </row>
    <row r="83" spans="1:409" s="1223" customFormat="1" ht="11.25" x14ac:dyDescent="0.2">
      <c r="A83" s="1349" t="s">
        <v>3460</v>
      </c>
      <c r="B83" s="1349" t="s">
        <v>3472</v>
      </c>
      <c r="C83" s="1349" t="s">
        <v>3498</v>
      </c>
      <c r="D83" s="1349" t="s">
        <v>254</v>
      </c>
      <c r="E83" s="1349" t="s">
        <v>75</v>
      </c>
      <c r="F83" s="665"/>
      <c r="G83" s="665"/>
      <c r="H83" s="665"/>
      <c r="I83" s="665"/>
      <c r="J83" s="665"/>
      <c r="K83" s="665"/>
      <c r="L83" s="665"/>
      <c r="M83" s="665"/>
      <c r="N83" s="665"/>
      <c r="O83" s="665"/>
      <c r="P83" s="665"/>
      <c r="Q83" s="665"/>
      <c r="R83" s="665"/>
      <c r="S83" s="665"/>
      <c r="T83" s="665"/>
      <c r="U83" s="665"/>
      <c r="V83" s="665"/>
      <c r="W83" s="665"/>
      <c r="X83" s="665"/>
      <c r="Y83" s="665"/>
      <c r="Z83" s="665"/>
      <c r="AA83" s="665"/>
      <c r="AB83" s="665"/>
      <c r="AC83" s="665"/>
      <c r="AD83" s="665"/>
      <c r="AE83" s="665"/>
      <c r="AF83" s="665"/>
      <c r="AG83" s="665"/>
      <c r="AH83" s="665"/>
      <c r="AI83" s="665"/>
      <c r="AJ83" s="665"/>
      <c r="AK83" s="665"/>
      <c r="AL83" s="665"/>
      <c r="AM83" s="665"/>
      <c r="AN83" s="665"/>
      <c r="AO83" s="665"/>
      <c r="AP83" s="665"/>
      <c r="AQ83" s="665"/>
      <c r="AR83" s="665"/>
      <c r="AS83" s="665"/>
      <c r="AT83" s="665"/>
      <c r="AU83" s="665"/>
      <c r="AV83" s="665"/>
      <c r="AW83" s="665"/>
      <c r="AX83" s="665"/>
      <c r="AY83" s="665"/>
      <c r="AZ83" s="665"/>
      <c r="BA83" s="665"/>
      <c r="BB83" s="665"/>
      <c r="BC83" s="665"/>
      <c r="BD83" s="665"/>
      <c r="BE83" s="665"/>
      <c r="BF83" s="665"/>
      <c r="BG83" s="665"/>
      <c r="BH83" s="665"/>
      <c r="BI83" s="665"/>
      <c r="BJ83" s="665"/>
      <c r="BK83" s="665"/>
      <c r="BL83" s="665"/>
      <c r="BM83" s="665"/>
      <c r="BN83" s="665"/>
      <c r="BO83" s="665"/>
      <c r="BP83" s="665"/>
      <c r="BQ83" s="665"/>
      <c r="BR83" s="665"/>
      <c r="BS83" s="665"/>
      <c r="BT83" s="665"/>
      <c r="BU83" s="665"/>
      <c r="BV83" s="665"/>
      <c r="BW83" s="665"/>
      <c r="BX83" s="665"/>
      <c r="BY83" s="665"/>
      <c r="BZ83" s="665"/>
      <c r="CA83" s="665"/>
      <c r="CB83" s="665"/>
      <c r="CC83" s="665"/>
      <c r="CD83" s="665"/>
      <c r="CE83" s="665"/>
      <c r="CF83" s="665"/>
      <c r="CG83" s="665"/>
      <c r="CH83" s="665"/>
      <c r="CI83" s="665"/>
      <c r="CJ83" s="665"/>
      <c r="CK83" s="665"/>
      <c r="CL83" s="665"/>
      <c r="CM83" s="665"/>
      <c r="CN83" s="665"/>
      <c r="CO83" s="665"/>
      <c r="CP83" s="665"/>
      <c r="CQ83" s="665"/>
      <c r="CR83" s="665"/>
      <c r="CS83" s="665"/>
      <c r="CT83" s="665"/>
      <c r="CU83" s="665"/>
      <c r="CV83" s="665"/>
      <c r="CW83" s="665"/>
      <c r="CX83" s="665"/>
      <c r="CY83" s="665"/>
      <c r="CZ83" s="665"/>
      <c r="DA83" s="665"/>
      <c r="DB83" s="665"/>
      <c r="DC83" s="665"/>
      <c r="DD83" s="665"/>
      <c r="DE83" s="665"/>
      <c r="DF83" s="665"/>
      <c r="DG83" s="665"/>
      <c r="DH83" s="665"/>
      <c r="DI83" s="665"/>
      <c r="DJ83" s="665"/>
      <c r="DK83" s="665"/>
      <c r="DL83" s="665"/>
      <c r="DM83" s="665"/>
      <c r="DN83" s="665"/>
      <c r="DO83" s="665"/>
      <c r="DP83" s="665"/>
      <c r="DQ83" s="665"/>
      <c r="DR83" s="665"/>
      <c r="DS83" s="665"/>
      <c r="DT83" s="665"/>
      <c r="DU83" s="665"/>
      <c r="DV83" s="665"/>
      <c r="DW83" s="665"/>
      <c r="DX83" s="665"/>
      <c r="DY83" s="665"/>
      <c r="DZ83" s="665"/>
      <c r="EA83" s="665"/>
      <c r="EB83" s="665"/>
      <c r="EC83" s="665"/>
      <c r="ED83" s="665"/>
      <c r="EE83" s="665"/>
      <c r="EF83" s="665"/>
      <c r="EG83" s="665"/>
      <c r="EH83" s="665"/>
      <c r="EI83" s="665"/>
      <c r="EJ83" s="665"/>
      <c r="EK83" s="665"/>
      <c r="EL83" s="665"/>
      <c r="EM83" s="665"/>
      <c r="EN83" s="665"/>
      <c r="EO83" s="665"/>
      <c r="EP83" s="665"/>
      <c r="EQ83" s="665"/>
      <c r="ER83" s="665"/>
      <c r="ES83" s="665"/>
      <c r="ET83" s="665"/>
      <c r="EU83" s="665"/>
      <c r="EV83" s="665"/>
      <c r="EW83" s="665"/>
      <c r="EX83" s="665"/>
      <c r="EY83" s="665"/>
      <c r="EZ83" s="665"/>
      <c r="FA83" s="665"/>
      <c r="FB83" s="665"/>
      <c r="FC83" s="665"/>
      <c r="FD83" s="665"/>
      <c r="FE83" s="665"/>
      <c r="FF83" s="665"/>
      <c r="FG83" s="665"/>
      <c r="FH83" s="665"/>
      <c r="FI83" s="665"/>
      <c r="FJ83" s="665"/>
      <c r="FK83" s="665"/>
      <c r="FL83" s="665"/>
      <c r="FM83" s="665"/>
      <c r="FN83" s="665"/>
      <c r="FO83" s="665"/>
      <c r="FP83" s="665"/>
      <c r="FQ83" s="665"/>
      <c r="FR83" s="665"/>
      <c r="FS83" s="665"/>
      <c r="FT83" s="665"/>
      <c r="FU83" s="665"/>
      <c r="FV83" s="665"/>
      <c r="FW83" s="665"/>
      <c r="FX83" s="665"/>
      <c r="FY83" s="665"/>
      <c r="FZ83" s="665"/>
      <c r="GA83" s="665"/>
      <c r="GB83" s="665"/>
      <c r="GC83" s="665"/>
      <c r="GD83" s="665"/>
      <c r="GE83" s="665"/>
      <c r="GF83" s="665"/>
      <c r="GG83" s="665"/>
      <c r="GH83" s="665"/>
      <c r="GI83" s="665"/>
      <c r="GJ83" s="665"/>
      <c r="GK83" s="665"/>
      <c r="GL83" s="665"/>
      <c r="GM83" s="665"/>
      <c r="GN83" s="665"/>
      <c r="GO83" s="665"/>
      <c r="GP83" s="665"/>
      <c r="GQ83" s="665"/>
      <c r="GR83" s="665"/>
      <c r="GS83" s="665"/>
      <c r="GT83" s="665"/>
      <c r="GU83" s="665"/>
      <c r="GV83" s="665"/>
      <c r="GW83" s="665"/>
      <c r="GX83" s="665"/>
      <c r="GY83" s="665"/>
      <c r="GZ83" s="665"/>
      <c r="HA83" s="665"/>
      <c r="HB83" s="665"/>
      <c r="HC83" s="665"/>
      <c r="HD83" s="665"/>
      <c r="HE83" s="665"/>
      <c r="HF83" s="665"/>
      <c r="HG83" s="665"/>
      <c r="HH83" s="665"/>
      <c r="HI83" s="665"/>
      <c r="HJ83" s="665"/>
      <c r="HK83" s="665"/>
      <c r="HL83" s="665"/>
      <c r="HM83" s="665"/>
      <c r="HN83" s="665"/>
      <c r="HO83" s="665"/>
      <c r="HP83" s="665"/>
      <c r="HQ83" s="665"/>
      <c r="HR83" s="665"/>
      <c r="HS83" s="665"/>
      <c r="HT83" s="665"/>
      <c r="HU83" s="665"/>
      <c r="HV83" s="665"/>
      <c r="HW83" s="665"/>
      <c r="HX83" s="665"/>
      <c r="HY83" s="665"/>
      <c r="HZ83" s="665"/>
      <c r="IA83" s="665"/>
      <c r="IB83" s="665"/>
      <c r="IC83" s="665"/>
      <c r="ID83" s="665"/>
      <c r="IE83" s="665"/>
      <c r="IF83" s="665"/>
      <c r="IG83" s="665"/>
      <c r="IH83" s="665"/>
      <c r="II83" s="665"/>
      <c r="IJ83" s="665"/>
      <c r="IK83" s="665"/>
      <c r="IL83" s="665"/>
      <c r="IM83" s="665"/>
      <c r="IN83" s="665"/>
      <c r="IO83" s="665"/>
      <c r="IP83" s="665"/>
      <c r="IQ83" s="665"/>
      <c r="IR83" s="665"/>
      <c r="IS83" s="665"/>
      <c r="IT83" s="665"/>
      <c r="IU83" s="665"/>
      <c r="IV83" s="665"/>
      <c r="IW83" s="665"/>
      <c r="IX83" s="665"/>
      <c r="IY83" s="665"/>
      <c r="IZ83" s="665"/>
      <c r="JA83" s="665"/>
      <c r="JB83" s="665"/>
      <c r="JC83" s="665"/>
      <c r="JD83" s="665"/>
      <c r="JE83" s="665"/>
      <c r="JF83" s="665"/>
      <c r="JG83" s="665"/>
      <c r="JH83" s="665"/>
      <c r="JI83" s="665"/>
      <c r="JJ83" s="665"/>
      <c r="JK83" s="665"/>
      <c r="JL83" s="665"/>
      <c r="JM83" s="665"/>
      <c r="JN83" s="665"/>
      <c r="JO83" s="665"/>
      <c r="JP83" s="665"/>
      <c r="JQ83" s="665"/>
      <c r="JR83" s="665"/>
      <c r="JS83" s="665"/>
      <c r="JT83" s="665"/>
      <c r="JU83" s="665"/>
      <c r="JV83" s="665"/>
      <c r="JW83" s="665"/>
      <c r="JX83" s="665"/>
      <c r="JY83" s="665"/>
      <c r="JZ83" s="665"/>
      <c r="KA83" s="665"/>
      <c r="KB83" s="665"/>
      <c r="KC83" s="665"/>
      <c r="KD83" s="665"/>
      <c r="KE83" s="665"/>
      <c r="KF83" s="665"/>
      <c r="KG83" s="665"/>
      <c r="KH83" s="665"/>
      <c r="KI83" s="665"/>
      <c r="KJ83" s="665"/>
      <c r="KK83" s="665"/>
      <c r="KL83" s="665"/>
      <c r="KM83" s="665"/>
      <c r="KN83" s="665"/>
      <c r="KO83" s="665"/>
      <c r="KP83" s="665"/>
      <c r="KQ83" s="665"/>
      <c r="KR83" s="665"/>
      <c r="KS83" s="665"/>
      <c r="KT83" s="665"/>
      <c r="KU83" s="665"/>
      <c r="KV83" s="665"/>
      <c r="KW83" s="665"/>
      <c r="KX83" s="665"/>
      <c r="KY83" s="665"/>
      <c r="KZ83" s="665"/>
      <c r="LA83" s="665"/>
      <c r="LB83" s="665"/>
      <c r="LC83" s="665"/>
      <c r="LD83" s="665"/>
      <c r="LE83" s="665"/>
      <c r="LF83" s="665"/>
      <c r="LG83" s="665"/>
      <c r="LH83" s="665"/>
      <c r="LI83" s="665"/>
      <c r="LJ83" s="665"/>
      <c r="LK83" s="665"/>
      <c r="LL83" s="665"/>
      <c r="LM83" s="665"/>
      <c r="LN83" s="665"/>
      <c r="LO83" s="665"/>
      <c r="LP83" s="665"/>
      <c r="LQ83" s="665"/>
      <c r="LR83" s="665"/>
      <c r="LS83" s="665"/>
      <c r="LT83" s="665"/>
      <c r="LU83" s="665"/>
      <c r="LV83" s="665"/>
      <c r="LW83" s="665"/>
      <c r="LX83" s="665"/>
      <c r="LY83" s="665"/>
      <c r="LZ83" s="665"/>
      <c r="MA83" s="665"/>
      <c r="MB83" s="665"/>
      <c r="MC83" s="665"/>
      <c r="MD83" s="665"/>
      <c r="ME83" s="665"/>
      <c r="MF83" s="665"/>
      <c r="MG83" s="665"/>
      <c r="MH83" s="665"/>
      <c r="MI83" s="665"/>
      <c r="MJ83" s="665"/>
      <c r="MK83" s="665"/>
      <c r="ML83" s="665"/>
      <c r="MM83" s="665"/>
      <c r="MN83" s="665"/>
      <c r="MO83" s="665"/>
      <c r="MP83" s="665"/>
      <c r="MQ83" s="665"/>
      <c r="MR83" s="665"/>
      <c r="MS83" s="665"/>
      <c r="MT83" s="665"/>
      <c r="MU83" s="665"/>
      <c r="MV83" s="665"/>
      <c r="MW83" s="665"/>
      <c r="MX83" s="665"/>
      <c r="MY83" s="665"/>
      <c r="MZ83" s="665"/>
      <c r="NA83" s="665"/>
      <c r="NB83" s="665"/>
      <c r="NC83" s="665"/>
      <c r="ND83" s="665"/>
      <c r="NE83" s="665"/>
      <c r="NF83" s="665"/>
      <c r="NG83" s="665"/>
      <c r="NH83" s="665"/>
      <c r="NI83" s="665"/>
      <c r="NJ83" s="665"/>
      <c r="NK83" s="665"/>
      <c r="NL83" s="665"/>
      <c r="NM83" s="665"/>
      <c r="NN83" s="665"/>
      <c r="NO83" s="665"/>
      <c r="NP83" s="665"/>
      <c r="NQ83" s="665"/>
      <c r="NR83" s="665"/>
      <c r="NS83" s="665"/>
      <c r="NT83" s="665"/>
      <c r="NU83" s="665"/>
      <c r="NV83" s="665"/>
      <c r="NW83" s="665"/>
      <c r="NX83" s="665"/>
      <c r="NY83" s="665"/>
      <c r="NZ83" s="665"/>
      <c r="OA83" s="665"/>
      <c r="OB83" s="665"/>
      <c r="OC83" s="665"/>
      <c r="OD83" s="665"/>
      <c r="OE83" s="665"/>
      <c r="OF83" s="665"/>
      <c r="OG83" s="665"/>
      <c r="OH83" s="665"/>
      <c r="OI83" s="665"/>
      <c r="OJ83" s="665"/>
      <c r="OK83" s="665"/>
      <c r="OL83" s="665"/>
      <c r="OM83" s="665"/>
      <c r="ON83" s="665"/>
      <c r="OO83" s="665"/>
      <c r="OP83" s="665"/>
      <c r="OQ83" s="665"/>
      <c r="OR83" s="665"/>
      <c r="OS83" s="665"/>
    </row>
    <row r="84" spans="1:409" s="1223" customFormat="1" ht="11.25" x14ac:dyDescent="0.2">
      <c r="A84" s="1350" t="s">
        <v>2848</v>
      </c>
      <c r="B84" s="1350" t="s">
        <v>2847</v>
      </c>
      <c r="C84" s="1350" t="s">
        <v>4721</v>
      </c>
      <c r="D84" s="1350" t="s">
        <v>1292</v>
      </c>
      <c r="E84" s="1350" t="s">
        <v>75</v>
      </c>
      <c r="F84" s="665"/>
      <c r="G84" s="665"/>
      <c r="H84" s="665"/>
      <c r="I84" s="665"/>
      <c r="J84" s="665"/>
      <c r="K84" s="665"/>
      <c r="L84" s="665"/>
      <c r="M84" s="665"/>
      <c r="N84" s="665"/>
      <c r="O84" s="665"/>
      <c r="P84" s="665"/>
      <c r="Q84" s="665"/>
      <c r="R84" s="665"/>
      <c r="S84" s="665"/>
      <c r="T84" s="665"/>
      <c r="U84" s="665"/>
      <c r="V84" s="665"/>
      <c r="W84" s="665"/>
      <c r="X84" s="665"/>
      <c r="Y84" s="665"/>
      <c r="Z84" s="665"/>
      <c r="AA84" s="665"/>
      <c r="AB84" s="665"/>
      <c r="AC84" s="665"/>
      <c r="AD84" s="665"/>
      <c r="AE84" s="665"/>
      <c r="AF84" s="665"/>
      <c r="AG84" s="665"/>
      <c r="AH84" s="665"/>
      <c r="AI84" s="665"/>
      <c r="AJ84" s="665"/>
      <c r="AK84" s="665"/>
      <c r="AL84" s="665"/>
      <c r="AM84" s="665"/>
      <c r="AN84" s="665"/>
      <c r="AO84" s="665"/>
      <c r="AP84" s="665"/>
      <c r="AQ84" s="665"/>
      <c r="AR84" s="665"/>
      <c r="AS84" s="665"/>
      <c r="AT84" s="665"/>
      <c r="AU84" s="665"/>
      <c r="AV84" s="665"/>
      <c r="AW84" s="665"/>
      <c r="AX84" s="665"/>
      <c r="AY84" s="665"/>
      <c r="AZ84" s="665"/>
      <c r="BA84" s="665"/>
      <c r="BB84" s="665"/>
      <c r="BC84" s="665"/>
      <c r="BD84" s="665"/>
      <c r="BE84" s="665"/>
      <c r="BF84" s="665"/>
      <c r="BG84" s="665"/>
      <c r="BH84" s="665"/>
      <c r="BI84" s="665"/>
      <c r="BJ84" s="665"/>
      <c r="BK84" s="665"/>
      <c r="BL84" s="665"/>
      <c r="BM84" s="665"/>
      <c r="BN84" s="665"/>
      <c r="BO84" s="665"/>
      <c r="BP84" s="665"/>
      <c r="BQ84" s="665"/>
      <c r="BR84" s="665"/>
      <c r="BS84" s="665"/>
      <c r="BT84" s="665"/>
      <c r="BU84" s="665"/>
      <c r="BV84" s="665"/>
      <c r="BW84" s="665"/>
      <c r="BX84" s="665"/>
      <c r="BY84" s="665"/>
      <c r="BZ84" s="665"/>
      <c r="CA84" s="665"/>
      <c r="CB84" s="665"/>
      <c r="CC84" s="665"/>
      <c r="CD84" s="665"/>
      <c r="CE84" s="665"/>
      <c r="CF84" s="665"/>
      <c r="CG84" s="665"/>
      <c r="CH84" s="665"/>
      <c r="CI84" s="665"/>
      <c r="CJ84" s="665"/>
      <c r="CK84" s="665"/>
      <c r="CL84" s="665"/>
      <c r="CM84" s="665"/>
      <c r="CN84" s="665"/>
      <c r="CO84" s="665"/>
      <c r="CP84" s="665"/>
      <c r="CQ84" s="665"/>
      <c r="CR84" s="665"/>
      <c r="CS84" s="665"/>
      <c r="CT84" s="665"/>
      <c r="CU84" s="665"/>
      <c r="CV84" s="665"/>
      <c r="CW84" s="665"/>
      <c r="CX84" s="665"/>
      <c r="CY84" s="665"/>
      <c r="CZ84" s="665"/>
      <c r="DA84" s="665"/>
      <c r="DB84" s="665"/>
      <c r="DC84" s="665"/>
      <c r="DD84" s="665"/>
      <c r="DE84" s="665"/>
      <c r="DF84" s="665"/>
      <c r="DG84" s="665"/>
      <c r="DH84" s="665"/>
      <c r="DI84" s="665"/>
      <c r="DJ84" s="665"/>
      <c r="DK84" s="665"/>
      <c r="DL84" s="665"/>
      <c r="DM84" s="665"/>
      <c r="DN84" s="665"/>
      <c r="DO84" s="665"/>
      <c r="DP84" s="665"/>
      <c r="DQ84" s="665"/>
      <c r="DR84" s="665"/>
      <c r="DS84" s="665"/>
      <c r="DT84" s="665"/>
      <c r="DU84" s="665"/>
      <c r="DV84" s="665"/>
      <c r="DW84" s="665"/>
      <c r="DX84" s="665"/>
      <c r="DY84" s="665"/>
      <c r="DZ84" s="665"/>
      <c r="EA84" s="665"/>
      <c r="EB84" s="665"/>
      <c r="EC84" s="665"/>
      <c r="ED84" s="665"/>
      <c r="EE84" s="665"/>
      <c r="EF84" s="665"/>
      <c r="EG84" s="665"/>
      <c r="EH84" s="665"/>
      <c r="EI84" s="665"/>
      <c r="EJ84" s="665"/>
      <c r="EK84" s="665"/>
      <c r="EL84" s="665"/>
      <c r="EM84" s="665"/>
      <c r="EN84" s="665"/>
      <c r="EO84" s="665"/>
      <c r="EP84" s="665"/>
      <c r="EQ84" s="665"/>
      <c r="ER84" s="665"/>
      <c r="ES84" s="665"/>
      <c r="ET84" s="665"/>
      <c r="EU84" s="665"/>
      <c r="EV84" s="665"/>
      <c r="EW84" s="665"/>
      <c r="EX84" s="665"/>
      <c r="EY84" s="665"/>
      <c r="EZ84" s="665"/>
      <c r="FA84" s="665"/>
      <c r="FB84" s="665"/>
      <c r="FC84" s="665"/>
      <c r="FD84" s="665"/>
      <c r="FE84" s="665"/>
      <c r="FF84" s="665"/>
      <c r="FG84" s="665"/>
      <c r="FH84" s="665"/>
      <c r="FI84" s="665"/>
      <c r="FJ84" s="665"/>
      <c r="FK84" s="665"/>
      <c r="FL84" s="665"/>
      <c r="FM84" s="665"/>
      <c r="FN84" s="665"/>
      <c r="FO84" s="665"/>
      <c r="FP84" s="665"/>
      <c r="FQ84" s="665"/>
      <c r="FR84" s="665"/>
      <c r="FS84" s="665"/>
      <c r="FT84" s="665"/>
      <c r="FU84" s="665"/>
      <c r="FV84" s="665"/>
      <c r="FW84" s="665"/>
      <c r="FX84" s="665"/>
      <c r="FY84" s="665"/>
      <c r="FZ84" s="665"/>
      <c r="GA84" s="665"/>
      <c r="GB84" s="665"/>
      <c r="GC84" s="665"/>
      <c r="GD84" s="665"/>
      <c r="GE84" s="665"/>
      <c r="GF84" s="665"/>
      <c r="GG84" s="665"/>
      <c r="GH84" s="665"/>
      <c r="GI84" s="665"/>
      <c r="GJ84" s="665"/>
      <c r="GK84" s="665"/>
      <c r="GL84" s="665"/>
      <c r="GM84" s="665"/>
      <c r="GN84" s="665"/>
      <c r="GO84" s="665"/>
      <c r="GP84" s="665"/>
      <c r="GQ84" s="665"/>
      <c r="GR84" s="665"/>
      <c r="GS84" s="665"/>
      <c r="GT84" s="665"/>
      <c r="GU84" s="665"/>
      <c r="GV84" s="665"/>
      <c r="GW84" s="665"/>
      <c r="GX84" s="665"/>
      <c r="GY84" s="665"/>
      <c r="GZ84" s="665"/>
      <c r="HA84" s="665"/>
      <c r="HB84" s="665"/>
      <c r="HC84" s="665"/>
      <c r="HD84" s="665"/>
      <c r="HE84" s="665"/>
      <c r="HF84" s="665"/>
      <c r="HG84" s="665"/>
      <c r="HH84" s="665"/>
      <c r="HI84" s="665"/>
      <c r="HJ84" s="665"/>
      <c r="HK84" s="665"/>
      <c r="HL84" s="665"/>
      <c r="HM84" s="665"/>
      <c r="HN84" s="665"/>
      <c r="HO84" s="665"/>
      <c r="HP84" s="665"/>
      <c r="HQ84" s="665"/>
      <c r="HR84" s="665"/>
      <c r="HS84" s="665"/>
      <c r="HT84" s="665"/>
      <c r="HU84" s="665"/>
      <c r="HV84" s="665"/>
      <c r="HW84" s="665"/>
      <c r="HX84" s="665"/>
      <c r="HY84" s="665"/>
      <c r="HZ84" s="665"/>
      <c r="IA84" s="665"/>
      <c r="IB84" s="665"/>
      <c r="IC84" s="665"/>
      <c r="ID84" s="665"/>
      <c r="IE84" s="665"/>
      <c r="IF84" s="665"/>
      <c r="IG84" s="665"/>
      <c r="IH84" s="665"/>
      <c r="II84" s="665"/>
      <c r="IJ84" s="665"/>
      <c r="IK84" s="665"/>
      <c r="IL84" s="665"/>
      <c r="IM84" s="665"/>
      <c r="IN84" s="665"/>
      <c r="IO84" s="665"/>
      <c r="IP84" s="665"/>
      <c r="IQ84" s="665"/>
      <c r="IR84" s="665"/>
      <c r="IS84" s="665"/>
      <c r="IT84" s="665"/>
      <c r="IU84" s="665"/>
      <c r="IV84" s="665"/>
      <c r="IW84" s="665"/>
      <c r="IX84" s="665"/>
      <c r="IY84" s="665"/>
      <c r="IZ84" s="665"/>
      <c r="JA84" s="665"/>
      <c r="JB84" s="665"/>
      <c r="JC84" s="665"/>
      <c r="JD84" s="665"/>
      <c r="JE84" s="665"/>
      <c r="JF84" s="665"/>
      <c r="JG84" s="665"/>
      <c r="JH84" s="665"/>
      <c r="JI84" s="665"/>
      <c r="JJ84" s="665"/>
      <c r="JK84" s="665"/>
      <c r="JL84" s="665"/>
      <c r="JM84" s="665"/>
      <c r="JN84" s="665"/>
      <c r="JO84" s="665"/>
      <c r="JP84" s="665"/>
      <c r="JQ84" s="665"/>
      <c r="JR84" s="665"/>
      <c r="JS84" s="665"/>
      <c r="JT84" s="665"/>
      <c r="JU84" s="665"/>
      <c r="JV84" s="665"/>
      <c r="JW84" s="665"/>
      <c r="JX84" s="665"/>
      <c r="JY84" s="665"/>
      <c r="JZ84" s="665"/>
      <c r="KA84" s="665"/>
      <c r="KB84" s="665"/>
      <c r="KC84" s="665"/>
      <c r="KD84" s="665"/>
      <c r="KE84" s="665"/>
      <c r="KF84" s="665"/>
      <c r="KG84" s="665"/>
      <c r="KH84" s="665"/>
      <c r="KI84" s="665"/>
      <c r="KJ84" s="665"/>
      <c r="KK84" s="665"/>
      <c r="KL84" s="665"/>
      <c r="KM84" s="665"/>
      <c r="KN84" s="665"/>
      <c r="KO84" s="665"/>
      <c r="KP84" s="665"/>
      <c r="KQ84" s="665"/>
      <c r="KR84" s="665"/>
      <c r="KS84" s="665"/>
      <c r="KT84" s="665"/>
      <c r="KU84" s="665"/>
      <c r="KV84" s="665"/>
      <c r="KW84" s="665"/>
      <c r="KX84" s="665"/>
      <c r="KY84" s="665"/>
      <c r="KZ84" s="665"/>
      <c r="LA84" s="665"/>
      <c r="LB84" s="665"/>
      <c r="LC84" s="665"/>
      <c r="LD84" s="665"/>
      <c r="LE84" s="665"/>
      <c r="LF84" s="665"/>
      <c r="LG84" s="665"/>
      <c r="LH84" s="665"/>
      <c r="LI84" s="665"/>
      <c r="LJ84" s="665"/>
      <c r="LK84" s="665"/>
      <c r="LL84" s="665"/>
      <c r="LM84" s="665"/>
      <c r="LN84" s="665"/>
      <c r="LO84" s="665"/>
      <c r="LP84" s="665"/>
      <c r="LQ84" s="665"/>
      <c r="LR84" s="665"/>
      <c r="LS84" s="665"/>
      <c r="LT84" s="665"/>
      <c r="LU84" s="665"/>
      <c r="LV84" s="665"/>
      <c r="LW84" s="665"/>
      <c r="LX84" s="665"/>
      <c r="LY84" s="665"/>
      <c r="LZ84" s="665"/>
      <c r="MA84" s="665"/>
      <c r="MB84" s="665"/>
      <c r="MC84" s="665"/>
      <c r="MD84" s="665"/>
      <c r="ME84" s="665"/>
      <c r="MF84" s="665"/>
      <c r="MG84" s="665"/>
      <c r="MH84" s="665"/>
      <c r="MI84" s="665"/>
      <c r="MJ84" s="665"/>
      <c r="MK84" s="665"/>
      <c r="ML84" s="665"/>
      <c r="MM84" s="665"/>
      <c r="MN84" s="665"/>
      <c r="MO84" s="665"/>
      <c r="MP84" s="665"/>
      <c r="MQ84" s="665"/>
      <c r="MR84" s="665"/>
      <c r="MS84" s="665"/>
      <c r="MT84" s="665"/>
      <c r="MU84" s="665"/>
      <c r="MV84" s="665"/>
      <c r="MW84" s="665"/>
      <c r="MX84" s="665"/>
      <c r="MY84" s="665"/>
      <c r="MZ84" s="665"/>
      <c r="NA84" s="665"/>
      <c r="NB84" s="665"/>
      <c r="NC84" s="665"/>
      <c r="ND84" s="665"/>
      <c r="NE84" s="665"/>
      <c r="NF84" s="665"/>
      <c r="NG84" s="665"/>
      <c r="NH84" s="665"/>
      <c r="NI84" s="665"/>
      <c r="NJ84" s="665"/>
      <c r="NK84" s="665"/>
      <c r="NL84" s="665"/>
      <c r="NM84" s="665"/>
      <c r="NN84" s="665"/>
      <c r="NO84" s="665"/>
      <c r="NP84" s="665"/>
      <c r="NQ84" s="665"/>
      <c r="NR84" s="665"/>
      <c r="NS84" s="665"/>
      <c r="NT84" s="665"/>
      <c r="NU84" s="665"/>
      <c r="NV84" s="665"/>
      <c r="NW84" s="665"/>
      <c r="NX84" s="665"/>
      <c r="NY84" s="665"/>
      <c r="NZ84" s="665"/>
      <c r="OA84" s="665"/>
      <c r="OB84" s="665"/>
      <c r="OC84" s="665"/>
      <c r="OD84" s="665"/>
      <c r="OE84" s="665"/>
      <c r="OF84" s="665"/>
      <c r="OG84" s="665"/>
      <c r="OH84" s="665"/>
      <c r="OI84" s="665"/>
      <c r="OJ84" s="665"/>
      <c r="OK84" s="665"/>
      <c r="OL84" s="665"/>
      <c r="OM84" s="665"/>
      <c r="ON84" s="665"/>
      <c r="OO84" s="665"/>
      <c r="OP84" s="665"/>
      <c r="OQ84" s="665"/>
      <c r="OR84" s="665"/>
      <c r="OS84" s="665"/>
    </row>
    <row r="85" spans="1:409" s="1223" customFormat="1" ht="11.25" x14ac:dyDescent="0.2">
      <c r="A85" s="1349" t="s">
        <v>3461</v>
      </c>
      <c r="B85" s="1349" t="s">
        <v>3473</v>
      </c>
      <c r="C85" s="1349" t="s">
        <v>4722</v>
      </c>
      <c r="D85" s="1349" t="s">
        <v>1017</v>
      </c>
      <c r="E85" s="1349" t="s">
        <v>75</v>
      </c>
      <c r="F85" s="665"/>
      <c r="G85" s="665"/>
      <c r="H85" s="665"/>
      <c r="I85" s="665"/>
      <c r="J85" s="665"/>
      <c r="K85" s="665"/>
      <c r="L85" s="665"/>
      <c r="M85" s="665"/>
      <c r="N85" s="665"/>
      <c r="O85" s="665"/>
      <c r="P85" s="665"/>
      <c r="Q85" s="665"/>
      <c r="R85" s="665"/>
      <c r="S85" s="665"/>
      <c r="T85" s="665"/>
      <c r="U85" s="665"/>
      <c r="V85" s="665"/>
      <c r="W85" s="665"/>
      <c r="X85" s="665"/>
      <c r="Y85" s="665"/>
      <c r="Z85" s="665"/>
      <c r="AA85" s="665"/>
      <c r="AB85" s="665"/>
      <c r="AC85" s="665"/>
      <c r="AD85" s="665"/>
      <c r="AE85" s="665"/>
      <c r="AF85" s="665"/>
      <c r="AG85" s="665"/>
      <c r="AH85" s="665"/>
      <c r="AI85" s="665"/>
      <c r="AJ85" s="665"/>
      <c r="AK85" s="665"/>
      <c r="AL85" s="665"/>
      <c r="AM85" s="665"/>
      <c r="AN85" s="665"/>
      <c r="AO85" s="665"/>
      <c r="AP85" s="665"/>
      <c r="AQ85" s="665"/>
      <c r="AR85" s="665"/>
      <c r="AS85" s="665"/>
      <c r="AT85" s="665"/>
      <c r="AU85" s="665"/>
      <c r="AV85" s="665"/>
      <c r="AW85" s="665"/>
      <c r="AX85" s="665"/>
      <c r="AY85" s="665"/>
      <c r="AZ85" s="665"/>
      <c r="BA85" s="665"/>
      <c r="BB85" s="665"/>
      <c r="BC85" s="665"/>
      <c r="BD85" s="665"/>
      <c r="BE85" s="665"/>
      <c r="BF85" s="665"/>
      <c r="BG85" s="665"/>
      <c r="BH85" s="665"/>
      <c r="BI85" s="665"/>
      <c r="BJ85" s="665"/>
      <c r="BK85" s="665"/>
      <c r="BL85" s="665"/>
      <c r="BM85" s="665"/>
      <c r="BN85" s="665"/>
      <c r="BO85" s="665"/>
      <c r="BP85" s="665"/>
      <c r="BQ85" s="665"/>
      <c r="BR85" s="665"/>
      <c r="BS85" s="665"/>
      <c r="BT85" s="665"/>
      <c r="BU85" s="665"/>
      <c r="BV85" s="665"/>
      <c r="BW85" s="665"/>
      <c r="BX85" s="665"/>
      <c r="BY85" s="665"/>
      <c r="BZ85" s="665"/>
      <c r="CA85" s="665"/>
      <c r="CB85" s="665"/>
      <c r="CC85" s="665"/>
      <c r="CD85" s="665"/>
      <c r="CE85" s="665"/>
      <c r="CF85" s="665"/>
      <c r="CG85" s="665"/>
      <c r="CH85" s="665"/>
      <c r="CI85" s="665"/>
      <c r="CJ85" s="665"/>
      <c r="CK85" s="665"/>
      <c r="CL85" s="665"/>
      <c r="CM85" s="665"/>
      <c r="CN85" s="665"/>
      <c r="CO85" s="665"/>
      <c r="CP85" s="665"/>
      <c r="CQ85" s="665"/>
      <c r="CR85" s="665"/>
      <c r="CS85" s="665"/>
      <c r="CT85" s="665"/>
      <c r="CU85" s="665"/>
      <c r="CV85" s="665"/>
      <c r="CW85" s="665"/>
      <c r="CX85" s="665"/>
      <c r="CY85" s="665"/>
      <c r="CZ85" s="665"/>
      <c r="DA85" s="665"/>
      <c r="DB85" s="665"/>
      <c r="DC85" s="665"/>
      <c r="DD85" s="665"/>
      <c r="DE85" s="665"/>
      <c r="DF85" s="665"/>
      <c r="DG85" s="665"/>
      <c r="DH85" s="665"/>
      <c r="DI85" s="665"/>
      <c r="DJ85" s="665"/>
      <c r="DK85" s="665"/>
      <c r="DL85" s="665"/>
      <c r="DM85" s="665"/>
      <c r="DN85" s="665"/>
      <c r="DO85" s="665"/>
      <c r="DP85" s="665"/>
      <c r="DQ85" s="665"/>
      <c r="DR85" s="665"/>
      <c r="DS85" s="665"/>
      <c r="DT85" s="665"/>
      <c r="DU85" s="665"/>
      <c r="DV85" s="665"/>
      <c r="DW85" s="665"/>
      <c r="DX85" s="665"/>
      <c r="DY85" s="665"/>
      <c r="DZ85" s="665"/>
      <c r="EA85" s="665"/>
      <c r="EB85" s="665"/>
      <c r="EC85" s="665"/>
      <c r="ED85" s="665"/>
      <c r="EE85" s="665"/>
      <c r="EF85" s="665"/>
      <c r="EG85" s="665"/>
      <c r="EH85" s="665"/>
      <c r="EI85" s="665"/>
      <c r="EJ85" s="665"/>
      <c r="EK85" s="665"/>
      <c r="EL85" s="665"/>
      <c r="EM85" s="665"/>
      <c r="EN85" s="665"/>
      <c r="EO85" s="665"/>
      <c r="EP85" s="665"/>
      <c r="EQ85" s="665"/>
      <c r="ER85" s="665"/>
      <c r="ES85" s="665"/>
      <c r="ET85" s="665"/>
      <c r="EU85" s="665"/>
      <c r="EV85" s="665"/>
      <c r="EW85" s="665"/>
      <c r="EX85" s="665"/>
      <c r="EY85" s="665"/>
      <c r="EZ85" s="665"/>
      <c r="FA85" s="665"/>
      <c r="FB85" s="665"/>
      <c r="FC85" s="665"/>
      <c r="FD85" s="665"/>
      <c r="FE85" s="665"/>
      <c r="FF85" s="665"/>
      <c r="FG85" s="665"/>
      <c r="FH85" s="665"/>
      <c r="FI85" s="665"/>
      <c r="FJ85" s="665"/>
      <c r="FK85" s="665"/>
      <c r="FL85" s="665"/>
      <c r="FM85" s="665"/>
      <c r="FN85" s="665"/>
      <c r="FO85" s="665"/>
      <c r="FP85" s="665"/>
      <c r="FQ85" s="665"/>
      <c r="FR85" s="665"/>
      <c r="FS85" s="665"/>
      <c r="FT85" s="665"/>
      <c r="FU85" s="665"/>
      <c r="FV85" s="665"/>
      <c r="FW85" s="665"/>
      <c r="FX85" s="665"/>
      <c r="FY85" s="665"/>
      <c r="FZ85" s="665"/>
      <c r="GA85" s="665"/>
      <c r="GB85" s="665"/>
      <c r="GC85" s="665"/>
      <c r="GD85" s="665"/>
      <c r="GE85" s="665"/>
      <c r="GF85" s="665"/>
      <c r="GG85" s="665"/>
      <c r="GH85" s="665"/>
      <c r="GI85" s="665"/>
      <c r="GJ85" s="665"/>
      <c r="GK85" s="665"/>
      <c r="GL85" s="665"/>
      <c r="GM85" s="665"/>
      <c r="GN85" s="665"/>
      <c r="GO85" s="665"/>
      <c r="GP85" s="665"/>
      <c r="GQ85" s="665"/>
      <c r="GR85" s="665"/>
      <c r="GS85" s="665"/>
      <c r="GT85" s="665"/>
      <c r="GU85" s="665"/>
      <c r="GV85" s="665"/>
      <c r="GW85" s="665"/>
      <c r="GX85" s="665"/>
      <c r="GY85" s="665"/>
      <c r="GZ85" s="665"/>
      <c r="HA85" s="665"/>
      <c r="HB85" s="665"/>
      <c r="HC85" s="665"/>
      <c r="HD85" s="665"/>
      <c r="HE85" s="665"/>
      <c r="HF85" s="665"/>
      <c r="HG85" s="665"/>
      <c r="HH85" s="665"/>
      <c r="HI85" s="665"/>
      <c r="HJ85" s="665"/>
      <c r="HK85" s="665"/>
      <c r="HL85" s="665"/>
      <c r="HM85" s="665"/>
      <c r="HN85" s="665"/>
      <c r="HO85" s="665"/>
      <c r="HP85" s="665"/>
      <c r="HQ85" s="665"/>
      <c r="HR85" s="665"/>
      <c r="HS85" s="665"/>
      <c r="HT85" s="665"/>
      <c r="HU85" s="665"/>
      <c r="HV85" s="665"/>
      <c r="HW85" s="665"/>
      <c r="HX85" s="665"/>
      <c r="HY85" s="665"/>
      <c r="HZ85" s="665"/>
      <c r="IA85" s="665"/>
      <c r="IB85" s="665"/>
      <c r="IC85" s="665"/>
      <c r="ID85" s="665"/>
      <c r="IE85" s="665"/>
      <c r="IF85" s="665"/>
      <c r="IG85" s="665"/>
      <c r="IH85" s="665"/>
      <c r="II85" s="665"/>
      <c r="IJ85" s="665"/>
      <c r="IK85" s="665"/>
      <c r="IL85" s="665"/>
      <c r="IM85" s="665"/>
      <c r="IN85" s="665"/>
      <c r="IO85" s="665"/>
      <c r="IP85" s="665"/>
      <c r="IQ85" s="665"/>
      <c r="IR85" s="665"/>
      <c r="IS85" s="665"/>
      <c r="IT85" s="665"/>
      <c r="IU85" s="665"/>
      <c r="IV85" s="665"/>
      <c r="IW85" s="665"/>
      <c r="IX85" s="665"/>
      <c r="IY85" s="665"/>
      <c r="IZ85" s="665"/>
      <c r="JA85" s="665"/>
      <c r="JB85" s="665"/>
      <c r="JC85" s="665"/>
      <c r="JD85" s="665"/>
      <c r="JE85" s="665"/>
      <c r="JF85" s="665"/>
      <c r="JG85" s="665"/>
      <c r="JH85" s="665"/>
      <c r="JI85" s="665"/>
      <c r="JJ85" s="665"/>
      <c r="JK85" s="665"/>
      <c r="JL85" s="665"/>
      <c r="JM85" s="665"/>
      <c r="JN85" s="665"/>
      <c r="JO85" s="665"/>
      <c r="JP85" s="665"/>
      <c r="JQ85" s="665"/>
      <c r="JR85" s="665"/>
      <c r="JS85" s="665"/>
      <c r="JT85" s="665"/>
      <c r="JU85" s="665"/>
      <c r="JV85" s="665"/>
      <c r="JW85" s="665"/>
      <c r="JX85" s="665"/>
      <c r="JY85" s="665"/>
      <c r="JZ85" s="665"/>
      <c r="KA85" s="665"/>
      <c r="KB85" s="665"/>
      <c r="KC85" s="665"/>
      <c r="KD85" s="665"/>
      <c r="KE85" s="665"/>
      <c r="KF85" s="665"/>
      <c r="KG85" s="665"/>
      <c r="KH85" s="665"/>
      <c r="KI85" s="665"/>
      <c r="KJ85" s="665"/>
      <c r="KK85" s="665"/>
      <c r="KL85" s="665"/>
      <c r="KM85" s="665"/>
      <c r="KN85" s="665"/>
      <c r="KO85" s="665"/>
      <c r="KP85" s="665"/>
      <c r="KQ85" s="665"/>
      <c r="KR85" s="665"/>
      <c r="KS85" s="665"/>
      <c r="KT85" s="665"/>
      <c r="KU85" s="665"/>
      <c r="KV85" s="665"/>
      <c r="KW85" s="665"/>
      <c r="KX85" s="665"/>
      <c r="KY85" s="665"/>
      <c r="KZ85" s="665"/>
      <c r="LA85" s="665"/>
      <c r="LB85" s="665"/>
      <c r="LC85" s="665"/>
      <c r="LD85" s="665"/>
      <c r="LE85" s="665"/>
      <c r="LF85" s="665"/>
      <c r="LG85" s="665"/>
      <c r="LH85" s="665"/>
      <c r="LI85" s="665"/>
      <c r="LJ85" s="665"/>
      <c r="LK85" s="665"/>
      <c r="LL85" s="665"/>
      <c r="LM85" s="665"/>
      <c r="LN85" s="665"/>
      <c r="LO85" s="665"/>
      <c r="LP85" s="665"/>
      <c r="LQ85" s="665"/>
      <c r="LR85" s="665"/>
      <c r="LS85" s="665"/>
      <c r="LT85" s="665"/>
      <c r="LU85" s="665"/>
      <c r="LV85" s="665"/>
      <c r="LW85" s="665"/>
      <c r="LX85" s="665"/>
      <c r="LY85" s="665"/>
      <c r="LZ85" s="665"/>
      <c r="MA85" s="665"/>
      <c r="MB85" s="665"/>
      <c r="MC85" s="665"/>
      <c r="MD85" s="665"/>
      <c r="ME85" s="665"/>
      <c r="MF85" s="665"/>
      <c r="MG85" s="665"/>
      <c r="MH85" s="665"/>
      <c r="MI85" s="665"/>
      <c r="MJ85" s="665"/>
      <c r="MK85" s="665"/>
      <c r="ML85" s="665"/>
      <c r="MM85" s="665"/>
      <c r="MN85" s="665"/>
      <c r="MO85" s="665"/>
      <c r="MP85" s="665"/>
      <c r="MQ85" s="665"/>
      <c r="MR85" s="665"/>
      <c r="MS85" s="665"/>
      <c r="MT85" s="665"/>
      <c r="MU85" s="665"/>
      <c r="MV85" s="665"/>
      <c r="MW85" s="665"/>
      <c r="MX85" s="665"/>
      <c r="MY85" s="665"/>
      <c r="MZ85" s="665"/>
      <c r="NA85" s="665"/>
      <c r="NB85" s="665"/>
      <c r="NC85" s="665"/>
      <c r="ND85" s="665"/>
      <c r="NE85" s="665"/>
      <c r="NF85" s="665"/>
      <c r="NG85" s="665"/>
      <c r="NH85" s="665"/>
      <c r="NI85" s="665"/>
      <c r="NJ85" s="665"/>
      <c r="NK85" s="665"/>
      <c r="NL85" s="665"/>
      <c r="NM85" s="665"/>
      <c r="NN85" s="665"/>
      <c r="NO85" s="665"/>
      <c r="NP85" s="665"/>
      <c r="NQ85" s="665"/>
      <c r="NR85" s="665"/>
      <c r="NS85" s="665"/>
      <c r="NT85" s="665"/>
      <c r="NU85" s="665"/>
      <c r="NV85" s="665"/>
      <c r="NW85" s="665"/>
      <c r="NX85" s="665"/>
      <c r="NY85" s="665"/>
      <c r="NZ85" s="665"/>
      <c r="OA85" s="665"/>
      <c r="OB85" s="665"/>
      <c r="OC85" s="665"/>
      <c r="OD85" s="665"/>
      <c r="OE85" s="665"/>
      <c r="OF85" s="665"/>
      <c r="OG85" s="665"/>
      <c r="OH85" s="665"/>
      <c r="OI85" s="665"/>
      <c r="OJ85" s="665"/>
      <c r="OK85" s="665"/>
      <c r="OL85" s="665"/>
      <c r="OM85" s="665"/>
      <c r="ON85" s="665"/>
      <c r="OO85" s="665"/>
      <c r="OP85" s="665"/>
      <c r="OQ85" s="665"/>
      <c r="OR85" s="665"/>
      <c r="OS85" s="665"/>
    </row>
    <row r="86" spans="1:409" s="1223" customFormat="1" ht="11.25" x14ac:dyDescent="0.2">
      <c r="A86" s="1350" t="s">
        <v>3462</v>
      </c>
      <c r="B86" s="1350" t="s">
        <v>3474</v>
      </c>
      <c r="C86" s="1350" t="s">
        <v>4723</v>
      </c>
      <c r="D86" s="1350" t="s">
        <v>1292</v>
      </c>
      <c r="E86" s="1350" t="s">
        <v>75</v>
      </c>
      <c r="F86" s="665"/>
      <c r="G86" s="665"/>
      <c r="H86" s="665"/>
      <c r="I86" s="665"/>
      <c r="J86" s="665"/>
      <c r="K86" s="665"/>
      <c r="L86" s="665"/>
      <c r="M86" s="665"/>
      <c r="N86" s="665"/>
      <c r="O86" s="665"/>
      <c r="P86" s="665"/>
      <c r="Q86" s="665"/>
      <c r="R86" s="665"/>
      <c r="S86" s="665"/>
      <c r="T86" s="665"/>
      <c r="U86" s="665"/>
      <c r="V86" s="665"/>
      <c r="W86" s="665"/>
      <c r="X86" s="665"/>
      <c r="Y86" s="665"/>
      <c r="Z86" s="665"/>
      <c r="AA86" s="665"/>
      <c r="AB86" s="665"/>
      <c r="AC86" s="665"/>
      <c r="AD86" s="665"/>
      <c r="AE86" s="665"/>
      <c r="AF86" s="665"/>
      <c r="AG86" s="665"/>
      <c r="AH86" s="665"/>
      <c r="AI86" s="665"/>
      <c r="AJ86" s="665"/>
      <c r="AK86" s="665"/>
      <c r="AL86" s="665"/>
      <c r="AM86" s="665"/>
      <c r="AN86" s="665"/>
      <c r="AO86" s="665"/>
      <c r="AP86" s="665"/>
      <c r="AQ86" s="665"/>
      <c r="AR86" s="665"/>
      <c r="AS86" s="665"/>
      <c r="AT86" s="665"/>
      <c r="AU86" s="665"/>
      <c r="AV86" s="665"/>
      <c r="AW86" s="665"/>
      <c r="AX86" s="665"/>
      <c r="AY86" s="665"/>
      <c r="AZ86" s="665"/>
      <c r="BA86" s="665"/>
      <c r="BB86" s="665"/>
      <c r="BC86" s="665"/>
      <c r="BD86" s="665"/>
      <c r="BE86" s="665"/>
      <c r="BF86" s="665"/>
      <c r="BG86" s="665"/>
      <c r="BH86" s="665"/>
      <c r="BI86" s="665"/>
      <c r="BJ86" s="665"/>
      <c r="BK86" s="665"/>
      <c r="BL86" s="665"/>
      <c r="BM86" s="665"/>
      <c r="BN86" s="665"/>
      <c r="BO86" s="665"/>
      <c r="BP86" s="665"/>
      <c r="BQ86" s="665"/>
      <c r="BR86" s="665"/>
      <c r="BS86" s="665"/>
      <c r="BT86" s="665"/>
      <c r="BU86" s="665"/>
      <c r="BV86" s="665"/>
      <c r="BW86" s="665"/>
      <c r="BX86" s="665"/>
      <c r="BY86" s="665"/>
      <c r="BZ86" s="665"/>
      <c r="CA86" s="665"/>
      <c r="CB86" s="665"/>
      <c r="CC86" s="665"/>
      <c r="CD86" s="665"/>
      <c r="CE86" s="665"/>
      <c r="CF86" s="665"/>
      <c r="CG86" s="665"/>
      <c r="CH86" s="665"/>
      <c r="CI86" s="665"/>
      <c r="CJ86" s="665"/>
      <c r="CK86" s="665"/>
      <c r="CL86" s="665"/>
      <c r="CM86" s="665"/>
      <c r="CN86" s="665"/>
      <c r="CO86" s="665"/>
      <c r="CP86" s="665"/>
      <c r="CQ86" s="665"/>
      <c r="CR86" s="665"/>
      <c r="CS86" s="665"/>
      <c r="CT86" s="665"/>
      <c r="CU86" s="665"/>
      <c r="CV86" s="665"/>
      <c r="CW86" s="665"/>
      <c r="CX86" s="665"/>
      <c r="CY86" s="665"/>
      <c r="CZ86" s="665"/>
      <c r="DA86" s="665"/>
      <c r="DB86" s="665"/>
      <c r="DC86" s="665"/>
      <c r="DD86" s="665"/>
      <c r="DE86" s="665"/>
      <c r="DF86" s="665"/>
      <c r="DG86" s="665"/>
      <c r="DH86" s="665"/>
      <c r="DI86" s="665"/>
      <c r="DJ86" s="665"/>
      <c r="DK86" s="665"/>
      <c r="DL86" s="665"/>
      <c r="DM86" s="665"/>
      <c r="DN86" s="665"/>
      <c r="DO86" s="665"/>
      <c r="DP86" s="665"/>
      <c r="DQ86" s="665"/>
      <c r="DR86" s="665"/>
      <c r="DS86" s="665"/>
      <c r="DT86" s="665"/>
      <c r="DU86" s="665"/>
      <c r="DV86" s="665"/>
      <c r="DW86" s="665"/>
      <c r="DX86" s="665"/>
      <c r="DY86" s="665"/>
      <c r="DZ86" s="665"/>
      <c r="EA86" s="665"/>
      <c r="EB86" s="665"/>
      <c r="EC86" s="665"/>
      <c r="ED86" s="665"/>
      <c r="EE86" s="665"/>
      <c r="EF86" s="665"/>
      <c r="EG86" s="665"/>
      <c r="EH86" s="665"/>
      <c r="EI86" s="665"/>
      <c r="EJ86" s="665"/>
      <c r="EK86" s="665"/>
      <c r="EL86" s="665"/>
      <c r="EM86" s="665"/>
      <c r="EN86" s="665"/>
      <c r="EO86" s="665"/>
      <c r="EP86" s="665"/>
      <c r="EQ86" s="665"/>
      <c r="ER86" s="665"/>
      <c r="ES86" s="665"/>
      <c r="ET86" s="665"/>
      <c r="EU86" s="665"/>
      <c r="EV86" s="665"/>
      <c r="EW86" s="665"/>
      <c r="EX86" s="665"/>
      <c r="EY86" s="665"/>
      <c r="EZ86" s="665"/>
      <c r="FA86" s="665"/>
      <c r="FB86" s="665"/>
      <c r="FC86" s="665"/>
      <c r="FD86" s="665"/>
      <c r="FE86" s="665"/>
      <c r="FF86" s="665"/>
      <c r="FG86" s="665"/>
      <c r="FH86" s="665"/>
      <c r="FI86" s="665"/>
      <c r="FJ86" s="665"/>
      <c r="FK86" s="665"/>
      <c r="FL86" s="665"/>
      <c r="FM86" s="665"/>
      <c r="FN86" s="665"/>
      <c r="FO86" s="665"/>
      <c r="FP86" s="665"/>
      <c r="FQ86" s="665"/>
      <c r="FR86" s="665"/>
      <c r="FS86" s="665"/>
      <c r="FT86" s="665"/>
      <c r="FU86" s="665"/>
      <c r="FV86" s="665"/>
      <c r="FW86" s="665"/>
      <c r="FX86" s="665"/>
      <c r="FY86" s="665"/>
      <c r="FZ86" s="665"/>
      <c r="GA86" s="665"/>
      <c r="GB86" s="665"/>
      <c r="GC86" s="665"/>
      <c r="GD86" s="665"/>
      <c r="GE86" s="665"/>
      <c r="GF86" s="665"/>
      <c r="GG86" s="665"/>
      <c r="GH86" s="665"/>
      <c r="GI86" s="665"/>
      <c r="GJ86" s="665"/>
      <c r="GK86" s="665"/>
      <c r="GL86" s="665"/>
      <c r="GM86" s="665"/>
      <c r="GN86" s="665"/>
      <c r="GO86" s="665"/>
      <c r="GP86" s="665"/>
      <c r="GQ86" s="665"/>
      <c r="GR86" s="665"/>
      <c r="GS86" s="665"/>
      <c r="GT86" s="665"/>
      <c r="GU86" s="665"/>
      <c r="GV86" s="665"/>
      <c r="GW86" s="665"/>
      <c r="GX86" s="665"/>
      <c r="GY86" s="665"/>
      <c r="GZ86" s="665"/>
      <c r="HA86" s="665"/>
      <c r="HB86" s="665"/>
      <c r="HC86" s="665"/>
      <c r="HD86" s="665"/>
      <c r="HE86" s="665"/>
      <c r="HF86" s="665"/>
      <c r="HG86" s="665"/>
      <c r="HH86" s="665"/>
      <c r="HI86" s="665"/>
      <c r="HJ86" s="665"/>
      <c r="HK86" s="665"/>
      <c r="HL86" s="665"/>
      <c r="HM86" s="665"/>
      <c r="HN86" s="665"/>
      <c r="HO86" s="665"/>
      <c r="HP86" s="665"/>
      <c r="HQ86" s="665"/>
      <c r="HR86" s="665"/>
      <c r="HS86" s="665"/>
      <c r="HT86" s="665"/>
      <c r="HU86" s="665"/>
      <c r="HV86" s="665"/>
      <c r="HW86" s="665"/>
      <c r="HX86" s="665"/>
      <c r="HY86" s="665"/>
      <c r="HZ86" s="665"/>
      <c r="IA86" s="665"/>
      <c r="IB86" s="665"/>
      <c r="IC86" s="665"/>
      <c r="ID86" s="665"/>
      <c r="IE86" s="665"/>
      <c r="IF86" s="665"/>
      <c r="IG86" s="665"/>
      <c r="IH86" s="665"/>
      <c r="II86" s="665"/>
      <c r="IJ86" s="665"/>
      <c r="IK86" s="665"/>
      <c r="IL86" s="665"/>
      <c r="IM86" s="665"/>
      <c r="IN86" s="665"/>
      <c r="IO86" s="665"/>
      <c r="IP86" s="665"/>
      <c r="IQ86" s="665"/>
      <c r="IR86" s="665"/>
      <c r="IS86" s="665"/>
      <c r="IT86" s="665"/>
      <c r="IU86" s="665"/>
      <c r="IV86" s="665"/>
      <c r="IW86" s="665"/>
      <c r="IX86" s="665"/>
      <c r="IY86" s="665"/>
      <c r="IZ86" s="665"/>
      <c r="JA86" s="665"/>
      <c r="JB86" s="665"/>
      <c r="JC86" s="665"/>
      <c r="JD86" s="665"/>
      <c r="JE86" s="665"/>
      <c r="JF86" s="665"/>
      <c r="JG86" s="665"/>
      <c r="JH86" s="665"/>
      <c r="JI86" s="665"/>
      <c r="JJ86" s="665"/>
      <c r="JK86" s="665"/>
      <c r="JL86" s="665"/>
      <c r="JM86" s="665"/>
      <c r="JN86" s="665"/>
      <c r="JO86" s="665"/>
      <c r="JP86" s="665"/>
      <c r="JQ86" s="665"/>
      <c r="JR86" s="665"/>
      <c r="JS86" s="665"/>
      <c r="JT86" s="665"/>
      <c r="JU86" s="665"/>
      <c r="JV86" s="665"/>
      <c r="JW86" s="665"/>
      <c r="JX86" s="665"/>
      <c r="JY86" s="665"/>
      <c r="JZ86" s="665"/>
      <c r="KA86" s="665"/>
      <c r="KB86" s="665"/>
      <c r="KC86" s="665"/>
      <c r="KD86" s="665"/>
      <c r="KE86" s="665"/>
      <c r="KF86" s="665"/>
      <c r="KG86" s="665"/>
      <c r="KH86" s="665"/>
      <c r="KI86" s="665"/>
      <c r="KJ86" s="665"/>
      <c r="KK86" s="665"/>
      <c r="KL86" s="665"/>
      <c r="KM86" s="665"/>
      <c r="KN86" s="665"/>
      <c r="KO86" s="665"/>
      <c r="KP86" s="665"/>
      <c r="KQ86" s="665"/>
      <c r="KR86" s="665"/>
      <c r="KS86" s="665"/>
      <c r="KT86" s="665"/>
      <c r="KU86" s="665"/>
      <c r="KV86" s="665"/>
      <c r="KW86" s="665"/>
      <c r="KX86" s="665"/>
      <c r="KY86" s="665"/>
      <c r="KZ86" s="665"/>
      <c r="LA86" s="665"/>
      <c r="LB86" s="665"/>
      <c r="LC86" s="665"/>
      <c r="LD86" s="665"/>
      <c r="LE86" s="665"/>
      <c r="LF86" s="665"/>
      <c r="LG86" s="665"/>
      <c r="LH86" s="665"/>
      <c r="LI86" s="665"/>
      <c r="LJ86" s="665"/>
      <c r="LK86" s="665"/>
      <c r="LL86" s="665"/>
      <c r="LM86" s="665"/>
      <c r="LN86" s="665"/>
      <c r="LO86" s="665"/>
      <c r="LP86" s="665"/>
      <c r="LQ86" s="665"/>
      <c r="LR86" s="665"/>
      <c r="LS86" s="665"/>
      <c r="LT86" s="665"/>
      <c r="LU86" s="665"/>
      <c r="LV86" s="665"/>
      <c r="LW86" s="665"/>
      <c r="LX86" s="665"/>
      <c r="LY86" s="665"/>
      <c r="LZ86" s="665"/>
      <c r="MA86" s="665"/>
      <c r="MB86" s="665"/>
      <c r="MC86" s="665"/>
      <c r="MD86" s="665"/>
      <c r="ME86" s="665"/>
      <c r="MF86" s="665"/>
      <c r="MG86" s="665"/>
      <c r="MH86" s="665"/>
      <c r="MI86" s="665"/>
      <c r="MJ86" s="665"/>
      <c r="MK86" s="665"/>
      <c r="ML86" s="665"/>
      <c r="MM86" s="665"/>
      <c r="MN86" s="665"/>
      <c r="MO86" s="665"/>
      <c r="MP86" s="665"/>
      <c r="MQ86" s="665"/>
      <c r="MR86" s="665"/>
      <c r="MS86" s="665"/>
      <c r="MT86" s="665"/>
      <c r="MU86" s="665"/>
      <c r="MV86" s="665"/>
      <c r="MW86" s="665"/>
      <c r="MX86" s="665"/>
      <c r="MY86" s="665"/>
      <c r="MZ86" s="665"/>
      <c r="NA86" s="665"/>
      <c r="NB86" s="665"/>
      <c r="NC86" s="665"/>
      <c r="ND86" s="665"/>
      <c r="NE86" s="665"/>
      <c r="NF86" s="665"/>
      <c r="NG86" s="665"/>
      <c r="NH86" s="665"/>
      <c r="NI86" s="665"/>
      <c r="NJ86" s="665"/>
      <c r="NK86" s="665"/>
      <c r="NL86" s="665"/>
      <c r="NM86" s="665"/>
      <c r="NN86" s="665"/>
      <c r="NO86" s="665"/>
      <c r="NP86" s="665"/>
      <c r="NQ86" s="665"/>
      <c r="NR86" s="665"/>
      <c r="NS86" s="665"/>
      <c r="NT86" s="665"/>
      <c r="NU86" s="665"/>
      <c r="NV86" s="665"/>
      <c r="NW86" s="665"/>
      <c r="NX86" s="665"/>
      <c r="NY86" s="665"/>
      <c r="NZ86" s="665"/>
      <c r="OA86" s="665"/>
      <c r="OB86" s="665"/>
      <c r="OC86" s="665"/>
      <c r="OD86" s="665"/>
      <c r="OE86" s="665"/>
      <c r="OF86" s="665"/>
      <c r="OG86" s="665"/>
      <c r="OH86" s="665"/>
      <c r="OI86" s="665"/>
      <c r="OJ86" s="665"/>
      <c r="OK86" s="665"/>
      <c r="OL86" s="665"/>
      <c r="OM86" s="665"/>
      <c r="ON86" s="665"/>
      <c r="OO86" s="665"/>
      <c r="OP86" s="665"/>
      <c r="OQ86" s="665"/>
      <c r="OR86" s="665"/>
      <c r="OS86" s="665"/>
    </row>
    <row r="87" spans="1:409" s="1228" customFormat="1" ht="11.25" x14ac:dyDescent="0.2">
      <c r="A87" s="1349" t="s">
        <v>3463</v>
      </c>
      <c r="B87" s="1349" t="s">
        <v>3475</v>
      </c>
      <c r="C87" s="1349" t="s">
        <v>4724</v>
      </c>
      <c r="D87" s="1349" t="s">
        <v>1292</v>
      </c>
      <c r="E87" s="1349" t="s">
        <v>75</v>
      </c>
      <c r="F87" s="665"/>
      <c r="G87" s="665"/>
      <c r="H87" s="665"/>
      <c r="I87" s="665"/>
      <c r="J87" s="665"/>
      <c r="K87" s="665"/>
      <c r="L87" s="665"/>
      <c r="M87" s="665"/>
      <c r="N87" s="665"/>
      <c r="O87" s="665"/>
      <c r="P87" s="665"/>
      <c r="Q87" s="665"/>
      <c r="R87" s="665"/>
      <c r="S87" s="665"/>
      <c r="T87" s="665"/>
      <c r="U87" s="665"/>
      <c r="V87" s="665"/>
      <c r="W87" s="665"/>
      <c r="X87" s="665"/>
      <c r="Y87" s="665"/>
      <c r="Z87" s="665"/>
      <c r="AA87" s="665"/>
      <c r="AB87" s="665"/>
      <c r="AC87" s="665"/>
      <c r="AD87" s="665"/>
      <c r="AE87" s="665"/>
      <c r="AF87" s="665"/>
      <c r="AG87" s="665"/>
      <c r="AH87" s="665"/>
      <c r="AI87" s="665"/>
      <c r="AJ87" s="665"/>
      <c r="AK87" s="665"/>
      <c r="AL87" s="665"/>
      <c r="AM87" s="665"/>
      <c r="AN87" s="665"/>
      <c r="AO87" s="665"/>
      <c r="AP87" s="665"/>
      <c r="AQ87" s="665"/>
      <c r="AR87" s="665"/>
      <c r="AS87" s="665"/>
      <c r="AT87" s="665"/>
      <c r="AU87" s="665"/>
      <c r="AV87" s="665"/>
      <c r="AW87" s="665"/>
      <c r="AX87" s="665"/>
      <c r="AY87" s="665"/>
      <c r="AZ87" s="665"/>
      <c r="BA87" s="665"/>
      <c r="BB87" s="665"/>
      <c r="BC87" s="665"/>
      <c r="BD87" s="665"/>
      <c r="BE87" s="665"/>
      <c r="BF87" s="665"/>
      <c r="BG87" s="665"/>
      <c r="BH87" s="665"/>
      <c r="BI87" s="665"/>
      <c r="BJ87" s="665"/>
      <c r="BK87" s="665"/>
      <c r="BL87" s="665"/>
      <c r="BM87" s="665"/>
      <c r="BN87" s="665"/>
      <c r="BO87" s="665"/>
      <c r="BP87" s="665"/>
      <c r="BQ87" s="665"/>
      <c r="BR87" s="665"/>
      <c r="BS87" s="665"/>
      <c r="BT87" s="665"/>
      <c r="BU87" s="665"/>
      <c r="BV87" s="665"/>
      <c r="BW87" s="665"/>
      <c r="BX87" s="665"/>
      <c r="BY87" s="665"/>
      <c r="BZ87" s="665"/>
      <c r="CA87" s="665"/>
      <c r="CB87" s="665"/>
      <c r="CC87" s="665"/>
      <c r="CD87" s="665"/>
      <c r="CE87" s="665"/>
      <c r="CF87" s="665"/>
      <c r="CG87" s="665"/>
      <c r="CH87" s="665"/>
      <c r="CI87" s="665"/>
      <c r="CJ87" s="665"/>
      <c r="CK87" s="665"/>
      <c r="CL87" s="665"/>
      <c r="CM87" s="665"/>
      <c r="CN87" s="665"/>
      <c r="CO87" s="665"/>
      <c r="CP87" s="665"/>
      <c r="CQ87" s="665"/>
      <c r="CR87" s="665"/>
      <c r="CS87" s="665"/>
      <c r="CT87" s="665"/>
      <c r="CU87" s="665"/>
      <c r="CV87" s="665"/>
      <c r="CW87" s="665"/>
      <c r="CX87" s="665"/>
      <c r="CY87" s="665"/>
      <c r="CZ87" s="665"/>
      <c r="DA87" s="665"/>
      <c r="DB87" s="665"/>
      <c r="DC87" s="665"/>
      <c r="DD87" s="665"/>
      <c r="DE87" s="665"/>
      <c r="DF87" s="665"/>
      <c r="DG87" s="665"/>
      <c r="DH87" s="665"/>
      <c r="DI87" s="665"/>
      <c r="DJ87" s="665"/>
      <c r="DK87" s="665"/>
      <c r="DL87" s="665"/>
      <c r="DM87" s="665"/>
      <c r="DN87" s="665"/>
      <c r="DO87" s="665"/>
      <c r="DP87" s="665"/>
      <c r="DQ87" s="665"/>
      <c r="DR87" s="665"/>
      <c r="DS87" s="665"/>
      <c r="DT87" s="665"/>
      <c r="DU87" s="665"/>
      <c r="DV87" s="665"/>
      <c r="DW87" s="665"/>
      <c r="DX87" s="665"/>
      <c r="DY87" s="665"/>
      <c r="DZ87" s="665"/>
      <c r="EA87" s="665"/>
      <c r="EB87" s="665"/>
      <c r="EC87" s="665"/>
      <c r="ED87" s="665"/>
      <c r="EE87" s="665"/>
      <c r="EF87" s="665"/>
      <c r="EG87" s="665"/>
      <c r="EH87" s="665"/>
      <c r="EI87" s="665"/>
      <c r="EJ87" s="665"/>
      <c r="EK87" s="665"/>
      <c r="EL87" s="665"/>
      <c r="EM87" s="665"/>
      <c r="EN87" s="665"/>
      <c r="EO87" s="665"/>
      <c r="EP87" s="665"/>
      <c r="EQ87" s="665"/>
      <c r="ER87" s="665"/>
      <c r="ES87" s="665"/>
      <c r="ET87" s="665"/>
      <c r="EU87" s="665"/>
      <c r="EV87" s="665"/>
      <c r="EW87" s="665"/>
      <c r="EX87" s="665"/>
      <c r="EY87" s="665"/>
      <c r="EZ87" s="665"/>
      <c r="FA87" s="665"/>
      <c r="FB87" s="665"/>
      <c r="FC87" s="665"/>
      <c r="FD87" s="665"/>
      <c r="FE87" s="665"/>
      <c r="FF87" s="665"/>
      <c r="FG87" s="665"/>
      <c r="FH87" s="665"/>
      <c r="FI87" s="665"/>
      <c r="FJ87" s="665"/>
      <c r="FK87" s="665"/>
      <c r="FL87" s="665"/>
      <c r="FM87" s="665"/>
      <c r="FN87" s="665"/>
      <c r="FO87" s="665"/>
      <c r="FP87" s="665"/>
      <c r="FQ87" s="665"/>
      <c r="FR87" s="665"/>
      <c r="FS87" s="665"/>
      <c r="FT87" s="665"/>
      <c r="FU87" s="665"/>
      <c r="FV87" s="665"/>
      <c r="FW87" s="665"/>
      <c r="FX87" s="665"/>
      <c r="FY87" s="665"/>
      <c r="FZ87" s="665"/>
      <c r="GA87" s="665"/>
      <c r="GB87" s="665"/>
      <c r="GC87" s="665"/>
      <c r="GD87" s="665"/>
      <c r="GE87" s="665"/>
      <c r="GF87" s="665"/>
      <c r="GG87" s="665"/>
      <c r="GH87" s="665"/>
      <c r="GI87" s="665"/>
      <c r="GJ87" s="665"/>
      <c r="GK87" s="665"/>
      <c r="GL87" s="665"/>
      <c r="GM87" s="665"/>
      <c r="GN87" s="665"/>
      <c r="GO87" s="665"/>
      <c r="GP87" s="665"/>
      <c r="GQ87" s="665"/>
      <c r="GR87" s="665"/>
      <c r="GS87" s="665"/>
      <c r="GT87" s="665"/>
      <c r="GU87" s="665"/>
      <c r="GV87" s="665"/>
      <c r="GW87" s="665"/>
      <c r="GX87" s="665"/>
      <c r="GY87" s="665"/>
      <c r="GZ87" s="665"/>
      <c r="HA87" s="665"/>
      <c r="HB87" s="665"/>
      <c r="HC87" s="665"/>
      <c r="HD87" s="665"/>
      <c r="HE87" s="665"/>
      <c r="HF87" s="665"/>
      <c r="HG87" s="665"/>
      <c r="HH87" s="665"/>
      <c r="HI87" s="665"/>
      <c r="HJ87" s="665"/>
      <c r="HK87" s="665"/>
      <c r="HL87" s="665"/>
      <c r="HM87" s="665"/>
      <c r="HN87" s="665"/>
      <c r="HO87" s="665"/>
      <c r="HP87" s="665"/>
      <c r="HQ87" s="665"/>
      <c r="HR87" s="665"/>
      <c r="HS87" s="665"/>
      <c r="HT87" s="665"/>
      <c r="HU87" s="665"/>
      <c r="HV87" s="665"/>
      <c r="HW87" s="665"/>
      <c r="HX87" s="665"/>
      <c r="HY87" s="665"/>
      <c r="HZ87" s="665"/>
      <c r="IA87" s="665"/>
      <c r="IB87" s="665"/>
      <c r="IC87" s="665"/>
      <c r="ID87" s="665"/>
      <c r="IE87" s="665"/>
      <c r="IF87" s="665"/>
      <c r="IG87" s="665"/>
      <c r="IH87" s="665"/>
      <c r="II87" s="665"/>
      <c r="IJ87" s="665"/>
      <c r="IK87" s="665"/>
      <c r="IL87" s="665"/>
      <c r="IM87" s="665"/>
      <c r="IN87" s="665"/>
      <c r="IO87" s="665"/>
      <c r="IP87" s="665"/>
      <c r="IQ87" s="665"/>
      <c r="IR87" s="665"/>
      <c r="IS87" s="665"/>
      <c r="IT87" s="665"/>
      <c r="IU87" s="665"/>
      <c r="IV87" s="665"/>
      <c r="IW87" s="665"/>
      <c r="IX87" s="665"/>
      <c r="IY87" s="665"/>
      <c r="IZ87" s="665"/>
      <c r="JA87" s="665"/>
      <c r="JB87" s="665"/>
      <c r="JC87" s="665"/>
      <c r="JD87" s="665"/>
      <c r="JE87" s="665"/>
      <c r="JF87" s="665"/>
      <c r="JG87" s="665"/>
      <c r="JH87" s="665"/>
      <c r="JI87" s="665"/>
      <c r="JJ87" s="665"/>
      <c r="JK87" s="665"/>
      <c r="JL87" s="665"/>
      <c r="JM87" s="665"/>
      <c r="JN87" s="665"/>
      <c r="JO87" s="665"/>
      <c r="JP87" s="665"/>
      <c r="JQ87" s="665"/>
      <c r="JR87" s="665"/>
      <c r="JS87" s="665"/>
      <c r="JT87" s="665"/>
      <c r="JU87" s="665"/>
      <c r="JV87" s="665"/>
      <c r="JW87" s="665"/>
      <c r="JX87" s="665"/>
      <c r="JY87" s="665"/>
      <c r="JZ87" s="665"/>
      <c r="KA87" s="665"/>
      <c r="KB87" s="665"/>
      <c r="KC87" s="665"/>
      <c r="KD87" s="665"/>
      <c r="KE87" s="665"/>
      <c r="KF87" s="665"/>
      <c r="KG87" s="665"/>
      <c r="KH87" s="665"/>
      <c r="KI87" s="665"/>
      <c r="KJ87" s="665"/>
      <c r="KK87" s="665"/>
      <c r="KL87" s="665"/>
      <c r="KM87" s="665"/>
      <c r="KN87" s="665"/>
      <c r="KO87" s="665"/>
      <c r="KP87" s="665"/>
      <c r="KQ87" s="665"/>
      <c r="KR87" s="665"/>
      <c r="KS87" s="665"/>
      <c r="KT87" s="665"/>
      <c r="KU87" s="665"/>
      <c r="KV87" s="665"/>
      <c r="KW87" s="665"/>
      <c r="KX87" s="665"/>
      <c r="KY87" s="665"/>
      <c r="KZ87" s="665"/>
      <c r="LA87" s="665"/>
      <c r="LB87" s="665"/>
      <c r="LC87" s="665"/>
      <c r="LD87" s="665"/>
      <c r="LE87" s="665"/>
      <c r="LF87" s="665"/>
      <c r="LG87" s="665"/>
      <c r="LH87" s="665"/>
      <c r="LI87" s="665"/>
      <c r="LJ87" s="665"/>
      <c r="LK87" s="665"/>
      <c r="LL87" s="665"/>
      <c r="LM87" s="665"/>
      <c r="LN87" s="665"/>
      <c r="LO87" s="665"/>
      <c r="LP87" s="665"/>
      <c r="LQ87" s="665"/>
      <c r="LR87" s="665"/>
      <c r="LS87" s="665"/>
      <c r="LT87" s="665"/>
      <c r="LU87" s="665"/>
      <c r="LV87" s="665"/>
      <c r="LW87" s="665"/>
      <c r="LX87" s="665"/>
      <c r="LY87" s="665"/>
      <c r="LZ87" s="665"/>
      <c r="MA87" s="665"/>
      <c r="MB87" s="665"/>
      <c r="MC87" s="665"/>
      <c r="MD87" s="665"/>
      <c r="ME87" s="665"/>
      <c r="MF87" s="665"/>
      <c r="MG87" s="665"/>
      <c r="MH87" s="665"/>
      <c r="MI87" s="665"/>
      <c r="MJ87" s="665"/>
      <c r="MK87" s="665"/>
      <c r="ML87" s="665"/>
      <c r="MM87" s="665"/>
      <c r="MN87" s="665"/>
      <c r="MO87" s="665"/>
      <c r="MP87" s="665"/>
      <c r="MQ87" s="665"/>
      <c r="MR87" s="665"/>
      <c r="MS87" s="665"/>
      <c r="MT87" s="665"/>
      <c r="MU87" s="665"/>
      <c r="MV87" s="665"/>
      <c r="MW87" s="665"/>
      <c r="MX87" s="665"/>
      <c r="MY87" s="665"/>
      <c r="MZ87" s="665"/>
      <c r="NA87" s="665"/>
      <c r="NB87" s="665"/>
      <c r="NC87" s="665"/>
      <c r="ND87" s="665"/>
      <c r="NE87" s="665"/>
      <c r="NF87" s="665"/>
      <c r="NG87" s="665"/>
      <c r="NH87" s="665"/>
      <c r="NI87" s="665"/>
      <c r="NJ87" s="665"/>
      <c r="NK87" s="665"/>
      <c r="NL87" s="665"/>
      <c r="NM87" s="665"/>
      <c r="NN87" s="665"/>
      <c r="NO87" s="665"/>
      <c r="NP87" s="665"/>
      <c r="NQ87" s="665"/>
      <c r="NR87" s="665"/>
      <c r="NS87" s="665"/>
      <c r="NT87" s="665"/>
      <c r="NU87" s="665"/>
      <c r="NV87" s="665"/>
      <c r="NW87" s="665"/>
      <c r="NX87" s="665"/>
      <c r="NY87" s="665"/>
      <c r="NZ87" s="665"/>
      <c r="OA87" s="665"/>
      <c r="OB87" s="665"/>
      <c r="OC87" s="665"/>
      <c r="OD87" s="665"/>
      <c r="OE87" s="665"/>
      <c r="OF87" s="665"/>
      <c r="OG87" s="665"/>
      <c r="OH87" s="665"/>
      <c r="OI87" s="665"/>
      <c r="OJ87" s="665"/>
      <c r="OK87" s="665"/>
      <c r="OL87" s="665"/>
      <c r="OM87" s="665"/>
      <c r="ON87" s="665"/>
      <c r="OO87" s="665"/>
      <c r="OP87" s="665"/>
      <c r="OQ87" s="665"/>
      <c r="OR87" s="665"/>
      <c r="OS87" s="665"/>
    </row>
    <row r="88" spans="1:409" s="1228" customFormat="1" ht="11.25" x14ac:dyDescent="0.2">
      <c r="A88" s="1350" t="s">
        <v>3464</v>
      </c>
      <c r="B88" s="1350" t="s">
        <v>3476</v>
      </c>
      <c r="C88" s="1350" t="s">
        <v>4725</v>
      </c>
      <c r="D88" s="1350" t="s">
        <v>1292</v>
      </c>
      <c r="E88" s="1350" t="s">
        <v>75</v>
      </c>
      <c r="F88" s="665"/>
      <c r="G88" s="665"/>
      <c r="H88" s="665"/>
      <c r="I88" s="665"/>
      <c r="J88" s="665"/>
      <c r="K88" s="665"/>
      <c r="L88" s="665"/>
      <c r="M88" s="665"/>
      <c r="N88" s="665"/>
      <c r="O88" s="665"/>
      <c r="P88" s="665"/>
      <c r="Q88" s="665"/>
      <c r="R88" s="665"/>
      <c r="S88" s="665"/>
      <c r="T88" s="665"/>
      <c r="U88" s="665"/>
      <c r="V88" s="665"/>
      <c r="W88" s="665"/>
      <c r="X88" s="665"/>
      <c r="Y88" s="665"/>
      <c r="Z88" s="665"/>
      <c r="AA88" s="665"/>
      <c r="AB88" s="665"/>
      <c r="AC88" s="665"/>
      <c r="AD88" s="665"/>
      <c r="AE88" s="665"/>
      <c r="AF88" s="665"/>
      <c r="AG88" s="665"/>
      <c r="AH88" s="665"/>
      <c r="AI88" s="665"/>
      <c r="AJ88" s="665"/>
      <c r="AK88" s="665"/>
      <c r="AL88" s="665"/>
      <c r="AM88" s="665"/>
      <c r="AN88" s="665"/>
      <c r="AO88" s="665"/>
      <c r="AP88" s="665"/>
      <c r="AQ88" s="665"/>
      <c r="AR88" s="665"/>
      <c r="AS88" s="665"/>
      <c r="AT88" s="665"/>
      <c r="AU88" s="665"/>
      <c r="AV88" s="665"/>
      <c r="AW88" s="665"/>
      <c r="AX88" s="665"/>
      <c r="AY88" s="665"/>
      <c r="AZ88" s="665"/>
      <c r="BA88" s="665"/>
      <c r="BB88" s="665"/>
      <c r="BC88" s="665"/>
      <c r="BD88" s="665"/>
      <c r="BE88" s="665"/>
      <c r="BF88" s="665"/>
      <c r="BG88" s="665"/>
      <c r="BH88" s="665"/>
      <c r="BI88" s="665"/>
      <c r="BJ88" s="665"/>
      <c r="BK88" s="665"/>
      <c r="BL88" s="665"/>
      <c r="BM88" s="665"/>
      <c r="BN88" s="665"/>
      <c r="BO88" s="665"/>
      <c r="BP88" s="665"/>
      <c r="BQ88" s="665"/>
      <c r="BR88" s="665"/>
      <c r="BS88" s="665"/>
      <c r="BT88" s="665"/>
      <c r="BU88" s="665"/>
      <c r="BV88" s="665"/>
      <c r="BW88" s="665"/>
      <c r="BX88" s="665"/>
      <c r="BY88" s="665"/>
      <c r="BZ88" s="665"/>
      <c r="CA88" s="665"/>
      <c r="CB88" s="665"/>
      <c r="CC88" s="665"/>
      <c r="CD88" s="665"/>
      <c r="CE88" s="665"/>
      <c r="CF88" s="665"/>
      <c r="CG88" s="665"/>
      <c r="CH88" s="665"/>
      <c r="CI88" s="665"/>
      <c r="CJ88" s="665"/>
      <c r="CK88" s="665"/>
      <c r="CL88" s="665"/>
      <c r="CM88" s="665"/>
      <c r="CN88" s="665"/>
      <c r="CO88" s="665"/>
      <c r="CP88" s="665"/>
      <c r="CQ88" s="665"/>
      <c r="CR88" s="665"/>
      <c r="CS88" s="665"/>
      <c r="CT88" s="665"/>
      <c r="CU88" s="665"/>
      <c r="CV88" s="665"/>
      <c r="CW88" s="665"/>
      <c r="CX88" s="665"/>
      <c r="CY88" s="665"/>
      <c r="CZ88" s="665"/>
      <c r="DA88" s="665"/>
      <c r="DB88" s="665"/>
      <c r="DC88" s="665"/>
      <c r="DD88" s="665"/>
      <c r="DE88" s="665"/>
      <c r="DF88" s="665"/>
      <c r="DG88" s="665"/>
      <c r="DH88" s="665"/>
      <c r="DI88" s="665"/>
      <c r="DJ88" s="665"/>
      <c r="DK88" s="665"/>
      <c r="DL88" s="665"/>
      <c r="DM88" s="665"/>
      <c r="DN88" s="665"/>
      <c r="DO88" s="665"/>
      <c r="DP88" s="665"/>
      <c r="DQ88" s="665"/>
      <c r="DR88" s="665"/>
      <c r="DS88" s="665"/>
      <c r="DT88" s="665"/>
      <c r="DU88" s="665"/>
      <c r="DV88" s="665"/>
      <c r="DW88" s="665"/>
      <c r="DX88" s="665"/>
      <c r="DY88" s="665"/>
      <c r="DZ88" s="665"/>
      <c r="EA88" s="665"/>
      <c r="EB88" s="665"/>
      <c r="EC88" s="665"/>
      <c r="ED88" s="665"/>
      <c r="EE88" s="665"/>
      <c r="EF88" s="665"/>
      <c r="EG88" s="665"/>
      <c r="EH88" s="665"/>
      <c r="EI88" s="665"/>
      <c r="EJ88" s="665"/>
      <c r="EK88" s="665"/>
      <c r="EL88" s="665"/>
      <c r="EM88" s="665"/>
      <c r="EN88" s="665"/>
      <c r="EO88" s="665"/>
      <c r="EP88" s="665"/>
      <c r="EQ88" s="665"/>
      <c r="ER88" s="665"/>
      <c r="ES88" s="665"/>
      <c r="ET88" s="665"/>
      <c r="EU88" s="665"/>
      <c r="EV88" s="665"/>
      <c r="EW88" s="665"/>
      <c r="EX88" s="665"/>
      <c r="EY88" s="665"/>
      <c r="EZ88" s="665"/>
      <c r="FA88" s="665"/>
      <c r="FB88" s="665"/>
      <c r="FC88" s="665"/>
      <c r="FD88" s="665"/>
      <c r="FE88" s="665"/>
      <c r="FF88" s="665"/>
      <c r="FG88" s="665"/>
      <c r="FH88" s="665"/>
      <c r="FI88" s="665"/>
      <c r="FJ88" s="665"/>
      <c r="FK88" s="665"/>
      <c r="FL88" s="665"/>
      <c r="FM88" s="665"/>
      <c r="FN88" s="665"/>
      <c r="FO88" s="665"/>
      <c r="FP88" s="665"/>
      <c r="FQ88" s="665"/>
      <c r="FR88" s="665"/>
      <c r="FS88" s="665"/>
      <c r="FT88" s="665"/>
      <c r="FU88" s="665"/>
      <c r="FV88" s="665"/>
      <c r="FW88" s="665"/>
      <c r="FX88" s="665"/>
      <c r="FY88" s="665"/>
      <c r="FZ88" s="665"/>
      <c r="GA88" s="665"/>
      <c r="GB88" s="665"/>
      <c r="GC88" s="665"/>
      <c r="GD88" s="665"/>
      <c r="GE88" s="665"/>
      <c r="GF88" s="665"/>
      <c r="GG88" s="665"/>
      <c r="GH88" s="665"/>
      <c r="GI88" s="665"/>
      <c r="GJ88" s="665"/>
      <c r="GK88" s="665"/>
      <c r="GL88" s="665"/>
      <c r="GM88" s="665"/>
      <c r="GN88" s="665"/>
      <c r="GO88" s="665"/>
      <c r="GP88" s="665"/>
      <c r="GQ88" s="665"/>
      <c r="GR88" s="665"/>
      <c r="GS88" s="665"/>
      <c r="GT88" s="665"/>
      <c r="GU88" s="665"/>
      <c r="GV88" s="665"/>
      <c r="GW88" s="665"/>
      <c r="GX88" s="665"/>
      <c r="GY88" s="665"/>
      <c r="GZ88" s="665"/>
      <c r="HA88" s="665"/>
      <c r="HB88" s="665"/>
      <c r="HC88" s="665"/>
      <c r="HD88" s="665"/>
      <c r="HE88" s="665"/>
      <c r="HF88" s="665"/>
      <c r="HG88" s="665"/>
      <c r="HH88" s="665"/>
      <c r="HI88" s="665"/>
      <c r="HJ88" s="665"/>
      <c r="HK88" s="665"/>
      <c r="HL88" s="665"/>
      <c r="HM88" s="665"/>
      <c r="HN88" s="665"/>
      <c r="HO88" s="665"/>
      <c r="HP88" s="665"/>
      <c r="HQ88" s="665"/>
      <c r="HR88" s="665"/>
      <c r="HS88" s="665"/>
      <c r="HT88" s="665"/>
      <c r="HU88" s="665"/>
      <c r="HV88" s="665"/>
      <c r="HW88" s="665"/>
      <c r="HX88" s="665"/>
      <c r="HY88" s="665"/>
      <c r="HZ88" s="665"/>
      <c r="IA88" s="665"/>
      <c r="IB88" s="665"/>
      <c r="IC88" s="665"/>
      <c r="ID88" s="665"/>
      <c r="IE88" s="665"/>
      <c r="IF88" s="665"/>
      <c r="IG88" s="665"/>
      <c r="IH88" s="665"/>
      <c r="II88" s="665"/>
      <c r="IJ88" s="665"/>
      <c r="IK88" s="665"/>
      <c r="IL88" s="665"/>
      <c r="IM88" s="665"/>
      <c r="IN88" s="665"/>
      <c r="IO88" s="665"/>
      <c r="IP88" s="665"/>
      <c r="IQ88" s="665"/>
      <c r="IR88" s="665"/>
      <c r="IS88" s="665"/>
      <c r="IT88" s="665"/>
      <c r="IU88" s="665"/>
      <c r="IV88" s="665"/>
      <c r="IW88" s="665"/>
      <c r="IX88" s="665"/>
      <c r="IY88" s="665"/>
      <c r="IZ88" s="665"/>
      <c r="JA88" s="665"/>
      <c r="JB88" s="665"/>
      <c r="JC88" s="665"/>
      <c r="JD88" s="665"/>
      <c r="JE88" s="665"/>
      <c r="JF88" s="665"/>
      <c r="JG88" s="665"/>
      <c r="JH88" s="665"/>
      <c r="JI88" s="665"/>
      <c r="JJ88" s="665"/>
      <c r="JK88" s="665"/>
      <c r="JL88" s="665"/>
      <c r="JM88" s="665"/>
      <c r="JN88" s="665"/>
      <c r="JO88" s="665"/>
      <c r="JP88" s="665"/>
      <c r="JQ88" s="665"/>
      <c r="JR88" s="665"/>
      <c r="JS88" s="665"/>
      <c r="JT88" s="665"/>
      <c r="JU88" s="665"/>
      <c r="JV88" s="665"/>
      <c r="JW88" s="665"/>
      <c r="JX88" s="665"/>
      <c r="JY88" s="665"/>
      <c r="JZ88" s="665"/>
      <c r="KA88" s="665"/>
      <c r="KB88" s="665"/>
      <c r="KC88" s="665"/>
      <c r="KD88" s="665"/>
      <c r="KE88" s="665"/>
      <c r="KF88" s="665"/>
      <c r="KG88" s="665"/>
      <c r="KH88" s="665"/>
      <c r="KI88" s="665"/>
      <c r="KJ88" s="665"/>
      <c r="KK88" s="665"/>
      <c r="KL88" s="665"/>
      <c r="KM88" s="665"/>
      <c r="KN88" s="665"/>
      <c r="KO88" s="665"/>
      <c r="KP88" s="665"/>
      <c r="KQ88" s="665"/>
      <c r="KR88" s="665"/>
      <c r="KS88" s="665"/>
      <c r="KT88" s="665"/>
      <c r="KU88" s="665"/>
      <c r="KV88" s="665"/>
      <c r="KW88" s="665"/>
      <c r="KX88" s="665"/>
      <c r="KY88" s="665"/>
      <c r="KZ88" s="665"/>
      <c r="LA88" s="665"/>
      <c r="LB88" s="665"/>
      <c r="LC88" s="665"/>
      <c r="LD88" s="665"/>
      <c r="LE88" s="665"/>
      <c r="LF88" s="665"/>
      <c r="LG88" s="665"/>
      <c r="LH88" s="665"/>
      <c r="LI88" s="665"/>
      <c r="LJ88" s="665"/>
      <c r="LK88" s="665"/>
      <c r="LL88" s="665"/>
      <c r="LM88" s="665"/>
      <c r="LN88" s="665"/>
      <c r="LO88" s="665"/>
      <c r="LP88" s="665"/>
      <c r="LQ88" s="665"/>
      <c r="LR88" s="665"/>
      <c r="LS88" s="665"/>
      <c r="LT88" s="665"/>
      <c r="LU88" s="665"/>
      <c r="LV88" s="665"/>
      <c r="LW88" s="665"/>
      <c r="LX88" s="665"/>
      <c r="LY88" s="665"/>
      <c r="LZ88" s="665"/>
      <c r="MA88" s="665"/>
      <c r="MB88" s="665"/>
      <c r="MC88" s="665"/>
      <c r="MD88" s="665"/>
      <c r="ME88" s="665"/>
      <c r="MF88" s="665"/>
      <c r="MG88" s="665"/>
      <c r="MH88" s="665"/>
      <c r="MI88" s="665"/>
      <c r="MJ88" s="665"/>
      <c r="MK88" s="665"/>
      <c r="ML88" s="665"/>
      <c r="MM88" s="665"/>
      <c r="MN88" s="665"/>
      <c r="MO88" s="665"/>
      <c r="MP88" s="665"/>
      <c r="MQ88" s="665"/>
      <c r="MR88" s="665"/>
      <c r="MS88" s="665"/>
      <c r="MT88" s="665"/>
      <c r="MU88" s="665"/>
      <c r="MV88" s="665"/>
      <c r="MW88" s="665"/>
      <c r="MX88" s="665"/>
      <c r="MY88" s="665"/>
      <c r="MZ88" s="665"/>
      <c r="NA88" s="665"/>
      <c r="NB88" s="665"/>
      <c r="NC88" s="665"/>
      <c r="ND88" s="665"/>
      <c r="NE88" s="665"/>
      <c r="NF88" s="665"/>
      <c r="NG88" s="665"/>
      <c r="NH88" s="665"/>
      <c r="NI88" s="665"/>
      <c r="NJ88" s="665"/>
      <c r="NK88" s="665"/>
      <c r="NL88" s="665"/>
      <c r="NM88" s="665"/>
      <c r="NN88" s="665"/>
      <c r="NO88" s="665"/>
      <c r="NP88" s="665"/>
      <c r="NQ88" s="665"/>
      <c r="NR88" s="665"/>
      <c r="NS88" s="665"/>
      <c r="NT88" s="665"/>
      <c r="NU88" s="665"/>
      <c r="NV88" s="665"/>
      <c r="NW88" s="665"/>
      <c r="NX88" s="665"/>
      <c r="NY88" s="665"/>
      <c r="NZ88" s="665"/>
      <c r="OA88" s="665"/>
      <c r="OB88" s="665"/>
      <c r="OC88" s="665"/>
      <c r="OD88" s="665"/>
      <c r="OE88" s="665"/>
      <c r="OF88" s="665"/>
      <c r="OG88" s="665"/>
      <c r="OH88" s="665"/>
      <c r="OI88" s="665"/>
      <c r="OJ88" s="665"/>
      <c r="OK88" s="665"/>
      <c r="OL88" s="665"/>
      <c r="OM88" s="665"/>
      <c r="ON88" s="665"/>
      <c r="OO88" s="665"/>
      <c r="OP88" s="665"/>
      <c r="OQ88" s="665"/>
      <c r="OR88" s="665"/>
      <c r="OS88" s="665"/>
    </row>
    <row r="89" spans="1:409" s="1228" customFormat="1" ht="11.25" x14ac:dyDescent="0.2">
      <c r="A89" s="1349" t="s">
        <v>3465</v>
      </c>
      <c r="B89" s="1349" t="s">
        <v>3477</v>
      </c>
      <c r="C89" s="1349" t="s">
        <v>4726</v>
      </c>
      <c r="D89" s="1349" t="s">
        <v>1292</v>
      </c>
      <c r="E89" s="1349" t="s">
        <v>75</v>
      </c>
      <c r="F89" s="665"/>
      <c r="G89" s="665"/>
      <c r="H89" s="665"/>
      <c r="I89" s="665"/>
      <c r="J89" s="665"/>
      <c r="K89" s="665"/>
      <c r="L89" s="665"/>
      <c r="M89" s="665"/>
      <c r="N89" s="665"/>
      <c r="O89" s="665"/>
      <c r="P89" s="665"/>
      <c r="Q89" s="665"/>
      <c r="R89" s="665"/>
      <c r="S89" s="665"/>
      <c r="T89" s="665"/>
      <c r="U89" s="665"/>
      <c r="V89" s="665"/>
      <c r="W89" s="665"/>
      <c r="X89" s="665"/>
      <c r="Y89" s="665"/>
      <c r="Z89" s="665"/>
      <c r="AA89" s="665"/>
      <c r="AB89" s="665"/>
      <c r="AC89" s="665"/>
      <c r="AD89" s="665"/>
      <c r="AE89" s="665"/>
      <c r="AF89" s="665"/>
      <c r="AG89" s="665"/>
      <c r="AH89" s="665"/>
      <c r="AI89" s="665"/>
      <c r="AJ89" s="665"/>
      <c r="AK89" s="665"/>
      <c r="AL89" s="665"/>
      <c r="AM89" s="665"/>
      <c r="AN89" s="665"/>
      <c r="AO89" s="665"/>
      <c r="AP89" s="665"/>
      <c r="AQ89" s="665"/>
      <c r="AR89" s="665"/>
      <c r="AS89" s="665"/>
      <c r="AT89" s="665"/>
      <c r="AU89" s="665"/>
      <c r="AV89" s="665"/>
      <c r="AW89" s="665"/>
      <c r="AX89" s="665"/>
      <c r="AY89" s="665"/>
      <c r="AZ89" s="665"/>
      <c r="BA89" s="665"/>
      <c r="BB89" s="665"/>
      <c r="BC89" s="665"/>
      <c r="BD89" s="665"/>
      <c r="BE89" s="665"/>
      <c r="BF89" s="665"/>
      <c r="BG89" s="665"/>
      <c r="BH89" s="665"/>
      <c r="BI89" s="665"/>
      <c r="BJ89" s="665"/>
      <c r="BK89" s="665"/>
      <c r="BL89" s="665"/>
      <c r="BM89" s="665"/>
      <c r="BN89" s="665"/>
      <c r="BO89" s="665"/>
      <c r="BP89" s="665"/>
      <c r="BQ89" s="665"/>
      <c r="BR89" s="665"/>
      <c r="BS89" s="665"/>
      <c r="BT89" s="665"/>
      <c r="BU89" s="665"/>
      <c r="BV89" s="665"/>
      <c r="BW89" s="665"/>
      <c r="BX89" s="665"/>
      <c r="BY89" s="665"/>
      <c r="BZ89" s="665"/>
      <c r="CA89" s="665"/>
      <c r="CB89" s="665"/>
      <c r="CC89" s="665"/>
      <c r="CD89" s="665"/>
      <c r="CE89" s="665"/>
      <c r="CF89" s="665"/>
      <c r="CG89" s="665"/>
      <c r="CH89" s="665"/>
      <c r="CI89" s="665"/>
      <c r="CJ89" s="665"/>
      <c r="CK89" s="665"/>
      <c r="CL89" s="665"/>
      <c r="CM89" s="665"/>
      <c r="CN89" s="665"/>
      <c r="CO89" s="665"/>
      <c r="CP89" s="665"/>
      <c r="CQ89" s="665"/>
      <c r="CR89" s="665"/>
      <c r="CS89" s="665"/>
      <c r="CT89" s="665"/>
      <c r="CU89" s="665"/>
      <c r="CV89" s="665"/>
      <c r="CW89" s="665"/>
      <c r="CX89" s="665"/>
      <c r="CY89" s="665"/>
      <c r="CZ89" s="665"/>
      <c r="DA89" s="665"/>
      <c r="DB89" s="665"/>
      <c r="DC89" s="665"/>
      <c r="DD89" s="665"/>
      <c r="DE89" s="665"/>
      <c r="DF89" s="665"/>
      <c r="DG89" s="665"/>
      <c r="DH89" s="665"/>
      <c r="DI89" s="665"/>
      <c r="DJ89" s="665"/>
      <c r="DK89" s="665"/>
      <c r="DL89" s="665"/>
      <c r="DM89" s="665"/>
      <c r="DN89" s="665"/>
      <c r="DO89" s="665"/>
      <c r="DP89" s="665"/>
      <c r="DQ89" s="665"/>
      <c r="DR89" s="665"/>
      <c r="DS89" s="665"/>
      <c r="DT89" s="665"/>
      <c r="DU89" s="665"/>
      <c r="DV89" s="665"/>
      <c r="DW89" s="665"/>
      <c r="DX89" s="665"/>
      <c r="DY89" s="665"/>
      <c r="DZ89" s="665"/>
      <c r="EA89" s="665"/>
      <c r="EB89" s="665"/>
      <c r="EC89" s="665"/>
      <c r="ED89" s="665"/>
      <c r="EE89" s="665"/>
      <c r="EF89" s="665"/>
      <c r="EG89" s="665"/>
      <c r="EH89" s="665"/>
      <c r="EI89" s="665"/>
      <c r="EJ89" s="665"/>
      <c r="EK89" s="665"/>
      <c r="EL89" s="665"/>
      <c r="EM89" s="665"/>
      <c r="EN89" s="665"/>
      <c r="EO89" s="665"/>
      <c r="EP89" s="665"/>
      <c r="EQ89" s="665"/>
      <c r="ER89" s="665"/>
      <c r="ES89" s="665"/>
      <c r="ET89" s="665"/>
      <c r="EU89" s="665"/>
      <c r="EV89" s="665"/>
      <c r="EW89" s="665"/>
      <c r="EX89" s="665"/>
      <c r="EY89" s="665"/>
      <c r="EZ89" s="665"/>
      <c r="FA89" s="665"/>
      <c r="FB89" s="665"/>
      <c r="FC89" s="665"/>
      <c r="FD89" s="665"/>
      <c r="FE89" s="665"/>
      <c r="FF89" s="665"/>
      <c r="FG89" s="665"/>
      <c r="FH89" s="665"/>
      <c r="FI89" s="665"/>
      <c r="FJ89" s="665"/>
      <c r="FK89" s="665"/>
      <c r="FL89" s="665"/>
      <c r="FM89" s="665"/>
      <c r="FN89" s="665"/>
      <c r="FO89" s="665"/>
      <c r="FP89" s="665"/>
      <c r="FQ89" s="665"/>
      <c r="FR89" s="665"/>
      <c r="FS89" s="665"/>
      <c r="FT89" s="665"/>
      <c r="FU89" s="665"/>
      <c r="FV89" s="665"/>
      <c r="FW89" s="665"/>
      <c r="FX89" s="665"/>
      <c r="FY89" s="665"/>
      <c r="FZ89" s="665"/>
      <c r="GA89" s="665"/>
      <c r="GB89" s="665"/>
      <c r="GC89" s="665"/>
      <c r="GD89" s="665"/>
      <c r="GE89" s="665"/>
      <c r="GF89" s="665"/>
      <c r="GG89" s="665"/>
      <c r="GH89" s="665"/>
      <c r="GI89" s="665"/>
      <c r="GJ89" s="665"/>
      <c r="GK89" s="665"/>
      <c r="GL89" s="665"/>
      <c r="GM89" s="665"/>
      <c r="GN89" s="665"/>
      <c r="GO89" s="665"/>
      <c r="GP89" s="665"/>
      <c r="GQ89" s="665"/>
      <c r="GR89" s="665"/>
      <c r="GS89" s="665"/>
      <c r="GT89" s="665"/>
      <c r="GU89" s="665"/>
      <c r="GV89" s="665"/>
      <c r="GW89" s="665"/>
      <c r="GX89" s="665"/>
      <c r="GY89" s="665"/>
      <c r="GZ89" s="665"/>
      <c r="HA89" s="665"/>
      <c r="HB89" s="665"/>
      <c r="HC89" s="665"/>
      <c r="HD89" s="665"/>
      <c r="HE89" s="665"/>
      <c r="HF89" s="665"/>
      <c r="HG89" s="665"/>
      <c r="HH89" s="665"/>
      <c r="HI89" s="665"/>
      <c r="HJ89" s="665"/>
      <c r="HK89" s="665"/>
      <c r="HL89" s="665"/>
      <c r="HM89" s="665"/>
      <c r="HN89" s="665"/>
      <c r="HO89" s="665"/>
      <c r="HP89" s="665"/>
      <c r="HQ89" s="665"/>
      <c r="HR89" s="665"/>
      <c r="HS89" s="665"/>
      <c r="HT89" s="665"/>
      <c r="HU89" s="665"/>
      <c r="HV89" s="665"/>
      <c r="HW89" s="665"/>
      <c r="HX89" s="665"/>
      <c r="HY89" s="665"/>
      <c r="HZ89" s="665"/>
      <c r="IA89" s="665"/>
      <c r="IB89" s="665"/>
      <c r="IC89" s="665"/>
      <c r="ID89" s="665"/>
      <c r="IE89" s="665"/>
      <c r="IF89" s="665"/>
      <c r="IG89" s="665"/>
      <c r="IH89" s="665"/>
      <c r="II89" s="665"/>
      <c r="IJ89" s="665"/>
      <c r="IK89" s="665"/>
      <c r="IL89" s="665"/>
      <c r="IM89" s="665"/>
      <c r="IN89" s="665"/>
      <c r="IO89" s="665"/>
      <c r="IP89" s="665"/>
      <c r="IQ89" s="665"/>
      <c r="IR89" s="665"/>
      <c r="IS89" s="665"/>
      <c r="IT89" s="665"/>
      <c r="IU89" s="665"/>
      <c r="IV89" s="665"/>
      <c r="IW89" s="665"/>
      <c r="IX89" s="665"/>
      <c r="IY89" s="665"/>
      <c r="IZ89" s="665"/>
      <c r="JA89" s="665"/>
      <c r="JB89" s="665"/>
      <c r="JC89" s="665"/>
      <c r="JD89" s="665"/>
      <c r="JE89" s="665"/>
      <c r="JF89" s="665"/>
      <c r="JG89" s="665"/>
      <c r="JH89" s="665"/>
      <c r="JI89" s="665"/>
      <c r="JJ89" s="665"/>
      <c r="JK89" s="665"/>
      <c r="JL89" s="665"/>
      <c r="JM89" s="665"/>
      <c r="JN89" s="665"/>
      <c r="JO89" s="665"/>
      <c r="JP89" s="665"/>
      <c r="JQ89" s="665"/>
      <c r="JR89" s="665"/>
      <c r="JS89" s="665"/>
      <c r="JT89" s="665"/>
      <c r="JU89" s="665"/>
      <c r="JV89" s="665"/>
      <c r="JW89" s="665"/>
      <c r="JX89" s="665"/>
      <c r="JY89" s="665"/>
      <c r="JZ89" s="665"/>
      <c r="KA89" s="665"/>
      <c r="KB89" s="665"/>
      <c r="KC89" s="665"/>
      <c r="KD89" s="665"/>
      <c r="KE89" s="665"/>
      <c r="KF89" s="665"/>
      <c r="KG89" s="665"/>
      <c r="KH89" s="665"/>
      <c r="KI89" s="665"/>
      <c r="KJ89" s="665"/>
      <c r="KK89" s="665"/>
      <c r="KL89" s="665"/>
      <c r="KM89" s="665"/>
      <c r="KN89" s="665"/>
      <c r="KO89" s="665"/>
      <c r="KP89" s="665"/>
      <c r="KQ89" s="665"/>
      <c r="KR89" s="665"/>
      <c r="KS89" s="665"/>
      <c r="KT89" s="665"/>
      <c r="KU89" s="665"/>
      <c r="KV89" s="665"/>
      <c r="KW89" s="665"/>
      <c r="KX89" s="665"/>
      <c r="KY89" s="665"/>
      <c r="KZ89" s="665"/>
      <c r="LA89" s="665"/>
      <c r="LB89" s="665"/>
      <c r="LC89" s="665"/>
      <c r="LD89" s="665"/>
      <c r="LE89" s="665"/>
      <c r="LF89" s="665"/>
      <c r="LG89" s="665"/>
      <c r="LH89" s="665"/>
      <c r="LI89" s="665"/>
      <c r="LJ89" s="665"/>
      <c r="LK89" s="665"/>
      <c r="LL89" s="665"/>
      <c r="LM89" s="665"/>
      <c r="LN89" s="665"/>
      <c r="LO89" s="665"/>
      <c r="LP89" s="665"/>
      <c r="LQ89" s="665"/>
      <c r="LR89" s="665"/>
      <c r="LS89" s="665"/>
      <c r="LT89" s="665"/>
      <c r="LU89" s="665"/>
      <c r="LV89" s="665"/>
      <c r="LW89" s="665"/>
      <c r="LX89" s="665"/>
      <c r="LY89" s="665"/>
      <c r="LZ89" s="665"/>
      <c r="MA89" s="665"/>
      <c r="MB89" s="665"/>
      <c r="MC89" s="665"/>
      <c r="MD89" s="665"/>
      <c r="ME89" s="665"/>
      <c r="MF89" s="665"/>
      <c r="MG89" s="665"/>
      <c r="MH89" s="665"/>
      <c r="MI89" s="665"/>
      <c r="MJ89" s="665"/>
      <c r="MK89" s="665"/>
      <c r="ML89" s="665"/>
      <c r="MM89" s="665"/>
      <c r="MN89" s="665"/>
      <c r="MO89" s="665"/>
      <c r="MP89" s="665"/>
      <c r="MQ89" s="665"/>
      <c r="MR89" s="665"/>
      <c r="MS89" s="665"/>
      <c r="MT89" s="665"/>
      <c r="MU89" s="665"/>
      <c r="MV89" s="665"/>
      <c r="MW89" s="665"/>
      <c r="MX89" s="665"/>
      <c r="MY89" s="665"/>
      <c r="MZ89" s="665"/>
      <c r="NA89" s="665"/>
      <c r="NB89" s="665"/>
      <c r="NC89" s="665"/>
      <c r="ND89" s="665"/>
      <c r="NE89" s="665"/>
      <c r="NF89" s="665"/>
      <c r="NG89" s="665"/>
      <c r="NH89" s="665"/>
      <c r="NI89" s="665"/>
      <c r="NJ89" s="665"/>
      <c r="NK89" s="665"/>
      <c r="NL89" s="665"/>
      <c r="NM89" s="665"/>
      <c r="NN89" s="665"/>
      <c r="NO89" s="665"/>
      <c r="NP89" s="665"/>
      <c r="NQ89" s="665"/>
      <c r="NR89" s="665"/>
      <c r="NS89" s="665"/>
      <c r="NT89" s="665"/>
      <c r="NU89" s="665"/>
      <c r="NV89" s="665"/>
      <c r="NW89" s="665"/>
      <c r="NX89" s="665"/>
      <c r="NY89" s="665"/>
      <c r="NZ89" s="665"/>
      <c r="OA89" s="665"/>
      <c r="OB89" s="665"/>
      <c r="OC89" s="665"/>
      <c r="OD89" s="665"/>
      <c r="OE89" s="665"/>
      <c r="OF89" s="665"/>
      <c r="OG89" s="665"/>
      <c r="OH89" s="665"/>
      <c r="OI89" s="665"/>
      <c r="OJ89" s="665"/>
      <c r="OK89" s="665"/>
      <c r="OL89" s="665"/>
      <c r="OM89" s="665"/>
      <c r="ON89" s="665"/>
      <c r="OO89" s="665"/>
      <c r="OP89" s="665"/>
      <c r="OQ89" s="665"/>
      <c r="OR89" s="665"/>
      <c r="OS89" s="665"/>
    </row>
    <row r="90" spans="1:409" s="1228" customFormat="1" ht="11.25" x14ac:dyDescent="0.2">
      <c r="A90" s="1350" t="s">
        <v>3466</v>
      </c>
      <c r="B90" s="1350" t="s">
        <v>3478</v>
      </c>
      <c r="C90" s="1350" t="s">
        <v>4727</v>
      </c>
      <c r="D90" s="1350" t="s">
        <v>1292</v>
      </c>
      <c r="E90" s="1350" t="s">
        <v>75</v>
      </c>
      <c r="F90" s="665"/>
      <c r="G90" s="665"/>
      <c r="H90" s="665"/>
      <c r="I90" s="665"/>
      <c r="J90" s="665"/>
      <c r="K90" s="665"/>
      <c r="L90" s="665"/>
      <c r="M90" s="665"/>
      <c r="N90" s="665"/>
      <c r="O90" s="665"/>
      <c r="P90" s="665"/>
      <c r="Q90" s="665"/>
      <c r="R90" s="665"/>
      <c r="S90" s="665"/>
      <c r="T90" s="665"/>
      <c r="U90" s="665"/>
      <c r="V90" s="665"/>
      <c r="W90" s="665"/>
      <c r="X90" s="665"/>
      <c r="Y90" s="665"/>
      <c r="Z90" s="665"/>
      <c r="AA90" s="665"/>
      <c r="AB90" s="665"/>
      <c r="AC90" s="665"/>
      <c r="AD90" s="665"/>
      <c r="AE90" s="665"/>
      <c r="AF90" s="665"/>
      <c r="AG90" s="665"/>
      <c r="AH90" s="665"/>
      <c r="AI90" s="665"/>
      <c r="AJ90" s="665"/>
      <c r="AK90" s="665"/>
      <c r="AL90" s="665"/>
      <c r="AM90" s="665"/>
      <c r="AN90" s="665"/>
      <c r="AO90" s="665"/>
      <c r="AP90" s="665"/>
      <c r="AQ90" s="665"/>
      <c r="AR90" s="665"/>
      <c r="AS90" s="665"/>
      <c r="AT90" s="665"/>
      <c r="AU90" s="665"/>
      <c r="AV90" s="665"/>
      <c r="AW90" s="665"/>
      <c r="AX90" s="665"/>
      <c r="AY90" s="665"/>
      <c r="AZ90" s="665"/>
      <c r="BA90" s="665"/>
      <c r="BB90" s="665"/>
      <c r="BC90" s="665"/>
      <c r="BD90" s="665"/>
      <c r="BE90" s="665"/>
      <c r="BF90" s="665"/>
      <c r="BG90" s="665"/>
      <c r="BH90" s="665"/>
      <c r="BI90" s="665"/>
      <c r="BJ90" s="665"/>
      <c r="BK90" s="665"/>
      <c r="BL90" s="665"/>
      <c r="BM90" s="665"/>
      <c r="BN90" s="665"/>
      <c r="BO90" s="665"/>
      <c r="BP90" s="665"/>
      <c r="BQ90" s="665"/>
      <c r="BR90" s="665"/>
      <c r="BS90" s="665"/>
      <c r="BT90" s="665"/>
      <c r="BU90" s="665"/>
      <c r="BV90" s="665"/>
      <c r="BW90" s="665"/>
      <c r="BX90" s="665"/>
      <c r="BY90" s="665"/>
      <c r="BZ90" s="665"/>
      <c r="CA90" s="665"/>
      <c r="CB90" s="665"/>
      <c r="CC90" s="665"/>
      <c r="CD90" s="665"/>
      <c r="CE90" s="665"/>
      <c r="CF90" s="665"/>
      <c r="CG90" s="665"/>
      <c r="CH90" s="665"/>
      <c r="CI90" s="665"/>
      <c r="CJ90" s="665"/>
      <c r="CK90" s="665"/>
      <c r="CL90" s="665"/>
      <c r="CM90" s="665"/>
      <c r="CN90" s="665"/>
      <c r="CO90" s="665"/>
      <c r="CP90" s="665"/>
      <c r="CQ90" s="665"/>
      <c r="CR90" s="665"/>
      <c r="CS90" s="665"/>
      <c r="CT90" s="665"/>
      <c r="CU90" s="665"/>
      <c r="CV90" s="665"/>
      <c r="CW90" s="665"/>
      <c r="CX90" s="665"/>
      <c r="CY90" s="665"/>
      <c r="CZ90" s="665"/>
      <c r="DA90" s="665"/>
      <c r="DB90" s="665"/>
      <c r="DC90" s="665"/>
      <c r="DD90" s="665"/>
      <c r="DE90" s="665"/>
      <c r="DF90" s="665"/>
      <c r="DG90" s="665"/>
      <c r="DH90" s="665"/>
      <c r="DI90" s="665"/>
      <c r="DJ90" s="665"/>
      <c r="DK90" s="665"/>
      <c r="DL90" s="665"/>
      <c r="DM90" s="665"/>
      <c r="DN90" s="665"/>
      <c r="DO90" s="665"/>
      <c r="DP90" s="665"/>
      <c r="DQ90" s="665"/>
      <c r="DR90" s="665"/>
      <c r="DS90" s="665"/>
      <c r="DT90" s="665"/>
      <c r="DU90" s="665"/>
      <c r="DV90" s="665"/>
      <c r="DW90" s="665"/>
      <c r="DX90" s="665"/>
      <c r="DY90" s="665"/>
      <c r="DZ90" s="665"/>
      <c r="EA90" s="665"/>
      <c r="EB90" s="665"/>
      <c r="EC90" s="665"/>
      <c r="ED90" s="665"/>
      <c r="EE90" s="665"/>
      <c r="EF90" s="665"/>
      <c r="EG90" s="665"/>
      <c r="EH90" s="665"/>
      <c r="EI90" s="665"/>
      <c r="EJ90" s="665"/>
      <c r="EK90" s="665"/>
      <c r="EL90" s="665"/>
      <c r="EM90" s="665"/>
      <c r="EN90" s="665"/>
      <c r="EO90" s="665"/>
      <c r="EP90" s="665"/>
      <c r="EQ90" s="665"/>
      <c r="ER90" s="665"/>
      <c r="ES90" s="665"/>
      <c r="ET90" s="665"/>
      <c r="EU90" s="665"/>
      <c r="EV90" s="665"/>
      <c r="EW90" s="665"/>
      <c r="EX90" s="665"/>
      <c r="EY90" s="665"/>
      <c r="EZ90" s="665"/>
      <c r="FA90" s="665"/>
      <c r="FB90" s="665"/>
      <c r="FC90" s="665"/>
      <c r="FD90" s="665"/>
      <c r="FE90" s="665"/>
      <c r="FF90" s="665"/>
      <c r="FG90" s="665"/>
      <c r="FH90" s="665"/>
      <c r="FI90" s="665"/>
      <c r="FJ90" s="665"/>
      <c r="FK90" s="665"/>
      <c r="FL90" s="665"/>
      <c r="FM90" s="665"/>
      <c r="FN90" s="665"/>
      <c r="FO90" s="665"/>
      <c r="FP90" s="665"/>
      <c r="FQ90" s="665"/>
      <c r="FR90" s="665"/>
      <c r="FS90" s="665"/>
      <c r="FT90" s="665"/>
      <c r="FU90" s="665"/>
      <c r="FV90" s="665"/>
      <c r="FW90" s="665"/>
      <c r="FX90" s="665"/>
      <c r="FY90" s="665"/>
      <c r="FZ90" s="665"/>
      <c r="GA90" s="665"/>
      <c r="GB90" s="665"/>
      <c r="GC90" s="665"/>
      <c r="GD90" s="665"/>
      <c r="GE90" s="665"/>
      <c r="GF90" s="665"/>
      <c r="GG90" s="665"/>
      <c r="GH90" s="665"/>
      <c r="GI90" s="665"/>
      <c r="GJ90" s="665"/>
      <c r="GK90" s="665"/>
      <c r="GL90" s="665"/>
      <c r="GM90" s="665"/>
      <c r="GN90" s="665"/>
      <c r="GO90" s="665"/>
      <c r="GP90" s="665"/>
      <c r="GQ90" s="665"/>
      <c r="GR90" s="665"/>
      <c r="GS90" s="665"/>
      <c r="GT90" s="665"/>
      <c r="GU90" s="665"/>
      <c r="GV90" s="665"/>
      <c r="GW90" s="665"/>
      <c r="GX90" s="665"/>
      <c r="GY90" s="665"/>
      <c r="GZ90" s="665"/>
      <c r="HA90" s="665"/>
      <c r="HB90" s="665"/>
      <c r="HC90" s="665"/>
      <c r="HD90" s="665"/>
      <c r="HE90" s="665"/>
      <c r="HF90" s="665"/>
      <c r="HG90" s="665"/>
      <c r="HH90" s="665"/>
      <c r="HI90" s="665"/>
      <c r="HJ90" s="665"/>
      <c r="HK90" s="665"/>
      <c r="HL90" s="665"/>
      <c r="HM90" s="665"/>
      <c r="HN90" s="665"/>
      <c r="HO90" s="665"/>
      <c r="HP90" s="665"/>
      <c r="HQ90" s="665"/>
      <c r="HR90" s="665"/>
      <c r="HS90" s="665"/>
      <c r="HT90" s="665"/>
      <c r="HU90" s="665"/>
      <c r="HV90" s="665"/>
      <c r="HW90" s="665"/>
      <c r="HX90" s="665"/>
      <c r="HY90" s="665"/>
      <c r="HZ90" s="665"/>
      <c r="IA90" s="665"/>
      <c r="IB90" s="665"/>
      <c r="IC90" s="665"/>
      <c r="ID90" s="665"/>
      <c r="IE90" s="665"/>
      <c r="IF90" s="665"/>
      <c r="IG90" s="665"/>
      <c r="IH90" s="665"/>
      <c r="II90" s="665"/>
      <c r="IJ90" s="665"/>
      <c r="IK90" s="665"/>
      <c r="IL90" s="665"/>
      <c r="IM90" s="665"/>
      <c r="IN90" s="665"/>
      <c r="IO90" s="665"/>
      <c r="IP90" s="665"/>
      <c r="IQ90" s="665"/>
      <c r="IR90" s="665"/>
      <c r="IS90" s="665"/>
      <c r="IT90" s="665"/>
      <c r="IU90" s="665"/>
      <c r="IV90" s="665"/>
      <c r="IW90" s="665"/>
      <c r="IX90" s="665"/>
      <c r="IY90" s="665"/>
      <c r="IZ90" s="665"/>
      <c r="JA90" s="665"/>
      <c r="JB90" s="665"/>
      <c r="JC90" s="665"/>
      <c r="JD90" s="665"/>
      <c r="JE90" s="665"/>
      <c r="JF90" s="665"/>
      <c r="JG90" s="665"/>
      <c r="JH90" s="665"/>
      <c r="JI90" s="665"/>
      <c r="JJ90" s="665"/>
      <c r="JK90" s="665"/>
      <c r="JL90" s="665"/>
      <c r="JM90" s="665"/>
      <c r="JN90" s="665"/>
      <c r="JO90" s="665"/>
      <c r="JP90" s="665"/>
      <c r="JQ90" s="665"/>
      <c r="JR90" s="665"/>
      <c r="JS90" s="665"/>
      <c r="JT90" s="665"/>
      <c r="JU90" s="665"/>
      <c r="JV90" s="665"/>
      <c r="JW90" s="665"/>
      <c r="JX90" s="665"/>
      <c r="JY90" s="665"/>
      <c r="JZ90" s="665"/>
      <c r="KA90" s="665"/>
      <c r="KB90" s="665"/>
      <c r="KC90" s="665"/>
      <c r="KD90" s="665"/>
      <c r="KE90" s="665"/>
      <c r="KF90" s="665"/>
      <c r="KG90" s="665"/>
      <c r="KH90" s="665"/>
      <c r="KI90" s="665"/>
      <c r="KJ90" s="665"/>
      <c r="KK90" s="665"/>
      <c r="KL90" s="665"/>
      <c r="KM90" s="665"/>
      <c r="KN90" s="665"/>
      <c r="KO90" s="665"/>
      <c r="KP90" s="665"/>
      <c r="KQ90" s="665"/>
      <c r="KR90" s="665"/>
      <c r="KS90" s="665"/>
      <c r="KT90" s="665"/>
      <c r="KU90" s="665"/>
      <c r="KV90" s="665"/>
      <c r="KW90" s="665"/>
      <c r="KX90" s="665"/>
      <c r="KY90" s="665"/>
      <c r="KZ90" s="665"/>
      <c r="LA90" s="665"/>
      <c r="LB90" s="665"/>
      <c r="LC90" s="665"/>
      <c r="LD90" s="665"/>
      <c r="LE90" s="665"/>
      <c r="LF90" s="665"/>
      <c r="LG90" s="665"/>
      <c r="LH90" s="665"/>
      <c r="LI90" s="665"/>
      <c r="LJ90" s="665"/>
      <c r="LK90" s="665"/>
      <c r="LL90" s="665"/>
      <c r="LM90" s="665"/>
      <c r="LN90" s="665"/>
      <c r="LO90" s="665"/>
      <c r="LP90" s="665"/>
      <c r="LQ90" s="665"/>
      <c r="LR90" s="665"/>
      <c r="LS90" s="665"/>
      <c r="LT90" s="665"/>
      <c r="LU90" s="665"/>
      <c r="LV90" s="665"/>
      <c r="LW90" s="665"/>
      <c r="LX90" s="665"/>
      <c r="LY90" s="665"/>
      <c r="LZ90" s="665"/>
      <c r="MA90" s="665"/>
      <c r="MB90" s="665"/>
      <c r="MC90" s="665"/>
      <c r="MD90" s="665"/>
      <c r="ME90" s="665"/>
      <c r="MF90" s="665"/>
      <c r="MG90" s="665"/>
      <c r="MH90" s="665"/>
      <c r="MI90" s="665"/>
      <c r="MJ90" s="665"/>
      <c r="MK90" s="665"/>
      <c r="ML90" s="665"/>
      <c r="MM90" s="665"/>
      <c r="MN90" s="665"/>
      <c r="MO90" s="665"/>
      <c r="MP90" s="665"/>
      <c r="MQ90" s="665"/>
      <c r="MR90" s="665"/>
      <c r="MS90" s="665"/>
      <c r="MT90" s="665"/>
      <c r="MU90" s="665"/>
      <c r="MV90" s="665"/>
      <c r="MW90" s="665"/>
      <c r="MX90" s="665"/>
      <c r="MY90" s="665"/>
      <c r="MZ90" s="665"/>
      <c r="NA90" s="665"/>
      <c r="NB90" s="665"/>
      <c r="NC90" s="665"/>
      <c r="ND90" s="665"/>
      <c r="NE90" s="665"/>
      <c r="NF90" s="665"/>
      <c r="NG90" s="665"/>
      <c r="NH90" s="665"/>
      <c r="NI90" s="665"/>
      <c r="NJ90" s="665"/>
      <c r="NK90" s="665"/>
      <c r="NL90" s="665"/>
      <c r="NM90" s="665"/>
      <c r="NN90" s="665"/>
      <c r="NO90" s="665"/>
      <c r="NP90" s="665"/>
      <c r="NQ90" s="665"/>
      <c r="NR90" s="665"/>
      <c r="NS90" s="665"/>
      <c r="NT90" s="665"/>
      <c r="NU90" s="665"/>
      <c r="NV90" s="665"/>
      <c r="NW90" s="665"/>
      <c r="NX90" s="665"/>
      <c r="NY90" s="665"/>
      <c r="NZ90" s="665"/>
      <c r="OA90" s="665"/>
      <c r="OB90" s="665"/>
      <c r="OC90" s="665"/>
      <c r="OD90" s="665"/>
      <c r="OE90" s="665"/>
      <c r="OF90" s="665"/>
      <c r="OG90" s="665"/>
      <c r="OH90" s="665"/>
      <c r="OI90" s="665"/>
      <c r="OJ90" s="665"/>
      <c r="OK90" s="665"/>
      <c r="OL90" s="665"/>
      <c r="OM90" s="665"/>
      <c r="ON90" s="665"/>
      <c r="OO90" s="665"/>
      <c r="OP90" s="665"/>
      <c r="OQ90" s="665"/>
      <c r="OR90" s="665"/>
      <c r="OS90" s="665"/>
    </row>
    <row r="91" spans="1:409" s="1228" customFormat="1" ht="11.25" x14ac:dyDescent="0.2">
      <c r="A91" s="1349" t="s">
        <v>3467</v>
      </c>
      <c r="B91" s="1349" t="s">
        <v>3479</v>
      </c>
      <c r="C91" s="1349" t="s">
        <v>3499</v>
      </c>
      <c r="D91" s="1349" t="s">
        <v>1017</v>
      </c>
      <c r="E91" s="1349" t="s">
        <v>75</v>
      </c>
      <c r="F91" s="665"/>
      <c r="G91" s="665"/>
      <c r="H91" s="665"/>
      <c r="I91" s="665"/>
      <c r="J91" s="665"/>
      <c r="K91" s="665"/>
      <c r="L91" s="665"/>
      <c r="M91" s="665"/>
      <c r="N91" s="665"/>
      <c r="O91" s="665"/>
      <c r="P91" s="665"/>
      <c r="Q91" s="665"/>
      <c r="R91" s="665"/>
      <c r="S91" s="665"/>
      <c r="T91" s="665"/>
      <c r="U91" s="665"/>
      <c r="V91" s="665"/>
      <c r="W91" s="665"/>
      <c r="X91" s="665"/>
      <c r="Y91" s="665"/>
      <c r="Z91" s="665"/>
      <c r="AA91" s="665"/>
      <c r="AB91" s="665"/>
      <c r="AC91" s="665"/>
      <c r="AD91" s="665"/>
      <c r="AE91" s="665"/>
      <c r="AF91" s="665"/>
      <c r="AG91" s="665"/>
      <c r="AH91" s="665"/>
      <c r="AI91" s="665"/>
      <c r="AJ91" s="665"/>
      <c r="AK91" s="665"/>
      <c r="AL91" s="665"/>
      <c r="AM91" s="665"/>
      <c r="AN91" s="665"/>
      <c r="AO91" s="665"/>
      <c r="AP91" s="665"/>
      <c r="AQ91" s="665"/>
      <c r="AR91" s="665"/>
      <c r="AS91" s="665"/>
      <c r="AT91" s="665"/>
      <c r="AU91" s="665"/>
      <c r="AV91" s="665"/>
      <c r="AW91" s="665"/>
      <c r="AX91" s="665"/>
      <c r="AY91" s="665"/>
      <c r="AZ91" s="665"/>
      <c r="BA91" s="665"/>
      <c r="BB91" s="665"/>
      <c r="BC91" s="665"/>
      <c r="BD91" s="665"/>
      <c r="BE91" s="665"/>
      <c r="BF91" s="665"/>
      <c r="BG91" s="665"/>
      <c r="BH91" s="665"/>
      <c r="BI91" s="665"/>
      <c r="BJ91" s="665"/>
      <c r="BK91" s="665"/>
      <c r="BL91" s="665"/>
      <c r="BM91" s="665"/>
      <c r="BN91" s="665"/>
      <c r="BO91" s="665"/>
      <c r="BP91" s="665"/>
      <c r="BQ91" s="665"/>
      <c r="BR91" s="665"/>
      <c r="BS91" s="665"/>
      <c r="BT91" s="665"/>
      <c r="BU91" s="665"/>
      <c r="BV91" s="665"/>
      <c r="BW91" s="665"/>
      <c r="BX91" s="665"/>
      <c r="BY91" s="665"/>
      <c r="BZ91" s="665"/>
      <c r="CA91" s="665"/>
      <c r="CB91" s="665"/>
      <c r="CC91" s="665"/>
      <c r="CD91" s="665"/>
      <c r="CE91" s="665"/>
      <c r="CF91" s="665"/>
      <c r="CG91" s="665"/>
      <c r="CH91" s="665"/>
      <c r="CI91" s="665"/>
      <c r="CJ91" s="665"/>
      <c r="CK91" s="665"/>
      <c r="CL91" s="665"/>
      <c r="CM91" s="665"/>
      <c r="CN91" s="665"/>
      <c r="CO91" s="665"/>
      <c r="CP91" s="665"/>
      <c r="CQ91" s="665"/>
      <c r="CR91" s="665"/>
      <c r="CS91" s="665"/>
      <c r="CT91" s="665"/>
      <c r="CU91" s="665"/>
      <c r="CV91" s="665"/>
      <c r="CW91" s="665"/>
      <c r="CX91" s="665"/>
      <c r="CY91" s="665"/>
      <c r="CZ91" s="665"/>
      <c r="DA91" s="665"/>
      <c r="DB91" s="665"/>
      <c r="DC91" s="665"/>
      <c r="DD91" s="665"/>
      <c r="DE91" s="665"/>
      <c r="DF91" s="665"/>
      <c r="DG91" s="665"/>
      <c r="DH91" s="665"/>
      <c r="DI91" s="665"/>
      <c r="DJ91" s="665"/>
      <c r="DK91" s="665"/>
      <c r="DL91" s="665"/>
      <c r="DM91" s="665"/>
      <c r="DN91" s="665"/>
      <c r="DO91" s="665"/>
      <c r="DP91" s="665"/>
      <c r="DQ91" s="665"/>
      <c r="DR91" s="665"/>
      <c r="DS91" s="665"/>
      <c r="DT91" s="665"/>
      <c r="DU91" s="665"/>
      <c r="DV91" s="665"/>
      <c r="DW91" s="665"/>
      <c r="DX91" s="665"/>
      <c r="DY91" s="665"/>
      <c r="DZ91" s="665"/>
      <c r="EA91" s="665"/>
      <c r="EB91" s="665"/>
      <c r="EC91" s="665"/>
      <c r="ED91" s="665"/>
      <c r="EE91" s="665"/>
      <c r="EF91" s="665"/>
      <c r="EG91" s="665"/>
      <c r="EH91" s="665"/>
      <c r="EI91" s="665"/>
      <c r="EJ91" s="665"/>
      <c r="EK91" s="665"/>
      <c r="EL91" s="665"/>
      <c r="EM91" s="665"/>
      <c r="EN91" s="665"/>
      <c r="EO91" s="665"/>
      <c r="EP91" s="665"/>
      <c r="EQ91" s="665"/>
      <c r="ER91" s="665"/>
      <c r="ES91" s="665"/>
      <c r="ET91" s="665"/>
      <c r="EU91" s="665"/>
      <c r="EV91" s="665"/>
      <c r="EW91" s="665"/>
      <c r="EX91" s="665"/>
      <c r="EY91" s="665"/>
      <c r="EZ91" s="665"/>
      <c r="FA91" s="665"/>
      <c r="FB91" s="665"/>
      <c r="FC91" s="665"/>
      <c r="FD91" s="665"/>
      <c r="FE91" s="665"/>
      <c r="FF91" s="665"/>
      <c r="FG91" s="665"/>
      <c r="FH91" s="665"/>
      <c r="FI91" s="665"/>
      <c r="FJ91" s="665"/>
      <c r="FK91" s="665"/>
      <c r="FL91" s="665"/>
      <c r="FM91" s="665"/>
      <c r="FN91" s="665"/>
      <c r="FO91" s="665"/>
      <c r="FP91" s="665"/>
      <c r="FQ91" s="665"/>
      <c r="FR91" s="665"/>
      <c r="FS91" s="665"/>
      <c r="FT91" s="665"/>
      <c r="FU91" s="665"/>
      <c r="FV91" s="665"/>
      <c r="FW91" s="665"/>
      <c r="FX91" s="665"/>
      <c r="FY91" s="665"/>
      <c r="FZ91" s="665"/>
      <c r="GA91" s="665"/>
      <c r="GB91" s="665"/>
      <c r="GC91" s="665"/>
      <c r="GD91" s="665"/>
      <c r="GE91" s="665"/>
      <c r="GF91" s="665"/>
      <c r="GG91" s="665"/>
      <c r="GH91" s="665"/>
      <c r="GI91" s="665"/>
      <c r="GJ91" s="665"/>
      <c r="GK91" s="665"/>
      <c r="GL91" s="665"/>
      <c r="GM91" s="665"/>
      <c r="GN91" s="665"/>
      <c r="GO91" s="665"/>
      <c r="GP91" s="665"/>
      <c r="GQ91" s="665"/>
      <c r="GR91" s="665"/>
      <c r="GS91" s="665"/>
      <c r="GT91" s="665"/>
      <c r="GU91" s="665"/>
      <c r="GV91" s="665"/>
      <c r="GW91" s="665"/>
      <c r="GX91" s="665"/>
      <c r="GY91" s="665"/>
      <c r="GZ91" s="665"/>
      <c r="HA91" s="665"/>
      <c r="HB91" s="665"/>
      <c r="HC91" s="665"/>
      <c r="HD91" s="665"/>
      <c r="HE91" s="665"/>
      <c r="HF91" s="665"/>
      <c r="HG91" s="665"/>
      <c r="HH91" s="665"/>
      <c r="HI91" s="665"/>
      <c r="HJ91" s="665"/>
      <c r="HK91" s="665"/>
      <c r="HL91" s="665"/>
      <c r="HM91" s="665"/>
      <c r="HN91" s="665"/>
      <c r="HO91" s="665"/>
      <c r="HP91" s="665"/>
      <c r="HQ91" s="665"/>
      <c r="HR91" s="665"/>
      <c r="HS91" s="665"/>
      <c r="HT91" s="665"/>
      <c r="HU91" s="665"/>
      <c r="HV91" s="665"/>
      <c r="HW91" s="665"/>
      <c r="HX91" s="665"/>
      <c r="HY91" s="665"/>
      <c r="HZ91" s="665"/>
      <c r="IA91" s="665"/>
      <c r="IB91" s="665"/>
      <c r="IC91" s="665"/>
      <c r="ID91" s="665"/>
      <c r="IE91" s="665"/>
      <c r="IF91" s="665"/>
      <c r="IG91" s="665"/>
      <c r="IH91" s="665"/>
      <c r="II91" s="665"/>
      <c r="IJ91" s="665"/>
      <c r="IK91" s="665"/>
      <c r="IL91" s="665"/>
      <c r="IM91" s="665"/>
      <c r="IN91" s="665"/>
      <c r="IO91" s="665"/>
      <c r="IP91" s="665"/>
      <c r="IQ91" s="665"/>
      <c r="IR91" s="665"/>
      <c r="IS91" s="665"/>
      <c r="IT91" s="665"/>
      <c r="IU91" s="665"/>
      <c r="IV91" s="665"/>
      <c r="IW91" s="665"/>
      <c r="IX91" s="665"/>
      <c r="IY91" s="665"/>
      <c r="IZ91" s="665"/>
      <c r="JA91" s="665"/>
      <c r="JB91" s="665"/>
      <c r="JC91" s="665"/>
      <c r="JD91" s="665"/>
      <c r="JE91" s="665"/>
      <c r="JF91" s="665"/>
      <c r="JG91" s="665"/>
      <c r="JH91" s="665"/>
      <c r="JI91" s="665"/>
      <c r="JJ91" s="665"/>
      <c r="JK91" s="665"/>
      <c r="JL91" s="665"/>
      <c r="JM91" s="665"/>
      <c r="JN91" s="665"/>
      <c r="JO91" s="665"/>
      <c r="JP91" s="665"/>
      <c r="JQ91" s="665"/>
      <c r="JR91" s="665"/>
      <c r="JS91" s="665"/>
      <c r="JT91" s="665"/>
      <c r="JU91" s="665"/>
      <c r="JV91" s="665"/>
      <c r="JW91" s="665"/>
      <c r="JX91" s="665"/>
      <c r="JY91" s="665"/>
      <c r="JZ91" s="665"/>
      <c r="KA91" s="665"/>
      <c r="KB91" s="665"/>
      <c r="KC91" s="665"/>
      <c r="KD91" s="665"/>
      <c r="KE91" s="665"/>
      <c r="KF91" s="665"/>
      <c r="KG91" s="665"/>
      <c r="KH91" s="665"/>
      <c r="KI91" s="665"/>
      <c r="KJ91" s="665"/>
      <c r="KK91" s="665"/>
      <c r="KL91" s="665"/>
      <c r="KM91" s="665"/>
      <c r="KN91" s="665"/>
      <c r="KO91" s="665"/>
      <c r="KP91" s="665"/>
      <c r="KQ91" s="665"/>
      <c r="KR91" s="665"/>
      <c r="KS91" s="665"/>
      <c r="KT91" s="665"/>
      <c r="KU91" s="665"/>
      <c r="KV91" s="665"/>
      <c r="KW91" s="665"/>
      <c r="KX91" s="665"/>
      <c r="KY91" s="665"/>
      <c r="KZ91" s="665"/>
      <c r="LA91" s="665"/>
      <c r="LB91" s="665"/>
      <c r="LC91" s="665"/>
      <c r="LD91" s="665"/>
      <c r="LE91" s="665"/>
      <c r="LF91" s="665"/>
      <c r="LG91" s="665"/>
      <c r="LH91" s="665"/>
      <c r="LI91" s="665"/>
      <c r="LJ91" s="665"/>
      <c r="LK91" s="665"/>
      <c r="LL91" s="665"/>
      <c r="LM91" s="665"/>
      <c r="LN91" s="665"/>
      <c r="LO91" s="665"/>
      <c r="LP91" s="665"/>
      <c r="LQ91" s="665"/>
      <c r="LR91" s="665"/>
      <c r="LS91" s="665"/>
      <c r="LT91" s="665"/>
      <c r="LU91" s="665"/>
      <c r="LV91" s="665"/>
      <c r="LW91" s="665"/>
      <c r="LX91" s="665"/>
      <c r="LY91" s="665"/>
      <c r="LZ91" s="665"/>
      <c r="MA91" s="665"/>
      <c r="MB91" s="665"/>
      <c r="MC91" s="665"/>
      <c r="MD91" s="665"/>
      <c r="ME91" s="665"/>
      <c r="MF91" s="665"/>
      <c r="MG91" s="665"/>
      <c r="MH91" s="665"/>
      <c r="MI91" s="665"/>
      <c r="MJ91" s="665"/>
      <c r="MK91" s="665"/>
      <c r="ML91" s="665"/>
      <c r="MM91" s="665"/>
      <c r="MN91" s="665"/>
      <c r="MO91" s="665"/>
      <c r="MP91" s="665"/>
      <c r="MQ91" s="665"/>
      <c r="MR91" s="665"/>
      <c r="MS91" s="665"/>
      <c r="MT91" s="665"/>
      <c r="MU91" s="665"/>
      <c r="MV91" s="665"/>
      <c r="MW91" s="665"/>
      <c r="MX91" s="665"/>
      <c r="MY91" s="665"/>
      <c r="MZ91" s="665"/>
      <c r="NA91" s="665"/>
      <c r="NB91" s="665"/>
      <c r="NC91" s="665"/>
      <c r="ND91" s="665"/>
      <c r="NE91" s="665"/>
      <c r="NF91" s="665"/>
      <c r="NG91" s="665"/>
      <c r="NH91" s="665"/>
      <c r="NI91" s="665"/>
      <c r="NJ91" s="665"/>
      <c r="NK91" s="665"/>
      <c r="NL91" s="665"/>
      <c r="NM91" s="665"/>
      <c r="NN91" s="665"/>
      <c r="NO91" s="665"/>
      <c r="NP91" s="665"/>
      <c r="NQ91" s="665"/>
      <c r="NR91" s="665"/>
      <c r="NS91" s="665"/>
      <c r="NT91" s="665"/>
      <c r="NU91" s="665"/>
      <c r="NV91" s="665"/>
      <c r="NW91" s="665"/>
      <c r="NX91" s="665"/>
      <c r="NY91" s="665"/>
      <c r="NZ91" s="665"/>
      <c r="OA91" s="665"/>
      <c r="OB91" s="665"/>
      <c r="OC91" s="665"/>
      <c r="OD91" s="665"/>
      <c r="OE91" s="665"/>
      <c r="OF91" s="665"/>
      <c r="OG91" s="665"/>
      <c r="OH91" s="665"/>
      <c r="OI91" s="665"/>
      <c r="OJ91" s="665"/>
      <c r="OK91" s="665"/>
      <c r="OL91" s="665"/>
      <c r="OM91" s="665"/>
      <c r="ON91" s="665"/>
      <c r="OO91" s="665"/>
      <c r="OP91" s="665"/>
      <c r="OQ91" s="665"/>
      <c r="OR91" s="665"/>
      <c r="OS91" s="665"/>
    </row>
    <row r="92" spans="1:409" s="1228" customFormat="1" ht="11.25" x14ac:dyDescent="0.2">
      <c r="A92" s="1350" t="s">
        <v>3468</v>
      </c>
      <c r="B92" s="1350" t="s">
        <v>3480</v>
      </c>
      <c r="C92" s="1350" t="s">
        <v>3500</v>
      </c>
      <c r="D92" s="1350" t="s">
        <v>254</v>
      </c>
      <c r="E92" s="1350" t="s">
        <v>75</v>
      </c>
      <c r="F92" s="665"/>
      <c r="G92" s="665"/>
      <c r="H92" s="665"/>
      <c r="I92" s="665"/>
      <c r="J92" s="665"/>
      <c r="K92" s="665"/>
      <c r="L92" s="665"/>
      <c r="M92" s="665"/>
      <c r="N92" s="665"/>
      <c r="O92" s="665"/>
      <c r="P92" s="665"/>
      <c r="Q92" s="665"/>
      <c r="R92" s="665"/>
      <c r="S92" s="665"/>
      <c r="T92" s="665"/>
      <c r="U92" s="665"/>
      <c r="V92" s="665"/>
      <c r="W92" s="665"/>
      <c r="X92" s="665"/>
      <c r="Y92" s="665"/>
      <c r="Z92" s="665"/>
      <c r="AA92" s="665"/>
      <c r="AB92" s="665"/>
      <c r="AC92" s="665"/>
      <c r="AD92" s="665"/>
      <c r="AE92" s="665"/>
      <c r="AF92" s="665"/>
      <c r="AG92" s="665"/>
      <c r="AH92" s="665"/>
      <c r="AI92" s="665"/>
      <c r="AJ92" s="665"/>
      <c r="AK92" s="665"/>
      <c r="AL92" s="665"/>
      <c r="AM92" s="665"/>
      <c r="AN92" s="665"/>
      <c r="AO92" s="665"/>
      <c r="AP92" s="665"/>
      <c r="AQ92" s="665"/>
      <c r="AR92" s="665"/>
      <c r="AS92" s="665"/>
      <c r="AT92" s="665"/>
      <c r="AU92" s="665"/>
      <c r="AV92" s="665"/>
      <c r="AW92" s="665"/>
      <c r="AX92" s="665"/>
      <c r="AY92" s="665"/>
      <c r="AZ92" s="665"/>
      <c r="BA92" s="665"/>
      <c r="BB92" s="665"/>
      <c r="BC92" s="665"/>
      <c r="BD92" s="665"/>
      <c r="BE92" s="665"/>
      <c r="BF92" s="665"/>
      <c r="BG92" s="665"/>
      <c r="BH92" s="665"/>
      <c r="BI92" s="665"/>
      <c r="BJ92" s="665"/>
      <c r="BK92" s="665"/>
      <c r="BL92" s="665"/>
      <c r="BM92" s="665"/>
      <c r="BN92" s="665"/>
      <c r="BO92" s="665"/>
      <c r="BP92" s="665"/>
      <c r="BQ92" s="665"/>
      <c r="BR92" s="665"/>
      <c r="BS92" s="665"/>
      <c r="BT92" s="665"/>
      <c r="BU92" s="665"/>
      <c r="BV92" s="665"/>
      <c r="BW92" s="665"/>
      <c r="BX92" s="665"/>
      <c r="BY92" s="665"/>
      <c r="BZ92" s="665"/>
      <c r="CA92" s="665"/>
      <c r="CB92" s="665"/>
      <c r="CC92" s="665"/>
      <c r="CD92" s="665"/>
      <c r="CE92" s="665"/>
      <c r="CF92" s="665"/>
      <c r="CG92" s="665"/>
      <c r="CH92" s="665"/>
      <c r="CI92" s="665"/>
      <c r="CJ92" s="665"/>
      <c r="CK92" s="665"/>
      <c r="CL92" s="665"/>
      <c r="CM92" s="665"/>
      <c r="CN92" s="665"/>
      <c r="CO92" s="665"/>
      <c r="CP92" s="665"/>
      <c r="CQ92" s="665"/>
      <c r="CR92" s="665"/>
      <c r="CS92" s="665"/>
      <c r="CT92" s="665"/>
      <c r="CU92" s="665"/>
      <c r="CV92" s="665"/>
      <c r="CW92" s="665"/>
      <c r="CX92" s="665"/>
      <c r="CY92" s="665"/>
      <c r="CZ92" s="665"/>
      <c r="DA92" s="665"/>
      <c r="DB92" s="665"/>
      <c r="DC92" s="665"/>
      <c r="DD92" s="665"/>
      <c r="DE92" s="665"/>
      <c r="DF92" s="665"/>
      <c r="DG92" s="665"/>
      <c r="DH92" s="665"/>
      <c r="DI92" s="665"/>
      <c r="DJ92" s="665"/>
      <c r="DK92" s="665"/>
      <c r="DL92" s="665"/>
      <c r="DM92" s="665"/>
      <c r="DN92" s="665"/>
      <c r="DO92" s="665"/>
      <c r="DP92" s="665"/>
      <c r="DQ92" s="665"/>
      <c r="DR92" s="665"/>
      <c r="DS92" s="665"/>
      <c r="DT92" s="665"/>
      <c r="DU92" s="665"/>
      <c r="DV92" s="665"/>
      <c r="DW92" s="665"/>
      <c r="DX92" s="665"/>
      <c r="DY92" s="665"/>
      <c r="DZ92" s="665"/>
      <c r="EA92" s="665"/>
      <c r="EB92" s="665"/>
      <c r="EC92" s="665"/>
      <c r="ED92" s="665"/>
      <c r="EE92" s="665"/>
      <c r="EF92" s="665"/>
      <c r="EG92" s="665"/>
      <c r="EH92" s="665"/>
      <c r="EI92" s="665"/>
      <c r="EJ92" s="665"/>
      <c r="EK92" s="665"/>
      <c r="EL92" s="665"/>
      <c r="EM92" s="665"/>
      <c r="EN92" s="665"/>
      <c r="EO92" s="665"/>
      <c r="EP92" s="665"/>
      <c r="EQ92" s="665"/>
      <c r="ER92" s="665"/>
      <c r="ES92" s="665"/>
      <c r="ET92" s="665"/>
      <c r="EU92" s="665"/>
      <c r="EV92" s="665"/>
      <c r="EW92" s="665"/>
      <c r="EX92" s="665"/>
      <c r="EY92" s="665"/>
      <c r="EZ92" s="665"/>
      <c r="FA92" s="665"/>
      <c r="FB92" s="665"/>
      <c r="FC92" s="665"/>
      <c r="FD92" s="665"/>
      <c r="FE92" s="665"/>
      <c r="FF92" s="665"/>
      <c r="FG92" s="665"/>
      <c r="FH92" s="665"/>
      <c r="FI92" s="665"/>
      <c r="FJ92" s="665"/>
      <c r="FK92" s="665"/>
      <c r="FL92" s="665"/>
      <c r="FM92" s="665"/>
      <c r="FN92" s="665"/>
      <c r="FO92" s="665"/>
      <c r="FP92" s="665"/>
      <c r="FQ92" s="665"/>
      <c r="FR92" s="665"/>
      <c r="FS92" s="665"/>
      <c r="FT92" s="665"/>
      <c r="FU92" s="665"/>
      <c r="FV92" s="665"/>
      <c r="FW92" s="665"/>
      <c r="FX92" s="665"/>
      <c r="FY92" s="665"/>
      <c r="FZ92" s="665"/>
      <c r="GA92" s="665"/>
      <c r="GB92" s="665"/>
      <c r="GC92" s="665"/>
      <c r="GD92" s="665"/>
      <c r="GE92" s="665"/>
      <c r="GF92" s="665"/>
      <c r="GG92" s="665"/>
      <c r="GH92" s="665"/>
      <c r="GI92" s="665"/>
      <c r="GJ92" s="665"/>
      <c r="GK92" s="665"/>
      <c r="GL92" s="665"/>
      <c r="GM92" s="665"/>
      <c r="GN92" s="665"/>
      <c r="GO92" s="665"/>
      <c r="GP92" s="665"/>
      <c r="GQ92" s="665"/>
      <c r="GR92" s="665"/>
      <c r="GS92" s="665"/>
      <c r="GT92" s="665"/>
      <c r="GU92" s="665"/>
      <c r="GV92" s="665"/>
      <c r="GW92" s="665"/>
      <c r="GX92" s="665"/>
      <c r="GY92" s="665"/>
      <c r="GZ92" s="665"/>
      <c r="HA92" s="665"/>
      <c r="HB92" s="665"/>
      <c r="HC92" s="665"/>
      <c r="HD92" s="665"/>
      <c r="HE92" s="665"/>
      <c r="HF92" s="665"/>
      <c r="HG92" s="665"/>
      <c r="HH92" s="665"/>
      <c r="HI92" s="665"/>
      <c r="HJ92" s="665"/>
      <c r="HK92" s="665"/>
      <c r="HL92" s="665"/>
      <c r="HM92" s="665"/>
      <c r="HN92" s="665"/>
      <c r="HO92" s="665"/>
      <c r="HP92" s="665"/>
      <c r="HQ92" s="665"/>
      <c r="HR92" s="665"/>
      <c r="HS92" s="665"/>
      <c r="HT92" s="665"/>
      <c r="HU92" s="665"/>
      <c r="HV92" s="665"/>
      <c r="HW92" s="665"/>
      <c r="HX92" s="665"/>
      <c r="HY92" s="665"/>
      <c r="HZ92" s="665"/>
      <c r="IA92" s="665"/>
      <c r="IB92" s="665"/>
      <c r="IC92" s="665"/>
      <c r="ID92" s="665"/>
      <c r="IE92" s="665"/>
      <c r="IF92" s="665"/>
      <c r="IG92" s="665"/>
      <c r="IH92" s="665"/>
      <c r="II92" s="665"/>
      <c r="IJ92" s="665"/>
      <c r="IK92" s="665"/>
      <c r="IL92" s="665"/>
      <c r="IM92" s="665"/>
      <c r="IN92" s="665"/>
      <c r="IO92" s="665"/>
      <c r="IP92" s="665"/>
      <c r="IQ92" s="665"/>
      <c r="IR92" s="665"/>
      <c r="IS92" s="665"/>
      <c r="IT92" s="665"/>
      <c r="IU92" s="665"/>
      <c r="IV92" s="665"/>
      <c r="IW92" s="665"/>
      <c r="IX92" s="665"/>
      <c r="IY92" s="665"/>
      <c r="IZ92" s="665"/>
      <c r="JA92" s="665"/>
      <c r="JB92" s="665"/>
      <c r="JC92" s="665"/>
      <c r="JD92" s="665"/>
      <c r="JE92" s="665"/>
      <c r="JF92" s="665"/>
      <c r="JG92" s="665"/>
      <c r="JH92" s="665"/>
      <c r="JI92" s="665"/>
      <c r="JJ92" s="665"/>
      <c r="JK92" s="665"/>
      <c r="JL92" s="665"/>
      <c r="JM92" s="665"/>
      <c r="JN92" s="665"/>
      <c r="JO92" s="665"/>
      <c r="JP92" s="665"/>
      <c r="JQ92" s="665"/>
      <c r="JR92" s="665"/>
      <c r="JS92" s="665"/>
      <c r="JT92" s="665"/>
      <c r="JU92" s="665"/>
      <c r="JV92" s="665"/>
      <c r="JW92" s="665"/>
      <c r="JX92" s="665"/>
      <c r="JY92" s="665"/>
      <c r="JZ92" s="665"/>
      <c r="KA92" s="665"/>
      <c r="KB92" s="665"/>
      <c r="KC92" s="665"/>
      <c r="KD92" s="665"/>
      <c r="KE92" s="665"/>
      <c r="KF92" s="665"/>
      <c r="KG92" s="665"/>
      <c r="KH92" s="665"/>
      <c r="KI92" s="665"/>
      <c r="KJ92" s="665"/>
      <c r="KK92" s="665"/>
      <c r="KL92" s="665"/>
      <c r="KM92" s="665"/>
      <c r="KN92" s="665"/>
      <c r="KO92" s="665"/>
      <c r="KP92" s="665"/>
      <c r="KQ92" s="665"/>
      <c r="KR92" s="665"/>
      <c r="KS92" s="665"/>
      <c r="KT92" s="665"/>
      <c r="KU92" s="665"/>
      <c r="KV92" s="665"/>
      <c r="KW92" s="665"/>
      <c r="KX92" s="665"/>
      <c r="KY92" s="665"/>
      <c r="KZ92" s="665"/>
      <c r="LA92" s="665"/>
      <c r="LB92" s="665"/>
      <c r="LC92" s="665"/>
      <c r="LD92" s="665"/>
      <c r="LE92" s="665"/>
      <c r="LF92" s="665"/>
      <c r="LG92" s="665"/>
      <c r="LH92" s="665"/>
      <c r="LI92" s="665"/>
      <c r="LJ92" s="665"/>
      <c r="LK92" s="665"/>
      <c r="LL92" s="665"/>
      <c r="LM92" s="665"/>
      <c r="LN92" s="665"/>
      <c r="LO92" s="665"/>
      <c r="LP92" s="665"/>
      <c r="LQ92" s="665"/>
      <c r="LR92" s="665"/>
      <c r="LS92" s="665"/>
      <c r="LT92" s="665"/>
      <c r="LU92" s="665"/>
      <c r="LV92" s="665"/>
      <c r="LW92" s="665"/>
      <c r="LX92" s="665"/>
      <c r="LY92" s="665"/>
      <c r="LZ92" s="665"/>
      <c r="MA92" s="665"/>
      <c r="MB92" s="665"/>
      <c r="MC92" s="665"/>
      <c r="MD92" s="665"/>
      <c r="ME92" s="665"/>
      <c r="MF92" s="665"/>
      <c r="MG92" s="665"/>
      <c r="MH92" s="665"/>
      <c r="MI92" s="665"/>
      <c r="MJ92" s="665"/>
      <c r="MK92" s="665"/>
      <c r="ML92" s="665"/>
      <c r="MM92" s="665"/>
      <c r="MN92" s="665"/>
      <c r="MO92" s="665"/>
      <c r="MP92" s="665"/>
      <c r="MQ92" s="665"/>
      <c r="MR92" s="665"/>
      <c r="MS92" s="665"/>
      <c r="MT92" s="665"/>
      <c r="MU92" s="665"/>
      <c r="MV92" s="665"/>
      <c r="MW92" s="665"/>
      <c r="MX92" s="665"/>
      <c r="MY92" s="665"/>
      <c r="MZ92" s="665"/>
      <c r="NA92" s="665"/>
      <c r="NB92" s="665"/>
      <c r="NC92" s="665"/>
      <c r="ND92" s="665"/>
      <c r="NE92" s="665"/>
      <c r="NF92" s="665"/>
      <c r="NG92" s="665"/>
      <c r="NH92" s="665"/>
      <c r="NI92" s="665"/>
      <c r="NJ92" s="665"/>
      <c r="NK92" s="665"/>
      <c r="NL92" s="665"/>
      <c r="NM92" s="665"/>
      <c r="NN92" s="665"/>
      <c r="NO92" s="665"/>
      <c r="NP92" s="665"/>
      <c r="NQ92" s="665"/>
      <c r="NR92" s="665"/>
      <c r="NS92" s="665"/>
      <c r="NT92" s="665"/>
      <c r="NU92" s="665"/>
      <c r="NV92" s="665"/>
      <c r="NW92" s="665"/>
      <c r="NX92" s="665"/>
      <c r="NY92" s="665"/>
      <c r="NZ92" s="665"/>
      <c r="OA92" s="665"/>
      <c r="OB92" s="665"/>
      <c r="OC92" s="665"/>
      <c r="OD92" s="665"/>
      <c r="OE92" s="665"/>
      <c r="OF92" s="665"/>
      <c r="OG92" s="665"/>
      <c r="OH92" s="665"/>
      <c r="OI92" s="665"/>
      <c r="OJ92" s="665"/>
      <c r="OK92" s="665"/>
      <c r="OL92" s="665"/>
      <c r="OM92" s="665"/>
      <c r="ON92" s="665"/>
      <c r="OO92" s="665"/>
      <c r="OP92" s="665"/>
      <c r="OQ92" s="665"/>
      <c r="OR92" s="665"/>
      <c r="OS92" s="665"/>
    </row>
    <row r="93" spans="1:409" s="1229" customFormat="1" ht="11.25" x14ac:dyDescent="0.2">
      <c r="A93" s="1349" t="s">
        <v>4706</v>
      </c>
      <c r="B93" s="1349" t="s">
        <v>3481</v>
      </c>
      <c r="C93" s="1349" t="s">
        <v>4728</v>
      </c>
      <c r="D93" s="1349" t="s">
        <v>982</v>
      </c>
      <c r="E93" s="1349" t="s">
        <v>75</v>
      </c>
      <c r="F93" s="665"/>
      <c r="G93" s="665"/>
      <c r="H93" s="665"/>
      <c r="I93" s="665"/>
      <c r="J93" s="665"/>
      <c r="K93" s="665"/>
      <c r="L93" s="665"/>
      <c r="M93" s="665"/>
      <c r="N93" s="665"/>
      <c r="O93" s="665"/>
      <c r="P93" s="665"/>
      <c r="Q93" s="665"/>
      <c r="R93" s="665"/>
      <c r="S93" s="665"/>
      <c r="T93" s="665"/>
      <c r="U93" s="665"/>
      <c r="V93" s="665"/>
      <c r="W93" s="665"/>
      <c r="X93" s="665"/>
      <c r="Y93" s="665"/>
      <c r="Z93" s="665"/>
      <c r="AA93" s="665"/>
      <c r="AB93" s="665"/>
      <c r="AC93" s="665"/>
      <c r="AD93" s="665"/>
      <c r="AE93" s="665"/>
      <c r="AF93" s="665"/>
      <c r="AG93" s="665"/>
      <c r="AH93" s="665"/>
      <c r="AI93" s="665"/>
      <c r="AJ93" s="665"/>
      <c r="AK93" s="665"/>
      <c r="AL93" s="665"/>
      <c r="AM93" s="665"/>
      <c r="AN93" s="665"/>
      <c r="AO93" s="665"/>
      <c r="AP93" s="665"/>
      <c r="AQ93" s="665"/>
      <c r="AR93" s="665"/>
      <c r="AS93" s="665"/>
      <c r="AT93" s="665"/>
      <c r="AU93" s="665"/>
      <c r="AV93" s="665"/>
      <c r="AW93" s="665"/>
      <c r="AX93" s="665"/>
      <c r="AY93" s="665"/>
      <c r="AZ93" s="665"/>
      <c r="BA93" s="665"/>
      <c r="BB93" s="665"/>
      <c r="BC93" s="665"/>
      <c r="BD93" s="665"/>
      <c r="BE93" s="665"/>
      <c r="BF93" s="665"/>
      <c r="BG93" s="665"/>
      <c r="BH93" s="665"/>
      <c r="BI93" s="665"/>
      <c r="BJ93" s="665"/>
      <c r="BK93" s="665"/>
      <c r="BL93" s="665"/>
      <c r="BM93" s="665"/>
      <c r="BN93" s="665"/>
      <c r="BO93" s="665"/>
      <c r="BP93" s="665"/>
      <c r="BQ93" s="665"/>
      <c r="BR93" s="665"/>
      <c r="BS93" s="665"/>
      <c r="BT93" s="665"/>
      <c r="BU93" s="665"/>
      <c r="BV93" s="665"/>
      <c r="BW93" s="665"/>
      <c r="BX93" s="665"/>
      <c r="BY93" s="665"/>
      <c r="BZ93" s="665"/>
      <c r="CA93" s="665"/>
      <c r="CB93" s="665"/>
      <c r="CC93" s="665"/>
      <c r="CD93" s="665"/>
      <c r="CE93" s="665"/>
      <c r="CF93" s="665"/>
      <c r="CG93" s="665"/>
      <c r="CH93" s="665"/>
      <c r="CI93" s="665"/>
      <c r="CJ93" s="665"/>
      <c r="CK93" s="665"/>
      <c r="CL93" s="665"/>
      <c r="CM93" s="665"/>
      <c r="CN93" s="665"/>
      <c r="CO93" s="665"/>
      <c r="CP93" s="665"/>
      <c r="CQ93" s="665"/>
      <c r="CR93" s="665"/>
      <c r="CS93" s="665"/>
      <c r="CT93" s="665"/>
      <c r="CU93" s="665"/>
      <c r="CV93" s="665"/>
      <c r="CW93" s="665"/>
      <c r="CX93" s="665"/>
      <c r="CY93" s="665"/>
      <c r="CZ93" s="665"/>
      <c r="DA93" s="665"/>
      <c r="DB93" s="665"/>
      <c r="DC93" s="665"/>
      <c r="DD93" s="665"/>
      <c r="DE93" s="665"/>
      <c r="DF93" s="665"/>
      <c r="DG93" s="665"/>
      <c r="DH93" s="665"/>
      <c r="DI93" s="665"/>
      <c r="DJ93" s="665"/>
      <c r="DK93" s="665"/>
      <c r="DL93" s="665"/>
      <c r="DM93" s="665"/>
      <c r="DN93" s="665"/>
      <c r="DO93" s="665"/>
      <c r="DP93" s="665"/>
      <c r="DQ93" s="665"/>
      <c r="DR93" s="665"/>
      <c r="DS93" s="665"/>
      <c r="DT93" s="665"/>
      <c r="DU93" s="665"/>
      <c r="DV93" s="665"/>
      <c r="DW93" s="665"/>
      <c r="DX93" s="665"/>
      <c r="DY93" s="665"/>
      <c r="DZ93" s="665"/>
      <c r="EA93" s="665"/>
      <c r="EB93" s="665"/>
      <c r="EC93" s="665"/>
      <c r="ED93" s="665"/>
      <c r="EE93" s="665"/>
      <c r="EF93" s="665"/>
      <c r="EG93" s="665"/>
      <c r="EH93" s="665"/>
      <c r="EI93" s="665"/>
      <c r="EJ93" s="665"/>
      <c r="EK93" s="665"/>
      <c r="EL93" s="665"/>
      <c r="EM93" s="665"/>
      <c r="EN93" s="665"/>
      <c r="EO93" s="665"/>
      <c r="EP93" s="665"/>
      <c r="EQ93" s="665"/>
      <c r="ER93" s="665"/>
      <c r="ES93" s="665"/>
      <c r="ET93" s="665"/>
      <c r="EU93" s="665"/>
      <c r="EV93" s="665"/>
      <c r="EW93" s="665"/>
      <c r="EX93" s="665"/>
      <c r="EY93" s="665"/>
      <c r="EZ93" s="665"/>
      <c r="FA93" s="665"/>
      <c r="FB93" s="665"/>
      <c r="FC93" s="665"/>
      <c r="FD93" s="665"/>
      <c r="FE93" s="665"/>
      <c r="FF93" s="665"/>
      <c r="FG93" s="665"/>
      <c r="FH93" s="665"/>
      <c r="FI93" s="665"/>
      <c r="FJ93" s="665"/>
      <c r="FK93" s="665"/>
      <c r="FL93" s="665"/>
      <c r="FM93" s="665"/>
      <c r="FN93" s="665"/>
      <c r="FO93" s="665"/>
      <c r="FP93" s="665"/>
      <c r="FQ93" s="665"/>
      <c r="FR93" s="665"/>
      <c r="FS93" s="665"/>
      <c r="FT93" s="665"/>
      <c r="FU93" s="665"/>
      <c r="FV93" s="665"/>
      <c r="FW93" s="665"/>
      <c r="FX93" s="665"/>
      <c r="FY93" s="665"/>
      <c r="FZ93" s="665"/>
      <c r="GA93" s="665"/>
      <c r="GB93" s="665"/>
      <c r="GC93" s="665"/>
      <c r="GD93" s="665"/>
      <c r="GE93" s="665"/>
      <c r="GF93" s="665"/>
      <c r="GG93" s="665"/>
      <c r="GH93" s="665"/>
      <c r="GI93" s="665"/>
      <c r="GJ93" s="665"/>
      <c r="GK93" s="665"/>
      <c r="GL93" s="665"/>
      <c r="GM93" s="665"/>
      <c r="GN93" s="665"/>
      <c r="GO93" s="665"/>
      <c r="GP93" s="665"/>
      <c r="GQ93" s="665"/>
      <c r="GR93" s="665"/>
      <c r="GS93" s="665"/>
      <c r="GT93" s="665"/>
      <c r="GU93" s="665"/>
      <c r="GV93" s="665"/>
      <c r="GW93" s="665"/>
      <c r="GX93" s="665"/>
      <c r="GY93" s="665"/>
      <c r="GZ93" s="665"/>
      <c r="HA93" s="665"/>
      <c r="HB93" s="665"/>
      <c r="HC93" s="665"/>
      <c r="HD93" s="665"/>
      <c r="HE93" s="665"/>
      <c r="HF93" s="665"/>
      <c r="HG93" s="665"/>
      <c r="HH93" s="665"/>
      <c r="HI93" s="665"/>
      <c r="HJ93" s="665"/>
      <c r="HK93" s="665"/>
      <c r="HL93" s="665"/>
      <c r="HM93" s="665"/>
      <c r="HN93" s="665"/>
      <c r="HO93" s="665"/>
      <c r="HP93" s="665"/>
      <c r="HQ93" s="665"/>
      <c r="HR93" s="665"/>
      <c r="HS93" s="665"/>
      <c r="HT93" s="665"/>
      <c r="HU93" s="665"/>
      <c r="HV93" s="665"/>
      <c r="HW93" s="665"/>
      <c r="HX93" s="665"/>
      <c r="HY93" s="665"/>
      <c r="HZ93" s="665"/>
      <c r="IA93" s="665"/>
      <c r="IB93" s="665"/>
      <c r="IC93" s="665"/>
      <c r="ID93" s="665"/>
      <c r="IE93" s="665"/>
      <c r="IF93" s="665"/>
      <c r="IG93" s="665"/>
      <c r="IH93" s="665"/>
      <c r="II93" s="665"/>
      <c r="IJ93" s="665"/>
      <c r="IK93" s="665"/>
      <c r="IL93" s="665"/>
      <c r="IM93" s="665"/>
      <c r="IN93" s="665"/>
      <c r="IO93" s="665"/>
      <c r="IP93" s="665"/>
      <c r="IQ93" s="665"/>
      <c r="IR93" s="665"/>
      <c r="IS93" s="665"/>
      <c r="IT93" s="665"/>
      <c r="IU93" s="665"/>
      <c r="IV93" s="665"/>
      <c r="IW93" s="665"/>
      <c r="IX93" s="665"/>
      <c r="IY93" s="665"/>
      <c r="IZ93" s="665"/>
      <c r="JA93" s="665"/>
      <c r="JB93" s="665"/>
      <c r="JC93" s="665"/>
      <c r="JD93" s="665"/>
      <c r="JE93" s="665"/>
      <c r="JF93" s="665"/>
      <c r="JG93" s="665"/>
      <c r="JH93" s="665"/>
      <c r="JI93" s="665"/>
      <c r="JJ93" s="665"/>
      <c r="JK93" s="665"/>
      <c r="JL93" s="665"/>
      <c r="JM93" s="665"/>
      <c r="JN93" s="665"/>
      <c r="JO93" s="665"/>
      <c r="JP93" s="665"/>
      <c r="JQ93" s="665"/>
      <c r="JR93" s="665"/>
      <c r="JS93" s="665"/>
      <c r="JT93" s="665"/>
      <c r="JU93" s="665"/>
      <c r="JV93" s="665"/>
      <c r="JW93" s="665"/>
      <c r="JX93" s="665"/>
      <c r="JY93" s="665"/>
      <c r="JZ93" s="665"/>
      <c r="KA93" s="665"/>
      <c r="KB93" s="665"/>
      <c r="KC93" s="665"/>
      <c r="KD93" s="665"/>
      <c r="KE93" s="665"/>
      <c r="KF93" s="665"/>
      <c r="KG93" s="665"/>
      <c r="KH93" s="665"/>
      <c r="KI93" s="665"/>
      <c r="KJ93" s="665"/>
      <c r="KK93" s="665"/>
      <c r="KL93" s="665"/>
      <c r="KM93" s="665"/>
      <c r="KN93" s="665"/>
      <c r="KO93" s="665"/>
      <c r="KP93" s="665"/>
      <c r="KQ93" s="665"/>
      <c r="KR93" s="665"/>
      <c r="KS93" s="665"/>
      <c r="KT93" s="665"/>
      <c r="KU93" s="665"/>
      <c r="KV93" s="665"/>
      <c r="KW93" s="665"/>
      <c r="KX93" s="665"/>
      <c r="KY93" s="665"/>
      <c r="KZ93" s="665"/>
      <c r="LA93" s="665"/>
      <c r="LB93" s="665"/>
      <c r="LC93" s="665"/>
      <c r="LD93" s="665"/>
      <c r="LE93" s="665"/>
      <c r="LF93" s="665"/>
      <c r="LG93" s="665"/>
      <c r="LH93" s="665"/>
      <c r="LI93" s="665"/>
      <c r="LJ93" s="665"/>
      <c r="LK93" s="665"/>
      <c r="LL93" s="665"/>
      <c r="LM93" s="665"/>
      <c r="LN93" s="665"/>
      <c r="LO93" s="665"/>
      <c r="LP93" s="665"/>
      <c r="LQ93" s="665"/>
      <c r="LR93" s="665"/>
      <c r="LS93" s="665"/>
      <c r="LT93" s="665"/>
      <c r="LU93" s="665"/>
      <c r="LV93" s="665"/>
      <c r="LW93" s="665"/>
      <c r="LX93" s="665"/>
      <c r="LY93" s="665"/>
      <c r="LZ93" s="665"/>
      <c r="MA93" s="665"/>
      <c r="MB93" s="665"/>
      <c r="MC93" s="665"/>
      <c r="MD93" s="665"/>
      <c r="ME93" s="665"/>
      <c r="MF93" s="665"/>
      <c r="MG93" s="665"/>
      <c r="MH93" s="665"/>
      <c r="MI93" s="665"/>
      <c r="MJ93" s="665"/>
      <c r="MK93" s="665"/>
      <c r="ML93" s="665"/>
      <c r="MM93" s="665"/>
      <c r="MN93" s="665"/>
      <c r="MO93" s="665"/>
      <c r="MP93" s="665"/>
      <c r="MQ93" s="665"/>
      <c r="MR93" s="665"/>
      <c r="MS93" s="665"/>
      <c r="MT93" s="665"/>
      <c r="MU93" s="665"/>
      <c r="MV93" s="665"/>
      <c r="MW93" s="665"/>
      <c r="MX93" s="665"/>
      <c r="MY93" s="665"/>
      <c r="MZ93" s="665"/>
      <c r="NA93" s="665"/>
      <c r="NB93" s="665"/>
      <c r="NC93" s="665"/>
      <c r="ND93" s="665"/>
      <c r="NE93" s="665"/>
      <c r="NF93" s="665"/>
      <c r="NG93" s="665"/>
      <c r="NH93" s="665"/>
      <c r="NI93" s="665"/>
      <c r="NJ93" s="665"/>
      <c r="NK93" s="665"/>
      <c r="NL93" s="665"/>
      <c r="NM93" s="665"/>
      <c r="NN93" s="665"/>
      <c r="NO93" s="665"/>
      <c r="NP93" s="665"/>
      <c r="NQ93" s="665"/>
      <c r="NR93" s="665"/>
      <c r="NS93" s="665"/>
      <c r="NT93" s="665"/>
      <c r="NU93" s="665"/>
      <c r="NV93" s="665"/>
      <c r="NW93" s="665"/>
      <c r="NX93" s="665"/>
      <c r="NY93" s="665"/>
      <c r="NZ93" s="665"/>
      <c r="OA93" s="665"/>
      <c r="OB93" s="665"/>
      <c r="OC93" s="665"/>
      <c r="OD93" s="665"/>
      <c r="OE93" s="665"/>
      <c r="OF93" s="665"/>
      <c r="OG93" s="665"/>
      <c r="OH93" s="665"/>
      <c r="OI93" s="665"/>
      <c r="OJ93" s="665"/>
      <c r="OK93" s="665"/>
      <c r="OL93" s="665"/>
      <c r="OM93" s="665"/>
      <c r="ON93" s="665"/>
      <c r="OO93" s="665"/>
      <c r="OP93" s="665"/>
      <c r="OQ93" s="665"/>
      <c r="OR93" s="665"/>
      <c r="OS93" s="665"/>
    </row>
    <row r="94" spans="1:409" s="1229" customFormat="1" ht="11.25" x14ac:dyDescent="0.2">
      <c r="A94" s="1350" t="s">
        <v>4707</v>
      </c>
      <c r="B94" s="1350" t="s">
        <v>3482</v>
      </c>
      <c r="C94" s="1350" t="s">
        <v>4729</v>
      </c>
      <c r="D94" s="1350" t="s">
        <v>982</v>
      </c>
      <c r="E94" s="1350" t="s">
        <v>75</v>
      </c>
      <c r="F94" s="665"/>
      <c r="G94" s="665"/>
      <c r="H94" s="665"/>
      <c r="I94" s="665"/>
      <c r="J94" s="665"/>
      <c r="K94" s="665"/>
      <c r="L94" s="665"/>
      <c r="M94" s="665"/>
      <c r="N94" s="665"/>
      <c r="O94" s="665"/>
      <c r="P94" s="665"/>
      <c r="Q94" s="665"/>
      <c r="R94" s="665"/>
      <c r="S94" s="665"/>
      <c r="T94" s="665"/>
      <c r="U94" s="665"/>
      <c r="V94" s="665"/>
      <c r="W94" s="665"/>
      <c r="X94" s="665"/>
      <c r="Y94" s="665"/>
      <c r="Z94" s="665"/>
      <c r="AA94" s="665"/>
      <c r="AB94" s="665"/>
      <c r="AC94" s="665"/>
      <c r="AD94" s="665"/>
      <c r="AE94" s="665"/>
      <c r="AF94" s="665"/>
      <c r="AG94" s="665"/>
      <c r="AH94" s="665"/>
      <c r="AI94" s="665"/>
      <c r="AJ94" s="665"/>
      <c r="AK94" s="665"/>
      <c r="AL94" s="665"/>
      <c r="AM94" s="665"/>
      <c r="AN94" s="665"/>
      <c r="AO94" s="665"/>
      <c r="AP94" s="665"/>
      <c r="AQ94" s="665"/>
      <c r="AR94" s="665"/>
      <c r="AS94" s="665"/>
      <c r="AT94" s="665"/>
      <c r="AU94" s="665"/>
      <c r="AV94" s="665"/>
      <c r="AW94" s="665"/>
      <c r="AX94" s="665"/>
      <c r="AY94" s="665"/>
      <c r="AZ94" s="665"/>
      <c r="BA94" s="665"/>
      <c r="BB94" s="665"/>
      <c r="BC94" s="665"/>
      <c r="BD94" s="665"/>
      <c r="BE94" s="665"/>
      <c r="BF94" s="665"/>
      <c r="BG94" s="665"/>
      <c r="BH94" s="665"/>
      <c r="BI94" s="665"/>
      <c r="BJ94" s="665"/>
      <c r="BK94" s="665"/>
      <c r="BL94" s="665"/>
      <c r="BM94" s="665"/>
      <c r="BN94" s="665"/>
      <c r="BO94" s="665"/>
      <c r="BP94" s="665"/>
      <c r="BQ94" s="665"/>
      <c r="BR94" s="665"/>
      <c r="BS94" s="665"/>
      <c r="BT94" s="665"/>
      <c r="BU94" s="665"/>
      <c r="BV94" s="665"/>
      <c r="BW94" s="665"/>
      <c r="BX94" s="665"/>
      <c r="BY94" s="665"/>
      <c r="BZ94" s="665"/>
      <c r="CA94" s="665"/>
      <c r="CB94" s="665"/>
      <c r="CC94" s="665"/>
      <c r="CD94" s="665"/>
      <c r="CE94" s="665"/>
      <c r="CF94" s="665"/>
      <c r="CG94" s="665"/>
      <c r="CH94" s="665"/>
      <c r="CI94" s="665"/>
      <c r="CJ94" s="665"/>
      <c r="CK94" s="665"/>
      <c r="CL94" s="665"/>
      <c r="CM94" s="665"/>
      <c r="CN94" s="665"/>
      <c r="CO94" s="665"/>
      <c r="CP94" s="665"/>
      <c r="CQ94" s="665"/>
      <c r="CR94" s="665"/>
      <c r="CS94" s="665"/>
      <c r="CT94" s="665"/>
      <c r="CU94" s="665"/>
      <c r="CV94" s="665"/>
      <c r="CW94" s="665"/>
      <c r="CX94" s="665"/>
      <c r="CY94" s="665"/>
      <c r="CZ94" s="665"/>
      <c r="DA94" s="665"/>
      <c r="DB94" s="665"/>
      <c r="DC94" s="665"/>
      <c r="DD94" s="665"/>
      <c r="DE94" s="665"/>
      <c r="DF94" s="665"/>
      <c r="DG94" s="665"/>
      <c r="DH94" s="665"/>
      <c r="DI94" s="665"/>
      <c r="DJ94" s="665"/>
      <c r="DK94" s="665"/>
      <c r="DL94" s="665"/>
      <c r="DM94" s="665"/>
      <c r="DN94" s="665"/>
      <c r="DO94" s="665"/>
      <c r="DP94" s="665"/>
      <c r="DQ94" s="665"/>
      <c r="DR94" s="665"/>
      <c r="DS94" s="665"/>
      <c r="DT94" s="665"/>
      <c r="DU94" s="665"/>
      <c r="DV94" s="665"/>
      <c r="DW94" s="665"/>
      <c r="DX94" s="665"/>
      <c r="DY94" s="665"/>
      <c r="DZ94" s="665"/>
      <c r="EA94" s="665"/>
      <c r="EB94" s="665"/>
      <c r="EC94" s="665"/>
      <c r="ED94" s="665"/>
      <c r="EE94" s="665"/>
      <c r="EF94" s="665"/>
      <c r="EG94" s="665"/>
      <c r="EH94" s="665"/>
      <c r="EI94" s="665"/>
      <c r="EJ94" s="665"/>
      <c r="EK94" s="665"/>
      <c r="EL94" s="665"/>
      <c r="EM94" s="665"/>
      <c r="EN94" s="665"/>
      <c r="EO94" s="665"/>
      <c r="EP94" s="665"/>
      <c r="EQ94" s="665"/>
      <c r="ER94" s="665"/>
      <c r="ES94" s="665"/>
      <c r="ET94" s="665"/>
      <c r="EU94" s="665"/>
      <c r="EV94" s="665"/>
      <c r="EW94" s="665"/>
      <c r="EX94" s="665"/>
      <c r="EY94" s="665"/>
      <c r="EZ94" s="665"/>
      <c r="FA94" s="665"/>
      <c r="FB94" s="665"/>
      <c r="FC94" s="665"/>
      <c r="FD94" s="665"/>
      <c r="FE94" s="665"/>
      <c r="FF94" s="665"/>
      <c r="FG94" s="665"/>
      <c r="FH94" s="665"/>
      <c r="FI94" s="665"/>
      <c r="FJ94" s="665"/>
      <c r="FK94" s="665"/>
      <c r="FL94" s="665"/>
      <c r="FM94" s="665"/>
      <c r="FN94" s="665"/>
      <c r="FO94" s="665"/>
      <c r="FP94" s="665"/>
      <c r="FQ94" s="665"/>
      <c r="FR94" s="665"/>
      <c r="FS94" s="665"/>
      <c r="FT94" s="665"/>
      <c r="FU94" s="665"/>
      <c r="FV94" s="665"/>
      <c r="FW94" s="665"/>
      <c r="FX94" s="665"/>
      <c r="FY94" s="665"/>
      <c r="FZ94" s="665"/>
      <c r="GA94" s="665"/>
      <c r="GB94" s="665"/>
      <c r="GC94" s="665"/>
      <c r="GD94" s="665"/>
      <c r="GE94" s="665"/>
      <c r="GF94" s="665"/>
      <c r="GG94" s="665"/>
      <c r="GH94" s="665"/>
      <c r="GI94" s="665"/>
      <c r="GJ94" s="665"/>
      <c r="GK94" s="665"/>
      <c r="GL94" s="665"/>
      <c r="GM94" s="665"/>
      <c r="GN94" s="665"/>
      <c r="GO94" s="665"/>
      <c r="GP94" s="665"/>
      <c r="GQ94" s="665"/>
      <c r="GR94" s="665"/>
      <c r="GS94" s="665"/>
      <c r="GT94" s="665"/>
      <c r="GU94" s="665"/>
      <c r="GV94" s="665"/>
      <c r="GW94" s="665"/>
      <c r="GX94" s="665"/>
      <c r="GY94" s="665"/>
      <c r="GZ94" s="665"/>
      <c r="HA94" s="665"/>
      <c r="HB94" s="665"/>
      <c r="HC94" s="665"/>
      <c r="HD94" s="665"/>
      <c r="HE94" s="665"/>
      <c r="HF94" s="665"/>
      <c r="HG94" s="665"/>
      <c r="HH94" s="665"/>
      <c r="HI94" s="665"/>
      <c r="HJ94" s="665"/>
      <c r="HK94" s="665"/>
      <c r="HL94" s="665"/>
      <c r="HM94" s="665"/>
      <c r="HN94" s="665"/>
      <c r="HO94" s="665"/>
      <c r="HP94" s="665"/>
      <c r="HQ94" s="665"/>
      <c r="HR94" s="665"/>
      <c r="HS94" s="665"/>
      <c r="HT94" s="665"/>
      <c r="HU94" s="665"/>
      <c r="HV94" s="665"/>
      <c r="HW94" s="665"/>
      <c r="HX94" s="665"/>
      <c r="HY94" s="665"/>
      <c r="HZ94" s="665"/>
      <c r="IA94" s="665"/>
      <c r="IB94" s="665"/>
      <c r="IC94" s="665"/>
      <c r="ID94" s="665"/>
      <c r="IE94" s="665"/>
      <c r="IF94" s="665"/>
      <c r="IG94" s="665"/>
      <c r="IH94" s="665"/>
      <c r="II94" s="665"/>
      <c r="IJ94" s="665"/>
      <c r="IK94" s="665"/>
      <c r="IL94" s="665"/>
      <c r="IM94" s="665"/>
      <c r="IN94" s="665"/>
      <c r="IO94" s="665"/>
      <c r="IP94" s="665"/>
      <c r="IQ94" s="665"/>
      <c r="IR94" s="665"/>
      <c r="IS94" s="665"/>
      <c r="IT94" s="665"/>
      <c r="IU94" s="665"/>
      <c r="IV94" s="665"/>
      <c r="IW94" s="665"/>
      <c r="IX94" s="665"/>
      <c r="IY94" s="665"/>
      <c r="IZ94" s="665"/>
      <c r="JA94" s="665"/>
      <c r="JB94" s="665"/>
      <c r="JC94" s="665"/>
      <c r="JD94" s="665"/>
      <c r="JE94" s="665"/>
      <c r="JF94" s="665"/>
      <c r="JG94" s="665"/>
      <c r="JH94" s="665"/>
      <c r="JI94" s="665"/>
      <c r="JJ94" s="665"/>
      <c r="JK94" s="665"/>
      <c r="JL94" s="665"/>
      <c r="JM94" s="665"/>
      <c r="JN94" s="665"/>
      <c r="JO94" s="665"/>
      <c r="JP94" s="665"/>
      <c r="JQ94" s="665"/>
      <c r="JR94" s="665"/>
      <c r="JS94" s="665"/>
      <c r="JT94" s="665"/>
      <c r="JU94" s="665"/>
      <c r="JV94" s="665"/>
      <c r="JW94" s="665"/>
      <c r="JX94" s="665"/>
      <c r="JY94" s="665"/>
      <c r="JZ94" s="665"/>
      <c r="KA94" s="665"/>
      <c r="KB94" s="665"/>
      <c r="KC94" s="665"/>
      <c r="KD94" s="665"/>
      <c r="KE94" s="665"/>
      <c r="KF94" s="665"/>
      <c r="KG94" s="665"/>
      <c r="KH94" s="665"/>
      <c r="KI94" s="665"/>
      <c r="KJ94" s="665"/>
      <c r="KK94" s="665"/>
      <c r="KL94" s="665"/>
      <c r="KM94" s="665"/>
      <c r="KN94" s="665"/>
      <c r="KO94" s="665"/>
      <c r="KP94" s="665"/>
      <c r="KQ94" s="665"/>
      <c r="KR94" s="665"/>
      <c r="KS94" s="665"/>
      <c r="KT94" s="665"/>
      <c r="KU94" s="665"/>
      <c r="KV94" s="665"/>
      <c r="KW94" s="665"/>
      <c r="KX94" s="665"/>
      <c r="KY94" s="665"/>
      <c r="KZ94" s="665"/>
      <c r="LA94" s="665"/>
      <c r="LB94" s="665"/>
      <c r="LC94" s="665"/>
      <c r="LD94" s="665"/>
      <c r="LE94" s="665"/>
      <c r="LF94" s="665"/>
      <c r="LG94" s="665"/>
      <c r="LH94" s="665"/>
      <c r="LI94" s="665"/>
      <c r="LJ94" s="665"/>
      <c r="LK94" s="665"/>
      <c r="LL94" s="665"/>
      <c r="LM94" s="665"/>
      <c r="LN94" s="665"/>
      <c r="LO94" s="665"/>
      <c r="LP94" s="665"/>
      <c r="LQ94" s="665"/>
      <c r="LR94" s="665"/>
      <c r="LS94" s="665"/>
      <c r="LT94" s="665"/>
      <c r="LU94" s="665"/>
      <c r="LV94" s="665"/>
      <c r="LW94" s="665"/>
      <c r="LX94" s="665"/>
      <c r="LY94" s="665"/>
      <c r="LZ94" s="665"/>
      <c r="MA94" s="665"/>
      <c r="MB94" s="665"/>
      <c r="MC94" s="665"/>
      <c r="MD94" s="665"/>
      <c r="ME94" s="665"/>
      <c r="MF94" s="665"/>
      <c r="MG94" s="665"/>
      <c r="MH94" s="665"/>
      <c r="MI94" s="665"/>
      <c r="MJ94" s="665"/>
      <c r="MK94" s="665"/>
      <c r="ML94" s="665"/>
      <c r="MM94" s="665"/>
      <c r="MN94" s="665"/>
      <c r="MO94" s="665"/>
      <c r="MP94" s="665"/>
      <c r="MQ94" s="665"/>
      <c r="MR94" s="665"/>
      <c r="MS94" s="665"/>
      <c r="MT94" s="665"/>
      <c r="MU94" s="665"/>
      <c r="MV94" s="665"/>
      <c r="MW94" s="665"/>
      <c r="MX94" s="665"/>
      <c r="MY94" s="665"/>
      <c r="MZ94" s="665"/>
      <c r="NA94" s="665"/>
      <c r="NB94" s="665"/>
      <c r="NC94" s="665"/>
      <c r="ND94" s="665"/>
      <c r="NE94" s="665"/>
      <c r="NF94" s="665"/>
      <c r="NG94" s="665"/>
      <c r="NH94" s="665"/>
      <c r="NI94" s="665"/>
      <c r="NJ94" s="665"/>
      <c r="NK94" s="665"/>
      <c r="NL94" s="665"/>
      <c r="NM94" s="665"/>
      <c r="NN94" s="665"/>
      <c r="NO94" s="665"/>
      <c r="NP94" s="665"/>
      <c r="NQ94" s="665"/>
      <c r="NR94" s="665"/>
      <c r="NS94" s="665"/>
      <c r="NT94" s="665"/>
      <c r="NU94" s="665"/>
      <c r="NV94" s="665"/>
      <c r="NW94" s="665"/>
      <c r="NX94" s="665"/>
      <c r="NY94" s="665"/>
      <c r="NZ94" s="665"/>
      <c r="OA94" s="665"/>
      <c r="OB94" s="665"/>
      <c r="OC94" s="665"/>
      <c r="OD94" s="665"/>
      <c r="OE94" s="665"/>
      <c r="OF94" s="665"/>
      <c r="OG94" s="665"/>
      <c r="OH94" s="665"/>
      <c r="OI94" s="665"/>
      <c r="OJ94" s="665"/>
      <c r="OK94" s="665"/>
      <c r="OL94" s="665"/>
      <c r="OM94" s="665"/>
      <c r="ON94" s="665"/>
      <c r="OO94" s="665"/>
      <c r="OP94" s="665"/>
      <c r="OQ94" s="665"/>
      <c r="OR94" s="665"/>
      <c r="OS94" s="665"/>
    </row>
    <row r="95" spans="1:409" s="1229" customFormat="1" ht="11.25" x14ac:dyDescent="0.2">
      <c r="A95" s="1349" t="s">
        <v>3469</v>
      </c>
      <c r="B95" s="1349" t="s">
        <v>3483</v>
      </c>
      <c r="C95" s="1349" t="s">
        <v>3501</v>
      </c>
      <c r="D95" s="1349" t="s">
        <v>254</v>
      </c>
      <c r="E95" s="1349" t="s">
        <v>75</v>
      </c>
      <c r="F95" s="665"/>
      <c r="G95" s="665"/>
      <c r="H95" s="665"/>
      <c r="I95" s="665"/>
      <c r="J95" s="665"/>
      <c r="K95" s="665"/>
      <c r="L95" s="665"/>
      <c r="M95" s="665"/>
      <c r="N95" s="665"/>
      <c r="O95" s="665"/>
      <c r="P95" s="665"/>
      <c r="Q95" s="665"/>
      <c r="R95" s="665"/>
      <c r="S95" s="665"/>
      <c r="T95" s="665"/>
      <c r="U95" s="665"/>
      <c r="V95" s="665"/>
      <c r="W95" s="665"/>
      <c r="X95" s="665"/>
      <c r="Y95" s="665"/>
      <c r="Z95" s="665"/>
      <c r="AA95" s="665"/>
      <c r="AB95" s="665"/>
      <c r="AC95" s="665"/>
      <c r="AD95" s="665"/>
      <c r="AE95" s="665"/>
      <c r="AF95" s="665"/>
      <c r="AG95" s="665"/>
      <c r="AH95" s="665"/>
      <c r="AI95" s="665"/>
      <c r="AJ95" s="665"/>
      <c r="AK95" s="665"/>
      <c r="AL95" s="665"/>
      <c r="AM95" s="665"/>
      <c r="AN95" s="665"/>
      <c r="AO95" s="665"/>
      <c r="AP95" s="665"/>
      <c r="AQ95" s="665"/>
      <c r="AR95" s="665"/>
      <c r="AS95" s="665"/>
      <c r="AT95" s="665"/>
      <c r="AU95" s="665"/>
      <c r="AV95" s="665"/>
      <c r="AW95" s="665"/>
      <c r="AX95" s="665"/>
      <c r="AY95" s="665"/>
      <c r="AZ95" s="665"/>
      <c r="BA95" s="665"/>
      <c r="BB95" s="665"/>
      <c r="BC95" s="665"/>
      <c r="BD95" s="665"/>
      <c r="BE95" s="665"/>
      <c r="BF95" s="665"/>
      <c r="BG95" s="665"/>
      <c r="BH95" s="665"/>
      <c r="BI95" s="665"/>
      <c r="BJ95" s="665"/>
      <c r="BK95" s="665"/>
      <c r="BL95" s="665"/>
      <c r="BM95" s="665"/>
      <c r="BN95" s="665"/>
      <c r="BO95" s="665"/>
      <c r="BP95" s="665"/>
      <c r="BQ95" s="665"/>
      <c r="BR95" s="665"/>
      <c r="BS95" s="665"/>
      <c r="BT95" s="665"/>
      <c r="BU95" s="665"/>
      <c r="BV95" s="665"/>
      <c r="BW95" s="665"/>
      <c r="BX95" s="665"/>
      <c r="BY95" s="665"/>
      <c r="BZ95" s="665"/>
      <c r="CA95" s="665"/>
      <c r="CB95" s="665"/>
      <c r="CC95" s="665"/>
      <c r="CD95" s="665"/>
      <c r="CE95" s="665"/>
      <c r="CF95" s="665"/>
      <c r="CG95" s="665"/>
      <c r="CH95" s="665"/>
      <c r="CI95" s="665"/>
      <c r="CJ95" s="665"/>
      <c r="CK95" s="665"/>
      <c r="CL95" s="665"/>
      <c r="CM95" s="665"/>
      <c r="CN95" s="665"/>
      <c r="CO95" s="665"/>
      <c r="CP95" s="665"/>
      <c r="CQ95" s="665"/>
      <c r="CR95" s="665"/>
      <c r="CS95" s="665"/>
      <c r="CT95" s="665"/>
      <c r="CU95" s="665"/>
      <c r="CV95" s="665"/>
      <c r="CW95" s="665"/>
      <c r="CX95" s="665"/>
      <c r="CY95" s="665"/>
      <c r="CZ95" s="665"/>
      <c r="DA95" s="665"/>
      <c r="DB95" s="665"/>
      <c r="DC95" s="665"/>
      <c r="DD95" s="665"/>
      <c r="DE95" s="665"/>
      <c r="DF95" s="665"/>
      <c r="DG95" s="665"/>
      <c r="DH95" s="665"/>
      <c r="DI95" s="665"/>
      <c r="DJ95" s="665"/>
      <c r="DK95" s="665"/>
      <c r="DL95" s="665"/>
      <c r="DM95" s="665"/>
      <c r="DN95" s="665"/>
      <c r="DO95" s="665"/>
      <c r="DP95" s="665"/>
      <c r="DQ95" s="665"/>
      <c r="DR95" s="665"/>
      <c r="DS95" s="665"/>
      <c r="DT95" s="665"/>
      <c r="DU95" s="665"/>
      <c r="DV95" s="665"/>
      <c r="DW95" s="665"/>
      <c r="DX95" s="665"/>
      <c r="DY95" s="665"/>
      <c r="DZ95" s="665"/>
      <c r="EA95" s="665"/>
      <c r="EB95" s="665"/>
      <c r="EC95" s="665"/>
      <c r="ED95" s="665"/>
      <c r="EE95" s="665"/>
      <c r="EF95" s="665"/>
      <c r="EG95" s="665"/>
      <c r="EH95" s="665"/>
      <c r="EI95" s="665"/>
      <c r="EJ95" s="665"/>
      <c r="EK95" s="665"/>
      <c r="EL95" s="665"/>
      <c r="EM95" s="665"/>
      <c r="EN95" s="665"/>
      <c r="EO95" s="665"/>
      <c r="EP95" s="665"/>
      <c r="EQ95" s="665"/>
      <c r="ER95" s="665"/>
      <c r="ES95" s="665"/>
      <c r="ET95" s="665"/>
      <c r="EU95" s="665"/>
      <c r="EV95" s="665"/>
      <c r="EW95" s="665"/>
      <c r="EX95" s="665"/>
      <c r="EY95" s="665"/>
      <c r="EZ95" s="665"/>
      <c r="FA95" s="665"/>
      <c r="FB95" s="665"/>
      <c r="FC95" s="665"/>
      <c r="FD95" s="665"/>
      <c r="FE95" s="665"/>
      <c r="FF95" s="665"/>
      <c r="FG95" s="665"/>
      <c r="FH95" s="665"/>
      <c r="FI95" s="665"/>
      <c r="FJ95" s="665"/>
      <c r="FK95" s="665"/>
      <c r="FL95" s="665"/>
      <c r="FM95" s="665"/>
      <c r="FN95" s="665"/>
      <c r="FO95" s="665"/>
      <c r="FP95" s="665"/>
      <c r="FQ95" s="665"/>
      <c r="FR95" s="665"/>
      <c r="FS95" s="665"/>
      <c r="FT95" s="665"/>
      <c r="FU95" s="665"/>
      <c r="FV95" s="665"/>
      <c r="FW95" s="665"/>
      <c r="FX95" s="665"/>
      <c r="FY95" s="665"/>
      <c r="FZ95" s="665"/>
      <c r="GA95" s="665"/>
      <c r="GB95" s="665"/>
      <c r="GC95" s="665"/>
      <c r="GD95" s="665"/>
      <c r="GE95" s="665"/>
      <c r="GF95" s="665"/>
      <c r="GG95" s="665"/>
      <c r="GH95" s="665"/>
      <c r="GI95" s="665"/>
      <c r="GJ95" s="665"/>
      <c r="GK95" s="665"/>
      <c r="GL95" s="665"/>
      <c r="GM95" s="665"/>
      <c r="GN95" s="665"/>
      <c r="GO95" s="665"/>
      <c r="GP95" s="665"/>
      <c r="GQ95" s="665"/>
      <c r="GR95" s="665"/>
      <c r="GS95" s="665"/>
      <c r="GT95" s="665"/>
      <c r="GU95" s="665"/>
      <c r="GV95" s="665"/>
      <c r="GW95" s="665"/>
      <c r="GX95" s="665"/>
      <c r="GY95" s="665"/>
      <c r="GZ95" s="665"/>
      <c r="HA95" s="665"/>
      <c r="HB95" s="665"/>
      <c r="HC95" s="665"/>
      <c r="HD95" s="665"/>
      <c r="HE95" s="665"/>
      <c r="HF95" s="665"/>
      <c r="HG95" s="665"/>
      <c r="HH95" s="665"/>
      <c r="HI95" s="665"/>
      <c r="HJ95" s="665"/>
      <c r="HK95" s="665"/>
      <c r="HL95" s="665"/>
      <c r="HM95" s="665"/>
      <c r="HN95" s="665"/>
      <c r="HO95" s="665"/>
      <c r="HP95" s="665"/>
      <c r="HQ95" s="665"/>
      <c r="HR95" s="665"/>
      <c r="HS95" s="665"/>
      <c r="HT95" s="665"/>
      <c r="HU95" s="665"/>
      <c r="HV95" s="665"/>
      <c r="HW95" s="665"/>
      <c r="HX95" s="665"/>
      <c r="HY95" s="665"/>
      <c r="HZ95" s="665"/>
      <c r="IA95" s="665"/>
      <c r="IB95" s="665"/>
      <c r="IC95" s="665"/>
      <c r="ID95" s="665"/>
      <c r="IE95" s="665"/>
      <c r="IF95" s="665"/>
      <c r="IG95" s="665"/>
      <c r="IH95" s="665"/>
      <c r="II95" s="665"/>
      <c r="IJ95" s="665"/>
      <c r="IK95" s="665"/>
      <c r="IL95" s="665"/>
      <c r="IM95" s="665"/>
      <c r="IN95" s="665"/>
      <c r="IO95" s="665"/>
      <c r="IP95" s="665"/>
      <c r="IQ95" s="665"/>
      <c r="IR95" s="665"/>
      <c r="IS95" s="665"/>
      <c r="IT95" s="665"/>
      <c r="IU95" s="665"/>
      <c r="IV95" s="665"/>
      <c r="IW95" s="665"/>
      <c r="IX95" s="665"/>
      <c r="IY95" s="665"/>
      <c r="IZ95" s="665"/>
      <c r="JA95" s="665"/>
      <c r="JB95" s="665"/>
      <c r="JC95" s="665"/>
      <c r="JD95" s="665"/>
      <c r="JE95" s="665"/>
      <c r="JF95" s="665"/>
      <c r="JG95" s="665"/>
      <c r="JH95" s="665"/>
      <c r="JI95" s="665"/>
      <c r="JJ95" s="665"/>
      <c r="JK95" s="665"/>
      <c r="JL95" s="665"/>
      <c r="JM95" s="665"/>
      <c r="JN95" s="665"/>
      <c r="JO95" s="665"/>
      <c r="JP95" s="665"/>
      <c r="JQ95" s="665"/>
      <c r="JR95" s="665"/>
      <c r="JS95" s="665"/>
      <c r="JT95" s="665"/>
      <c r="JU95" s="665"/>
      <c r="JV95" s="665"/>
      <c r="JW95" s="665"/>
      <c r="JX95" s="665"/>
      <c r="JY95" s="665"/>
      <c r="JZ95" s="665"/>
      <c r="KA95" s="665"/>
      <c r="KB95" s="665"/>
      <c r="KC95" s="665"/>
      <c r="KD95" s="665"/>
      <c r="KE95" s="665"/>
      <c r="KF95" s="665"/>
      <c r="KG95" s="665"/>
      <c r="KH95" s="665"/>
      <c r="KI95" s="665"/>
      <c r="KJ95" s="665"/>
      <c r="KK95" s="665"/>
      <c r="KL95" s="665"/>
      <c r="KM95" s="665"/>
      <c r="KN95" s="665"/>
      <c r="KO95" s="665"/>
      <c r="KP95" s="665"/>
      <c r="KQ95" s="665"/>
      <c r="KR95" s="665"/>
      <c r="KS95" s="665"/>
      <c r="KT95" s="665"/>
      <c r="KU95" s="665"/>
      <c r="KV95" s="665"/>
      <c r="KW95" s="665"/>
      <c r="KX95" s="665"/>
      <c r="KY95" s="665"/>
      <c r="KZ95" s="665"/>
      <c r="LA95" s="665"/>
      <c r="LB95" s="665"/>
      <c r="LC95" s="665"/>
      <c r="LD95" s="665"/>
      <c r="LE95" s="665"/>
      <c r="LF95" s="665"/>
      <c r="LG95" s="665"/>
      <c r="LH95" s="665"/>
      <c r="LI95" s="665"/>
      <c r="LJ95" s="665"/>
      <c r="LK95" s="665"/>
      <c r="LL95" s="665"/>
      <c r="LM95" s="665"/>
      <c r="LN95" s="665"/>
      <c r="LO95" s="665"/>
      <c r="LP95" s="665"/>
      <c r="LQ95" s="665"/>
      <c r="LR95" s="665"/>
      <c r="LS95" s="665"/>
      <c r="LT95" s="665"/>
      <c r="LU95" s="665"/>
      <c r="LV95" s="665"/>
      <c r="LW95" s="665"/>
      <c r="LX95" s="665"/>
      <c r="LY95" s="665"/>
      <c r="LZ95" s="665"/>
      <c r="MA95" s="665"/>
      <c r="MB95" s="665"/>
      <c r="MC95" s="665"/>
      <c r="MD95" s="665"/>
      <c r="ME95" s="665"/>
      <c r="MF95" s="665"/>
      <c r="MG95" s="665"/>
      <c r="MH95" s="665"/>
      <c r="MI95" s="665"/>
      <c r="MJ95" s="665"/>
      <c r="MK95" s="665"/>
      <c r="ML95" s="665"/>
      <c r="MM95" s="665"/>
      <c r="MN95" s="665"/>
      <c r="MO95" s="665"/>
      <c r="MP95" s="665"/>
      <c r="MQ95" s="665"/>
      <c r="MR95" s="665"/>
      <c r="MS95" s="665"/>
      <c r="MT95" s="665"/>
      <c r="MU95" s="665"/>
      <c r="MV95" s="665"/>
      <c r="MW95" s="665"/>
      <c r="MX95" s="665"/>
      <c r="MY95" s="665"/>
      <c r="MZ95" s="665"/>
      <c r="NA95" s="665"/>
      <c r="NB95" s="665"/>
      <c r="NC95" s="665"/>
      <c r="ND95" s="665"/>
      <c r="NE95" s="665"/>
      <c r="NF95" s="665"/>
      <c r="NG95" s="665"/>
      <c r="NH95" s="665"/>
      <c r="NI95" s="665"/>
      <c r="NJ95" s="665"/>
      <c r="NK95" s="665"/>
      <c r="NL95" s="665"/>
      <c r="NM95" s="665"/>
      <c r="NN95" s="665"/>
      <c r="NO95" s="665"/>
      <c r="NP95" s="665"/>
      <c r="NQ95" s="665"/>
      <c r="NR95" s="665"/>
      <c r="NS95" s="665"/>
      <c r="NT95" s="665"/>
      <c r="NU95" s="665"/>
      <c r="NV95" s="665"/>
      <c r="NW95" s="665"/>
      <c r="NX95" s="665"/>
      <c r="NY95" s="665"/>
      <c r="NZ95" s="665"/>
      <c r="OA95" s="665"/>
      <c r="OB95" s="665"/>
      <c r="OC95" s="665"/>
      <c r="OD95" s="665"/>
      <c r="OE95" s="665"/>
      <c r="OF95" s="665"/>
      <c r="OG95" s="665"/>
      <c r="OH95" s="665"/>
      <c r="OI95" s="665"/>
      <c r="OJ95" s="665"/>
      <c r="OK95" s="665"/>
      <c r="OL95" s="665"/>
      <c r="OM95" s="665"/>
      <c r="ON95" s="665"/>
      <c r="OO95" s="665"/>
      <c r="OP95" s="665"/>
      <c r="OQ95" s="665"/>
      <c r="OR95" s="665"/>
      <c r="OS95" s="665"/>
    </row>
    <row r="96" spans="1:409" x14ac:dyDescent="0.2">
      <c r="A96" s="1350" t="s">
        <v>3470</v>
      </c>
      <c r="B96" s="1350" t="s">
        <v>3484</v>
      </c>
      <c r="C96" s="1350" t="s">
        <v>3502</v>
      </c>
      <c r="D96" s="1350" t="s">
        <v>254</v>
      </c>
      <c r="E96" s="1350" t="s">
        <v>75</v>
      </c>
    </row>
    <row r="97" spans="1:409" s="1229" customFormat="1" ht="11.25" x14ac:dyDescent="0.2">
      <c r="A97" s="1349" t="s">
        <v>4708</v>
      </c>
      <c r="B97" s="1349" t="s">
        <v>3485</v>
      </c>
      <c r="C97" s="1349" t="s">
        <v>4730</v>
      </c>
      <c r="D97" s="1349" t="s">
        <v>1017</v>
      </c>
      <c r="E97" s="1349" t="s">
        <v>75</v>
      </c>
      <c r="F97" s="665"/>
      <c r="G97" s="665"/>
      <c r="H97" s="665"/>
      <c r="I97" s="665"/>
      <c r="J97" s="665"/>
      <c r="K97" s="665"/>
      <c r="L97" s="665"/>
      <c r="M97" s="665"/>
      <c r="N97" s="665"/>
      <c r="O97" s="665"/>
      <c r="P97" s="665"/>
      <c r="Q97" s="665"/>
      <c r="R97" s="665"/>
      <c r="S97" s="665"/>
      <c r="T97" s="665"/>
      <c r="U97" s="665"/>
      <c r="V97" s="665"/>
      <c r="W97" s="665"/>
      <c r="X97" s="665"/>
      <c r="Y97" s="665"/>
      <c r="Z97" s="665"/>
      <c r="AA97" s="665"/>
      <c r="AB97" s="665"/>
      <c r="AC97" s="665"/>
      <c r="AD97" s="665"/>
      <c r="AE97" s="665"/>
      <c r="AF97" s="665"/>
      <c r="AG97" s="665"/>
      <c r="AH97" s="665"/>
      <c r="AI97" s="665"/>
      <c r="AJ97" s="665"/>
      <c r="AK97" s="665"/>
      <c r="AL97" s="665"/>
      <c r="AM97" s="665"/>
      <c r="AN97" s="665"/>
      <c r="AO97" s="665"/>
      <c r="AP97" s="665"/>
      <c r="AQ97" s="665"/>
      <c r="AR97" s="665"/>
      <c r="AS97" s="665"/>
      <c r="AT97" s="665"/>
      <c r="AU97" s="665"/>
      <c r="AV97" s="665"/>
      <c r="AW97" s="665"/>
      <c r="AX97" s="665"/>
      <c r="AY97" s="665"/>
      <c r="AZ97" s="665"/>
      <c r="BA97" s="665"/>
      <c r="BB97" s="665"/>
      <c r="BC97" s="665"/>
      <c r="BD97" s="665"/>
      <c r="BE97" s="665"/>
      <c r="BF97" s="665"/>
      <c r="BG97" s="665"/>
      <c r="BH97" s="665"/>
      <c r="BI97" s="665"/>
      <c r="BJ97" s="665"/>
      <c r="BK97" s="665"/>
      <c r="BL97" s="665"/>
      <c r="BM97" s="665"/>
      <c r="BN97" s="665"/>
      <c r="BO97" s="665"/>
      <c r="BP97" s="665"/>
      <c r="BQ97" s="665"/>
      <c r="BR97" s="665"/>
      <c r="BS97" s="665"/>
      <c r="BT97" s="665"/>
      <c r="BU97" s="665"/>
      <c r="BV97" s="665"/>
      <c r="BW97" s="665"/>
      <c r="BX97" s="665"/>
      <c r="BY97" s="665"/>
      <c r="BZ97" s="665"/>
      <c r="CA97" s="665"/>
      <c r="CB97" s="665"/>
      <c r="CC97" s="665"/>
      <c r="CD97" s="665"/>
      <c r="CE97" s="665"/>
      <c r="CF97" s="665"/>
      <c r="CG97" s="665"/>
      <c r="CH97" s="665"/>
      <c r="CI97" s="665"/>
      <c r="CJ97" s="665"/>
      <c r="CK97" s="665"/>
      <c r="CL97" s="665"/>
      <c r="CM97" s="665"/>
      <c r="CN97" s="665"/>
      <c r="CO97" s="665"/>
      <c r="CP97" s="665"/>
      <c r="CQ97" s="665"/>
      <c r="CR97" s="665"/>
      <c r="CS97" s="665"/>
      <c r="CT97" s="665"/>
      <c r="CU97" s="665"/>
      <c r="CV97" s="665"/>
      <c r="CW97" s="665"/>
      <c r="CX97" s="665"/>
      <c r="CY97" s="665"/>
      <c r="CZ97" s="665"/>
      <c r="DA97" s="665"/>
      <c r="DB97" s="665"/>
      <c r="DC97" s="665"/>
      <c r="DD97" s="665"/>
      <c r="DE97" s="665"/>
      <c r="DF97" s="665"/>
      <c r="DG97" s="665"/>
      <c r="DH97" s="665"/>
      <c r="DI97" s="665"/>
      <c r="DJ97" s="665"/>
      <c r="DK97" s="665"/>
      <c r="DL97" s="665"/>
      <c r="DM97" s="665"/>
      <c r="DN97" s="665"/>
      <c r="DO97" s="665"/>
      <c r="DP97" s="665"/>
      <c r="DQ97" s="665"/>
      <c r="DR97" s="665"/>
      <c r="DS97" s="665"/>
      <c r="DT97" s="665"/>
      <c r="DU97" s="665"/>
      <c r="DV97" s="665"/>
      <c r="DW97" s="665"/>
      <c r="DX97" s="665"/>
      <c r="DY97" s="665"/>
      <c r="DZ97" s="665"/>
      <c r="EA97" s="665"/>
      <c r="EB97" s="665"/>
      <c r="EC97" s="665"/>
      <c r="ED97" s="665"/>
      <c r="EE97" s="665"/>
      <c r="EF97" s="665"/>
      <c r="EG97" s="665"/>
      <c r="EH97" s="665"/>
      <c r="EI97" s="665"/>
      <c r="EJ97" s="665"/>
      <c r="EK97" s="665"/>
      <c r="EL97" s="665"/>
      <c r="EM97" s="665"/>
      <c r="EN97" s="665"/>
      <c r="EO97" s="665"/>
      <c r="EP97" s="665"/>
      <c r="EQ97" s="665"/>
      <c r="ER97" s="665"/>
      <c r="ES97" s="665"/>
      <c r="ET97" s="665"/>
      <c r="EU97" s="665"/>
      <c r="EV97" s="665"/>
      <c r="EW97" s="665"/>
      <c r="EX97" s="665"/>
      <c r="EY97" s="665"/>
      <c r="EZ97" s="665"/>
      <c r="FA97" s="665"/>
      <c r="FB97" s="665"/>
      <c r="FC97" s="665"/>
      <c r="FD97" s="665"/>
      <c r="FE97" s="665"/>
      <c r="FF97" s="665"/>
      <c r="FG97" s="665"/>
      <c r="FH97" s="665"/>
      <c r="FI97" s="665"/>
      <c r="FJ97" s="665"/>
      <c r="FK97" s="665"/>
      <c r="FL97" s="665"/>
      <c r="FM97" s="665"/>
      <c r="FN97" s="665"/>
      <c r="FO97" s="665"/>
      <c r="FP97" s="665"/>
      <c r="FQ97" s="665"/>
      <c r="FR97" s="665"/>
      <c r="FS97" s="665"/>
      <c r="FT97" s="665"/>
      <c r="FU97" s="665"/>
      <c r="FV97" s="665"/>
      <c r="FW97" s="665"/>
      <c r="FX97" s="665"/>
      <c r="FY97" s="665"/>
      <c r="FZ97" s="665"/>
      <c r="GA97" s="665"/>
      <c r="GB97" s="665"/>
      <c r="GC97" s="665"/>
      <c r="GD97" s="665"/>
      <c r="GE97" s="665"/>
      <c r="GF97" s="665"/>
      <c r="GG97" s="665"/>
      <c r="GH97" s="665"/>
      <c r="GI97" s="665"/>
      <c r="GJ97" s="665"/>
      <c r="GK97" s="665"/>
      <c r="GL97" s="665"/>
      <c r="GM97" s="665"/>
      <c r="GN97" s="665"/>
      <c r="GO97" s="665"/>
      <c r="GP97" s="665"/>
      <c r="GQ97" s="665"/>
      <c r="GR97" s="665"/>
      <c r="GS97" s="665"/>
      <c r="GT97" s="665"/>
      <c r="GU97" s="665"/>
      <c r="GV97" s="665"/>
      <c r="GW97" s="665"/>
      <c r="GX97" s="665"/>
      <c r="GY97" s="665"/>
      <c r="GZ97" s="665"/>
      <c r="HA97" s="665"/>
      <c r="HB97" s="665"/>
      <c r="HC97" s="665"/>
      <c r="HD97" s="665"/>
      <c r="HE97" s="665"/>
      <c r="HF97" s="665"/>
      <c r="HG97" s="665"/>
      <c r="HH97" s="665"/>
      <c r="HI97" s="665"/>
      <c r="HJ97" s="665"/>
      <c r="HK97" s="665"/>
      <c r="HL97" s="665"/>
      <c r="HM97" s="665"/>
      <c r="HN97" s="665"/>
      <c r="HO97" s="665"/>
      <c r="HP97" s="665"/>
      <c r="HQ97" s="665"/>
      <c r="HR97" s="665"/>
      <c r="HS97" s="665"/>
      <c r="HT97" s="665"/>
      <c r="HU97" s="665"/>
      <c r="HV97" s="665"/>
      <c r="HW97" s="665"/>
      <c r="HX97" s="665"/>
      <c r="HY97" s="665"/>
      <c r="HZ97" s="665"/>
      <c r="IA97" s="665"/>
      <c r="IB97" s="665"/>
      <c r="IC97" s="665"/>
      <c r="ID97" s="665"/>
      <c r="IE97" s="665"/>
      <c r="IF97" s="665"/>
      <c r="IG97" s="665"/>
      <c r="IH97" s="665"/>
      <c r="II97" s="665"/>
      <c r="IJ97" s="665"/>
      <c r="IK97" s="665"/>
      <c r="IL97" s="665"/>
      <c r="IM97" s="665"/>
      <c r="IN97" s="665"/>
      <c r="IO97" s="665"/>
      <c r="IP97" s="665"/>
      <c r="IQ97" s="665"/>
      <c r="IR97" s="665"/>
      <c r="IS97" s="665"/>
      <c r="IT97" s="665"/>
      <c r="IU97" s="665"/>
      <c r="IV97" s="665"/>
      <c r="IW97" s="665"/>
      <c r="IX97" s="665"/>
      <c r="IY97" s="665"/>
      <c r="IZ97" s="665"/>
      <c r="JA97" s="665"/>
      <c r="JB97" s="665"/>
      <c r="JC97" s="665"/>
      <c r="JD97" s="665"/>
      <c r="JE97" s="665"/>
      <c r="JF97" s="665"/>
      <c r="JG97" s="665"/>
      <c r="JH97" s="665"/>
      <c r="JI97" s="665"/>
      <c r="JJ97" s="665"/>
      <c r="JK97" s="665"/>
      <c r="JL97" s="665"/>
      <c r="JM97" s="665"/>
      <c r="JN97" s="665"/>
      <c r="JO97" s="665"/>
      <c r="JP97" s="665"/>
      <c r="JQ97" s="665"/>
      <c r="JR97" s="665"/>
      <c r="JS97" s="665"/>
      <c r="JT97" s="665"/>
      <c r="JU97" s="665"/>
      <c r="JV97" s="665"/>
      <c r="JW97" s="665"/>
      <c r="JX97" s="665"/>
      <c r="JY97" s="665"/>
      <c r="JZ97" s="665"/>
      <c r="KA97" s="665"/>
      <c r="KB97" s="665"/>
      <c r="KC97" s="665"/>
      <c r="KD97" s="665"/>
      <c r="KE97" s="665"/>
      <c r="KF97" s="665"/>
      <c r="KG97" s="665"/>
      <c r="KH97" s="665"/>
      <c r="KI97" s="665"/>
      <c r="KJ97" s="665"/>
      <c r="KK97" s="665"/>
      <c r="KL97" s="665"/>
      <c r="KM97" s="665"/>
      <c r="KN97" s="665"/>
      <c r="KO97" s="665"/>
      <c r="KP97" s="665"/>
      <c r="KQ97" s="665"/>
      <c r="KR97" s="665"/>
      <c r="KS97" s="665"/>
      <c r="KT97" s="665"/>
      <c r="KU97" s="665"/>
      <c r="KV97" s="665"/>
      <c r="KW97" s="665"/>
      <c r="KX97" s="665"/>
      <c r="KY97" s="665"/>
      <c r="KZ97" s="665"/>
      <c r="LA97" s="665"/>
      <c r="LB97" s="665"/>
      <c r="LC97" s="665"/>
      <c r="LD97" s="665"/>
      <c r="LE97" s="665"/>
      <c r="LF97" s="665"/>
      <c r="LG97" s="665"/>
      <c r="LH97" s="665"/>
      <c r="LI97" s="665"/>
      <c r="LJ97" s="665"/>
      <c r="LK97" s="665"/>
      <c r="LL97" s="665"/>
      <c r="LM97" s="665"/>
      <c r="LN97" s="665"/>
      <c r="LO97" s="665"/>
      <c r="LP97" s="665"/>
      <c r="LQ97" s="665"/>
      <c r="LR97" s="665"/>
      <c r="LS97" s="665"/>
      <c r="LT97" s="665"/>
      <c r="LU97" s="665"/>
      <c r="LV97" s="665"/>
      <c r="LW97" s="665"/>
      <c r="LX97" s="665"/>
      <c r="LY97" s="665"/>
      <c r="LZ97" s="665"/>
      <c r="MA97" s="665"/>
      <c r="MB97" s="665"/>
      <c r="MC97" s="665"/>
      <c r="MD97" s="665"/>
      <c r="ME97" s="665"/>
      <c r="MF97" s="665"/>
      <c r="MG97" s="665"/>
      <c r="MH97" s="665"/>
      <c r="MI97" s="665"/>
      <c r="MJ97" s="665"/>
      <c r="MK97" s="665"/>
      <c r="ML97" s="665"/>
      <c r="MM97" s="665"/>
      <c r="MN97" s="665"/>
      <c r="MO97" s="665"/>
      <c r="MP97" s="665"/>
      <c r="MQ97" s="665"/>
      <c r="MR97" s="665"/>
      <c r="MS97" s="665"/>
      <c r="MT97" s="665"/>
      <c r="MU97" s="665"/>
      <c r="MV97" s="665"/>
      <c r="MW97" s="665"/>
      <c r="MX97" s="665"/>
      <c r="MY97" s="665"/>
      <c r="MZ97" s="665"/>
      <c r="NA97" s="665"/>
      <c r="NB97" s="665"/>
      <c r="NC97" s="665"/>
      <c r="ND97" s="665"/>
      <c r="NE97" s="665"/>
      <c r="NF97" s="665"/>
      <c r="NG97" s="665"/>
      <c r="NH97" s="665"/>
      <c r="NI97" s="665"/>
      <c r="NJ97" s="665"/>
      <c r="NK97" s="665"/>
      <c r="NL97" s="665"/>
      <c r="NM97" s="665"/>
      <c r="NN97" s="665"/>
      <c r="NO97" s="665"/>
      <c r="NP97" s="665"/>
      <c r="NQ97" s="665"/>
      <c r="NR97" s="665"/>
      <c r="NS97" s="665"/>
      <c r="NT97" s="665"/>
      <c r="NU97" s="665"/>
      <c r="NV97" s="665"/>
      <c r="NW97" s="665"/>
      <c r="NX97" s="665"/>
      <c r="NY97" s="665"/>
      <c r="NZ97" s="665"/>
      <c r="OA97" s="665"/>
      <c r="OB97" s="665"/>
      <c r="OC97" s="665"/>
      <c r="OD97" s="665"/>
      <c r="OE97" s="665"/>
      <c r="OF97" s="665"/>
      <c r="OG97" s="665"/>
      <c r="OH97" s="665"/>
      <c r="OI97" s="665"/>
      <c r="OJ97" s="665"/>
      <c r="OK97" s="665"/>
      <c r="OL97" s="665"/>
      <c r="OM97" s="665"/>
      <c r="ON97" s="665"/>
      <c r="OO97" s="665"/>
      <c r="OP97" s="665"/>
      <c r="OQ97" s="665"/>
      <c r="OR97" s="665"/>
      <c r="OS97" s="665"/>
    </row>
    <row r="98" spans="1:409" s="1358" customFormat="1" ht="11.25" x14ac:dyDescent="0.2">
      <c r="A98" s="1350" t="s">
        <v>3471</v>
      </c>
      <c r="B98" s="1350" t="s">
        <v>3486</v>
      </c>
      <c r="C98" s="1350" t="s">
        <v>3503</v>
      </c>
      <c r="D98" s="1350" t="s">
        <v>254</v>
      </c>
      <c r="E98" s="1350" t="s">
        <v>75</v>
      </c>
      <c r="F98" s="665"/>
      <c r="G98" s="665"/>
      <c r="H98" s="665"/>
      <c r="I98" s="665"/>
      <c r="J98" s="665"/>
      <c r="K98" s="665"/>
      <c r="L98" s="665"/>
      <c r="M98" s="665"/>
      <c r="N98" s="665"/>
      <c r="O98" s="665"/>
      <c r="P98" s="665"/>
      <c r="Q98" s="665"/>
      <c r="R98" s="665"/>
      <c r="S98" s="665"/>
      <c r="T98" s="665"/>
      <c r="U98" s="665"/>
      <c r="V98" s="665"/>
      <c r="W98" s="665"/>
      <c r="X98" s="665"/>
      <c r="Y98" s="665"/>
      <c r="Z98" s="665"/>
      <c r="AA98" s="665"/>
      <c r="AB98" s="665"/>
      <c r="AC98" s="665"/>
      <c r="AD98" s="665"/>
      <c r="AE98" s="665"/>
      <c r="AF98" s="665"/>
      <c r="AG98" s="665"/>
      <c r="AH98" s="665"/>
      <c r="AI98" s="665"/>
      <c r="AJ98" s="665"/>
      <c r="AK98" s="665"/>
      <c r="AL98" s="665"/>
      <c r="AM98" s="665"/>
      <c r="AN98" s="665"/>
      <c r="AO98" s="665"/>
      <c r="AP98" s="665"/>
      <c r="AQ98" s="665"/>
      <c r="AR98" s="665"/>
      <c r="AS98" s="665"/>
      <c r="AT98" s="665"/>
      <c r="AU98" s="665"/>
      <c r="AV98" s="665"/>
      <c r="AW98" s="665"/>
      <c r="AX98" s="665"/>
      <c r="AY98" s="665"/>
      <c r="AZ98" s="665"/>
      <c r="BA98" s="665"/>
      <c r="BB98" s="665"/>
      <c r="BC98" s="665"/>
      <c r="BD98" s="665"/>
      <c r="BE98" s="665"/>
      <c r="BF98" s="665"/>
      <c r="BG98" s="665"/>
      <c r="BH98" s="665"/>
      <c r="BI98" s="665"/>
      <c r="BJ98" s="665"/>
      <c r="BK98" s="665"/>
      <c r="BL98" s="665"/>
      <c r="BM98" s="665"/>
      <c r="BN98" s="665"/>
      <c r="BO98" s="665"/>
      <c r="BP98" s="665"/>
      <c r="BQ98" s="665"/>
      <c r="BR98" s="665"/>
      <c r="BS98" s="665"/>
      <c r="BT98" s="665"/>
      <c r="BU98" s="665"/>
      <c r="BV98" s="665"/>
      <c r="BW98" s="665"/>
      <c r="BX98" s="665"/>
      <c r="BY98" s="665"/>
      <c r="BZ98" s="665"/>
      <c r="CA98" s="665"/>
      <c r="CB98" s="665"/>
      <c r="CC98" s="665"/>
      <c r="CD98" s="665"/>
      <c r="CE98" s="665"/>
      <c r="CF98" s="665"/>
      <c r="CG98" s="665"/>
      <c r="CH98" s="665"/>
      <c r="CI98" s="665"/>
      <c r="CJ98" s="665"/>
      <c r="CK98" s="665"/>
      <c r="CL98" s="665"/>
      <c r="CM98" s="665"/>
      <c r="CN98" s="665"/>
      <c r="CO98" s="665"/>
      <c r="CP98" s="665"/>
      <c r="CQ98" s="665"/>
      <c r="CR98" s="665"/>
      <c r="CS98" s="665"/>
      <c r="CT98" s="665"/>
      <c r="CU98" s="665"/>
      <c r="CV98" s="665"/>
      <c r="CW98" s="665"/>
      <c r="CX98" s="665"/>
      <c r="CY98" s="665"/>
      <c r="CZ98" s="665"/>
      <c r="DA98" s="665"/>
      <c r="DB98" s="665"/>
      <c r="DC98" s="665"/>
      <c r="DD98" s="665"/>
      <c r="DE98" s="665"/>
      <c r="DF98" s="665"/>
      <c r="DG98" s="665"/>
      <c r="DH98" s="665"/>
      <c r="DI98" s="665"/>
      <c r="DJ98" s="665"/>
      <c r="DK98" s="665"/>
      <c r="DL98" s="665"/>
      <c r="DM98" s="665"/>
      <c r="DN98" s="665"/>
      <c r="DO98" s="665"/>
      <c r="DP98" s="665"/>
      <c r="DQ98" s="665"/>
      <c r="DR98" s="665"/>
      <c r="DS98" s="665"/>
      <c r="DT98" s="665"/>
      <c r="DU98" s="665"/>
      <c r="DV98" s="665"/>
      <c r="DW98" s="665"/>
      <c r="DX98" s="665"/>
      <c r="DY98" s="665"/>
      <c r="DZ98" s="665"/>
      <c r="EA98" s="665"/>
      <c r="EB98" s="665"/>
      <c r="EC98" s="665"/>
      <c r="ED98" s="665"/>
      <c r="EE98" s="665"/>
      <c r="EF98" s="665"/>
      <c r="EG98" s="665"/>
      <c r="EH98" s="665"/>
      <c r="EI98" s="665"/>
      <c r="EJ98" s="665"/>
      <c r="EK98" s="665"/>
      <c r="EL98" s="665"/>
      <c r="EM98" s="665"/>
      <c r="EN98" s="665"/>
      <c r="EO98" s="665"/>
      <c r="EP98" s="665"/>
      <c r="EQ98" s="665"/>
      <c r="ER98" s="665"/>
      <c r="ES98" s="665"/>
      <c r="ET98" s="665"/>
      <c r="EU98" s="665"/>
      <c r="EV98" s="665"/>
      <c r="EW98" s="665"/>
      <c r="EX98" s="665"/>
      <c r="EY98" s="665"/>
      <c r="EZ98" s="665"/>
      <c r="FA98" s="665"/>
      <c r="FB98" s="665"/>
      <c r="FC98" s="665"/>
      <c r="FD98" s="665"/>
      <c r="FE98" s="665"/>
      <c r="FF98" s="665"/>
      <c r="FG98" s="665"/>
      <c r="FH98" s="665"/>
      <c r="FI98" s="665"/>
      <c r="FJ98" s="665"/>
      <c r="FK98" s="665"/>
      <c r="FL98" s="665"/>
      <c r="FM98" s="665"/>
      <c r="FN98" s="665"/>
      <c r="FO98" s="665"/>
      <c r="FP98" s="665"/>
      <c r="FQ98" s="665"/>
      <c r="FR98" s="665"/>
      <c r="FS98" s="665"/>
      <c r="FT98" s="665"/>
      <c r="FU98" s="665"/>
      <c r="FV98" s="665"/>
      <c r="FW98" s="665"/>
      <c r="FX98" s="665"/>
      <c r="FY98" s="665"/>
      <c r="FZ98" s="665"/>
      <c r="GA98" s="665"/>
      <c r="GB98" s="665"/>
      <c r="GC98" s="665"/>
      <c r="GD98" s="665"/>
      <c r="GE98" s="665"/>
      <c r="GF98" s="665"/>
      <c r="GG98" s="665"/>
      <c r="GH98" s="665"/>
      <c r="GI98" s="665"/>
      <c r="GJ98" s="665"/>
      <c r="GK98" s="665"/>
      <c r="GL98" s="665"/>
      <c r="GM98" s="665"/>
      <c r="GN98" s="665"/>
      <c r="GO98" s="665"/>
      <c r="GP98" s="665"/>
      <c r="GQ98" s="665"/>
      <c r="GR98" s="665"/>
      <c r="GS98" s="665"/>
      <c r="GT98" s="665"/>
      <c r="GU98" s="665"/>
      <c r="GV98" s="665"/>
      <c r="GW98" s="665"/>
      <c r="GX98" s="665"/>
      <c r="GY98" s="665"/>
      <c r="GZ98" s="665"/>
      <c r="HA98" s="665"/>
      <c r="HB98" s="665"/>
      <c r="HC98" s="665"/>
      <c r="HD98" s="665"/>
      <c r="HE98" s="665"/>
      <c r="HF98" s="665"/>
      <c r="HG98" s="665"/>
      <c r="HH98" s="665"/>
      <c r="HI98" s="665"/>
      <c r="HJ98" s="665"/>
      <c r="HK98" s="665"/>
      <c r="HL98" s="665"/>
      <c r="HM98" s="665"/>
      <c r="HN98" s="665"/>
      <c r="HO98" s="665"/>
      <c r="HP98" s="665"/>
      <c r="HQ98" s="665"/>
      <c r="HR98" s="665"/>
      <c r="HS98" s="665"/>
      <c r="HT98" s="665"/>
      <c r="HU98" s="665"/>
      <c r="HV98" s="665"/>
      <c r="HW98" s="665"/>
      <c r="HX98" s="665"/>
      <c r="HY98" s="665"/>
      <c r="HZ98" s="665"/>
      <c r="IA98" s="665"/>
      <c r="IB98" s="665"/>
      <c r="IC98" s="665"/>
      <c r="ID98" s="665"/>
      <c r="IE98" s="665"/>
      <c r="IF98" s="665"/>
      <c r="IG98" s="665"/>
      <c r="IH98" s="665"/>
      <c r="II98" s="665"/>
      <c r="IJ98" s="665"/>
      <c r="IK98" s="665"/>
      <c r="IL98" s="665"/>
      <c r="IM98" s="665"/>
      <c r="IN98" s="665"/>
      <c r="IO98" s="665"/>
      <c r="IP98" s="665"/>
      <c r="IQ98" s="665"/>
      <c r="IR98" s="665"/>
      <c r="IS98" s="665"/>
      <c r="IT98" s="665"/>
      <c r="IU98" s="665"/>
      <c r="IV98" s="665"/>
      <c r="IW98" s="665"/>
      <c r="IX98" s="665"/>
      <c r="IY98" s="665"/>
      <c r="IZ98" s="665"/>
      <c r="JA98" s="665"/>
      <c r="JB98" s="665"/>
      <c r="JC98" s="665"/>
      <c r="JD98" s="665"/>
      <c r="JE98" s="665"/>
      <c r="JF98" s="665"/>
      <c r="JG98" s="665"/>
      <c r="JH98" s="665"/>
      <c r="JI98" s="665"/>
      <c r="JJ98" s="665"/>
      <c r="JK98" s="665"/>
      <c r="JL98" s="665"/>
      <c r="JM98" s="665"/>
      <c r="JN98" s="665"/>
      <c r="JO98" s="665"/>
      <c r="JP98" s="665"/>
      <c r="JQ98" s="665"/>
      <c r="JR98" s="665"/>
      <c r="JS98" s="665"/>
      <c r="JT98" s="665"/>
      <c r="JU98" s="665"/>
      <c r="JV98" s="665"/>
      <c r="JW98" s="665"/>
      <c r="JX98" s="665"/>
      <c r="JY98" s="665"/>
      <c r="JZ98" s="665"/>
      <c r="KA98" s="665"/>
      <c r="KB98" s="665"/>
      <c r="KC98" s="665"/>
      <c r="KD98" s="665"/>
      <c r="KE98" s="665"/>
      <c r="KF98" s="665"/>
      <c r="KG98" s="665"/>
      <c r="KH98" s="665"/>
      <c r="KI98" s="665"/>
      <c r="KJ98" s="665"/>
      <c r="KK98" s="665"/>
      <c r="KL98" s="665"/>
      <c r="KM98" s="665"/>
      <c r="KN98" s="665"/>
      <c r="KO98" s="665"/>
      <c r="KP98" s="665"/>
      <c r="KQ98" s="665"/>
      <c r="KR98" s="665"/>
      <c r="KS98" s="665"/>
      <c r="KT98" s="665"/>
      <c r="KU98" s="665"/>
      <c r="KV98" s="665"/>
      <c r="KW98" s="665"/>
      <c r="KX98" s="665"/>
      <c r="KY98" s="665"/>
      <c r="KZ98" s="665"/>
      <c r="LA98" s="665"/>
      <c r="LB98" s="665"/>
      <c r="LC98" s="665"/>
      <c r="LD98" s="665"/>
      <c r="LE98" s="665"/>
      <c r="LF98" s="665"/>
      <c r="LG98" s="665"/>
      <c r="LH98" s="665"/>
      <c r="LI98" s="665"/>
      <c r="LJ98" s="665"/>
      <c r="LK98" s="665"/>
      <c r="LL98" s="665"/>
      <c r="LM98" s="665"/>
      <c r="LN98" s="665"/>
      <c r="LO98" s="665"/>
      <c r="LP98" s="665"/>
      <c r="LQ98" s="665"/>
      <c r="LR98" s="665"/>
      <c r="LS98" s="665"/>
      <c r="LT98" s="665"/>
      <c r="LU98" s="665"/>
      <c r="LV98" s="665"/>
      <c r="LW98" s="665"/>
      <c r="LX98" s="665"/>
      <c r="LY98" s="665"/>
      <c r="LZ98" s="665"/>
      <c r="MA98" s="665"/>
      <c r="MB98" s="665"/>
      <c r="MC98" s="665"/>
      <c r="MD98" s="665"/>
      <c r="ME98" s="665"/>
      <c r="MF98" s="665"/>
      <c r="MG98" s="665"/>
      <c r="MH98" s="665"/>
      <c r="MI98" s="665"/>
      <c r="MJ98" s="665"/>
      <c r="MK98" s="665"/>
      <c r="ML98" s="665"/>
      <c r="MM98" s="665"/>
      <c r="MN98" s="665"/>
      <c r="MO98" s="665"/>
      <c r="MP98" s="665"/>
      <c r="MQ98" s="665"/>
      <c r="MR98" s="665"/>
      <c r="MS98" s="665"/>
      <c r="MT98" s="665"/>
      <c r="MU98" s="665"/>
      <c r="MV98" s="665"/>
      <c r="MW98" s="665"/>
      <c r="MX98" s="665"/>
      <c r="MY98" s="665"/>
      <c r="MZ98" s="665"/>
      <c r="NA98" s="665"/>
      <c r="NB98" s="665"/>
      <c r="NC98" s="665"/>
      <c r="ND98" s="665"/>
      <c r="NE98" s="665"/>
      <c r="NF98" s="665"/>
      <c r="NG98" s="665"/>
      <c r="NH98" s="665"/>
      <c r="NI98" s="665"/>
      <c r="NJ98" s="665"/>
      <c r="NK98" s="665"/>
      <c r="NL98" s="665"/>
      <c r="NM98" s="665"/>
      <c r="NN98" s="665"/>
      <c r="NO98" s="665"/>
      <c r="NP98" s="665"/>
      <c r="NQ98" s="665"/>
      <c r="NR98" s="665"/>
      <c r="NS98" s="665"/>
      <c r="NT98" s="665"/>
      <c r="NU98" s="665"/>
      <c r="NV98" s="665"/>
      <c r="NW98" s="665"/>
      <c r="NX98" s="665"/>
      <c r="NY98" s="665"/>
      <c r="NZ98" s="665"/>
      <c r="OA98" s="665"/>
      <c r="OB98" s="665"/>
      <c r="OC98" s="665"/>
      <c r="OD98" s="665"/>
      <c r="OE98" s="665"/>
      <c r="OF98" s="665"/>
      <c r="OG98" s="665"/>
      <c r="OH98" s="665"/>
      <c r="OI98" s="665"/>
      <c r="OJ98" s="665"/>
      <c r="OK98" s="665"/>
      <c r="OL98" s="665"/>
      <c r="OM98" s="665"/>
      <c r="ON98" s="665"/>
      <c r="OO98" s="665"/>
      <c r="OP98" s="665"/>
      <c r="OQ98" s="665"/>
      <c r="OR98" s="665"/>
      <c r="OS98" s="665"/>
    </row>
    <row r="99" spans="1:409" s="1358" customFormat="1" ht="11.25" x14ac:dyDescent="0.2">
      <c r="A99" s="1349" t="s">
        <v>4709</v>
      </c>
      <c r="B99" s="1349" t="s">
        <v>4697</v>
      </c>
      <c r="C99" s="1349" t="s">
        <v>4731</v>
      </c>
      <c r="D99" s="1349" t="s">
        <v>254</v>
      </c>
      <c r="E99" s="1349" t="s">
        <v>75</v>
      </c>
      <c r="F99" s="665"/>
      <c r="G99" s="665"/>
      <c r="H99" s="665"/>
      <c r="I99" s="665"/>
      <c r="J99" s="665"/>
      <c r="K99" s="665"/>
      <c r="L99" s="665"/>
      <c r="M99" s="665"/>
      <c r="N99" s="665"/>
      <c r="O99" s="665"/>
      <c r="P99" s="665"/>
      <c r="Q99" s="665"/>
      <c r="R99" s="665"/>
      <c r="S99" s="665"/>
      <c r="T99" s="665"/>
      <c r="U99" s="665"/>
      <c r="V99" s="665"/>
      <c r="W99" s="665"/>
      <c r="X99" s="665"/>
      <c r="Y99" s="665"/>
      <c r="Z99" s="665"/>
      <c r="AA99" s="665"/>
      <c r="AB99" s="665"/>
      <c r="AC99" s="665"/>
      <c r="AD99" s="665"/>
      <c r="AE99" s="665"/>
      <c r="AF99" s="665"/>
      <c r="AG99" s="665"/>
      <c r="AH99" s="665"/>
      <c r="AI99" s="665"/>
      <c r="AJ99" s="665"/>
      <c r="AK99" s="665"/>
      <c r="AL99" s="665"/>
      <c r="AM99" s="665"/>
      <c r="AN99" s="665"/>
      <c r="AO99" s="665"/>
      <c r="AP99" s="665"/>
      <c r="AQ99" s="665"/>
      <c r="AR99" s="665"/>
      <c r="AS99" s="665"/>
      <c r="AT99" s="665"/>
      <c r="AU99" s="665"/>
      <c r="AV99" s="665"/>
      <c r="AW99" s="665"/>
      <c r="AX99" s="665"/>
      <c r="AY99" s="665"/>
      <c r="AZ99" s="665"/>
      <c r="BA99" s="665"/>
      <c r="BB99" s="665"/>
      <c r="BC99" s="665"/>
      <c r="BD99" s="665"/>
      <c r="BE99" s="665"/>
      <c r="BF99" s="665"/>
      <c r="BG99" s="665"/>
      <c r="BH99" s="665"/>
      <c r="BI99" s="665"/>
      <c r="BJ99" s="665"/>
      <c r="BK99" s="665"/>
      <c r="BL99" s="665"/>
      <c r="BM99" s="665"/>
      <c r="BN99" s="665"/>
      <c r="BO99" s="665"/>
      <c r="BP99" s="665"/>
      <c r="BQ99" s="665"/>
      <c r="BR99" s="665"/>
      <c r="BS99" s="665"/>
      <c r="BT99" s="665"/>
      <c r="BU99" s="665"/>
      <c r="BV99" s="665"/>
      <c r="BW99" s="665"/>
      <c r="BX99" s="665"/>
      <c r="BY99" s="665"/>
      <c r="BZ99" s="665"/>
      <c r="CA99" s="665"/>
      <c r="CB99" s="665"/>
      <c r="CC99" s="665"/>
      <c r="CD99" s="665"/>
      <c r="CE99" s="665"/>
      <c r="CF99" s="665"/>
      <c r="CG99" s="665"/>
      <c r="CH99" s="665"/>
      <c r="CI99" s="665"/>
      <c r="CJ99" s="665"/>
      <c r="CK99" s="665"/>
      <c r="CL99" s="665"/>
      <c r="CM99" s="665"/>
      <c r="CN99" s="665"/>
      <c r="CO99" s="665"/>
      <c r="CP99" s="665"/>
      <c r="CQ99" s="665"/>
      <c r="CR99" s="665"/>
      <c r="CS99" s="665"/>
      <c r="CT99" s="665"/>
      <c r="CU99" s="665"/>
      <c r="CV99" s="665"/>
      <c r="CW99" s="665"/>
      <c r="CX99" s="665"/>
      <c r="CY99" s="665"/>
      <c r="CZ99" s="665"/>
      <c r="DA99" s="665"/>
      <c r="DB99" s="665"/>
      <c r="DC99" s="665"/>
      <c r="DD99" s="665"/>
      <c r="DE99" s="665"/>
      <c r="DF99" s="665"/>
      <c r="DG99" s="665"/>
      <c r="DH99" s="665"/>
      <c r="DI99" s="665"/>
      <c r="DJ99" s="665"/>
      <c r="DK99" s="665"/>
      <c r="DL99" s="665"/>
      <c r="DM99" s="665"/>
      <c r="DN99" s="665"/>
      <c r="DO99" s="665"/>
      <c r="DP99" s="665"/>
      <c r="DQ99" s="665"/>
      <c r="DR99" s="665"/>
      <c r="DS99" s="665"/>
      <c r="DT99" s="665"/>
      <c r="DU99" s="665"/>
      <c r="DV99" s="665"/>
      <c r="DW99" s="665"/>
      <c r="DX99" s="665"/>
      <c r="DY99" s="665"/>
      <c r="DZ99" s="665"/>
      <c r="EA99" s="665"/>
      <c r="EB99" s="665"/>
      <c r="EC99" s="665"/>
      <c r="ED99" s="665"/>
      <c r="EE99" s="665"/>
      <c r="EF99" s="665"/>
      <c r="EG99" s="665"/>
      <c r="EH99" s="665"/>
      <c r="EI99" s="665"/>
      <c r="EJ99" s="665"/>
      <c r="EK99" s="665"/>
      <c r="EL99" s="665"/>
      <c r="EM99" s="665"/>
      <c r="EN99" s="665"/>
      <c r="EO99" s="665"/>
      <c r="EP99" s="665"/>
      <c r="EQ99" s="665"/>
      <c r="ER99" s="665"/>
      <c r="ES99" s="665"/>
      <c r="ET99" s="665"/>
      <c r="EU99" s="665"/>
      <c r="EV99" s="665"/>
      <c r="EW99" s="665"/>
      <c r="EX99" s="665"/>
      <c r="EY99" s="665"/>
      <c r="EZ99" s="665"/>
      <c r="FA99" s="665"/>
      <c r="FB99" s="665"/>
      <c r="FC99" s="665"/>
      <c r="FD99" s="665"/>
      <c r="FE99" s="665"/>
      <c r="FF99" s="665"/>
      <c r="FG99" s="665"/>
      <c r="FH99" s="665"/>
      <c r="FI99" s="665"/>
      <c r="FJ99" s="665"/>
      <c r="FK99" s="665"/>
      <c r="FL99" s="665"/>
      <c r="FM99" s="665"/>
      <c r="FN99" s="665"/>
      <c r="FO99" s="665"/>
      <c r="FP99" s="665"/>
      <c r="FQ99" s="665"/>
      <c r="FR99" s="665"/>
      <c r="FS99" s="665"/>
      <c r="FT99" s="665"/>
      <c r="FU99" s="665"/>
      <c r="FV99" s="665"/>
      <c r="FW99" s="665"/>
      <c r="FX99" s="665"/>
      <c r="FY99" s="665"/>
      <c r="FZ99" s="665"/>
      <c r="GA99" s="665"/>
      <c r="GB99" s="665"/>
      <c r="GC99" s="665"/>
      <c r="GD99" s="665"/>
      <c r="GE99" s="665"/>
      <c r="GF99" s="665"/>
      <c r="GG99" s="665"/>
      <c r="GH99" s="665"/>
      <c r="GI99" s="665"/>
      <c r="GJ99" s="665"/>
      <c r="GK99" s="665"/>
      <c r="GL99" s="665"/>
      <c r="GM99" s="665"/>
      <c r="GN99" s="665"/>
      <c r="GO99" s="665"/>
      <c r="GP99" s="665"/>
      <c r="GQ99" s="665"/>
      <c r="GR99" s="665"/>
      <c r="GS99" s="665"/>
      <c r="GT99" s="665"/>
      <c r="GU99" s="665"/>
      <c r="GV99" s="665"/>
      <c r="GW99" s="665"/>
      <c r="GX99" s="665"/>
      <c r="GY99" s="665"/>
      <c r="GZ99" s="665"/>
      <c r="HA99" s="665"/>
      <c r="HB99" s="665"/>
      <c r="HC99" s="665"/>
      <c r="HD99" s="665"/>
      <c r="HE99" s="665"/>
      <c r="HF99" s="665"/>
      <c r="HG99" s="665"/>
      <c r="HH99" s="665"/>
      <c r="HI99" s="665"/>
      <c r="HJ99" s="665"/>
      <c r="HK99" s="665"/>
      <c r="HL99" s="665"/>
      <c r="HM99" s="665"/>
      <c r="HN99" s="665"/>
      <c r="HO99" s="665"/>
      <c r="HP99" s="665"/>
      <c r="HQ99" s="665"/>
      <c r="HR99" s="665"/>
      <c r="HS99" s="665"/>
      <c r="HT99" s="665"/>
      <c r="HU99" s="665"/>
      <c r="HV99" s="665"/>
      <c r="HW99" s="665"/>
      <c r="HX99" s="665"/>
      <c r="HY99" s="665"/>
      <c r="HZ99" s="665"/>
      <c r="IA99" s="665"/>
      <c r="IB99" s="665"/>
      <c r="IC99" s="665"/>
      <c r="ID99" s="665"/>
      <c r="IE99" s="665"/>
      <c r="IF99" s="665"/>
      <c r="IG99" s="665"/>
      <c r="IH99" s="665"/>
      <c r="II99" s="665"/>
      <c r="IJ99" s="665"/>
      <c r="IK99" s="665"/>
      <c r="IL99" s="665"/>
      <c r="IM99" s="665"/>
      <c r="IN99" s="665"/>
      <c r="IO99" s="665"/>
      <c r="IP99" s="665"/>
      <c r="IQ99" s="665"/>
      <c r="IR99" s="665"/>
      <c r="IS99" s="665"/>
      <c r="IT99" s="665"/>
      <c r="IU99" s="665"/>
      <c r="IV99" s="665"/>
      <c r="IW99" s="665"/>
      <c r="IX99" s="665"/>
      <c r="IY99" s="665"/>
      <c r="IZ99" s="665"/>
      <c r="JA99" s="665"/>
      <c r="JB99" s="665"/>
      <c r="JC99" s="665"/>
      <c r="JD99" s="665"/>
      <c r="JE99" s="665"/>
      <c r="JF99" s="665"/>
      <c r="JG99" s="665"/>
      <c r="JH99" s="665"/>
      <c r="JI99" s="665"/>
      <c r="JJ99" s="665"/>
      <c r="JK99" s="665"/>
      <c r="JL99" s="665"/>
      <c r="JM99" s="665"/>
      <c r="JN99" s="665"/>
      <c r="JO99" s="665"/>
      <c r="JP99" s="665"/>
      <c r="JQ99" s="665"/>
      <c r="JR99" s="665"/>
      <c r="JS99" s="665"/>
      <c r="JT99" s="665"/>
      <c r="JU99" s="665"/>
      <c r="JV99" s="665"/>
      <c r="JW99" s="665"/>
      <c r="JX99" s="665"/>
      <c r="JY99" s="665"/>
      <c r="JZ99" s="665"/>
      <c r="KA99" s="665"/>
      <c r="KB99" s="665"/>
      <c r="KC99" s="665"/>
      <c r="KD99" s="665"/>
      <c r="KE99" s="665"/>
      <c r="KF99" s="665"/>
      <c r="KG99" s="665"/>
      <c r="KH99" s="665"/>
      <c r="KI99" s="665"/>
      <c r="KJ99" s="665"/>
      <c r="KK99" s="665"/>
      <c r="KL99" s="665"/>
      <c r="KM99" s="665"/>
      <c r="KN99" s="665"/>
      <c r="KO99" s="665"/>
      <c r="KP99" s="665"/>
      <c r="KQ99" s="665"/>
      <c r="KR99" s="665"/>
      <c r="KS99" s="665"/>
      <c r="KT99" s="665"/>
      <c r="KU99" s="665"/>
      <c r="KV99" s="665"/>
      <c r="KW99" s="665"/>
      <c r="KX99" s="665"/>
      <c r="KY99" s="665"/>
      <c r="KZ99" s="665"/>
      <c r="LA99" s="665"/>
      <c r="LB99" s="665"/>
      <c r="LC99" s="665"/>
      <c r="LD99" s="665"/>
      <c r="LE99" s="665"/>
      <c r="LF99" s="665"/>
      <c r="LG99" s="665"/>
      <c r="LH99" s="665"/>
      <c r="LI99" s="665"/>
      <c r="LJ99" s="665"/>
      <c r="LK99" s="665"/>
      <c r="LL99" s="665"/>
      <c r="LM99" s="665"/>
      <c r="LN99" s="665"/>
      <c r="LO99" s="665"/>
      <c r="LP99" s="665"/>
      <c r="LQ99" s="665"/>
      <c r="LR99" s="665"/>
      <c r="LS99" s="665"/>
      <c r="LT99" s="665"/>
      <c r="LU99" s="665"/>
      <c r="LV99" s="665"/>
      <c r="LW99" s="665"/>
      <c r="LX99" s="665"/>
      <c r="LY99" s="665"/>
      <c r="LZ99" s="665"/>
      <c r="MA99" s="665"/>
      <c r="MB99" s="665"/>
      <c r="MC99" s="665"/>
      <c r="MD99" s="665"/>
      <c r="ME99" s="665"/>
      <c r="MF99" s="665"/>
      <c r="MG99" s="665"/>
      <c r="MH99" s="665"/>
      <c r="MI99" s="665"/>
      <c r="MJ99" s="665"/>
      <c r="MK99" s="665"/>
      <c r="ML99" s="665"/>
      <c r="MM99" s="665"/>
      <c r="MN99" s="665"/>
      <c r="MO99" s="665"/>
      <c r="MP99" s="665"/>
      <c r="MQ99" s="665"/>
      <c r="MR99" s="665"/>
      <c r="MS99" s="665"/>
      <c r="MT99" s="665"/>
      <c r="MU99" s="665"/>
      <c r="MV99" s="665"/>
      <c r="MW99" s="665"/>
      <c r="MX99" s="665"/>
      <c r="MY99" s="665"/>
      <c r="MZ99" s="665"/>
      <c r="NA99" s="665"/>
      <c r="NB99" s="665"/>
      <c r="NC99" s="665"/>
      <c r="ND99" s="665"/>
      <c r="NE99" s="665"/>
      <c r="NF99" s="665"/>
      <c r="NG99" s="665"/>
      <c r="NH99" s="665"/>
      <c r="NI99" s="665"/>
      <c r="NJ99" s="665"/>
      <c r="NK99" s="665"/>
      <c r="NL99" s="665"/>
      <c r="NM99" s="665"/>
      <c r="NN99" s="665"/>
      <c r="NO99" s="665"/>
      <c r="NP99" s="665"/>
      <c r="NQ99" s="665"/>
      <c r="NR99" s="665"/>
      <c r="NS99" s="665"/>
      <c r="NT99" s="665"/>
      <c r="NU99" s="665"/>
      <c r="NV99" s="665"/>
      <c r="NW99" s="665"/>
      <c r="NX99" s="665"/>
      <c r="NY99" s="665"/>
      <c r="NZ99" s="665"/>
      <c r="OA99" s="665"/>
      <c r="OB99" s="665"/>
      <c r="OC99" s="665"/>
      <c r="OD99" s="665"/>
      <c r="OE99" s="665"/>
      <c r="OF99" s="665"/>
      <c r="OG99" s="665"/>
      <c r="OH99" s="665"/>
      <c r="OI99" s="665"/>
      <c r="OJ99" s="665"/>
      <c r="OK99" s="665"/>
      <c r="OL99" s="665"/>
      <c r="OM99" s="665"/>
      <c r="ON99" s="665"/>
      <c r="OO99" s="665"/>
      <c r="OP99" s="665"/>
      <c r="OQ99" s="665"/>
      <c r="OR99" s="665"/>
      <c r="OS99" s="665"/>
    </row>
    <row r="100" spans="1:409" s="1358" customFormat="1" ht="11.25" x14ac:dyDescent="0.2">
      <c r="A100" s="1350" t="s">
        <v>4710</v>
      </c>
      <c r="B100" s="1350" t="s">
        <v>4698</v>
      </c>
      <c r="C100" s="1350" t="s">
        <v>4732</v>
      </c>
      <c r="D100" s="1350" t="s">
        <v>254</v>
      </c>
      <c r="E100" s="1350" t="s">
        <v>75</v>
      </c>
      <c r="F100" s="665"/>
      <c r="G100" s="665"/>
      <c r="H100" s="665"/>
      <c r="I100" s="665"/>
      <c r="J100" s="665"/>
      <c r="K100" s="665"/>
      <c r="L100" s="665"/>
      <c r="M100" s="665"/>
      <c r="N100" s="665"/>
      <c r="O100" s="665"/>
      <c r="P100" s="665"/>
      <c r="Q100" s="665"/>
      <c r="R100" s="665"/>
      <c r="S100" s="665"/>
      <c r="T100" s="665"/>
      <c r="U100" s="665"/>
      <c r="V100" s="665"/>
      <c r="W100" s="665"/>
      <c r="X100" s="665"/>
      <c r="Y100" s="665"/>
      <c r="Z100" s="665"/>
      <c r="AA100" s="665"/>
      <c r="AB100" s="665"/>
      <c r="AC100" s="665"/>
      <c r="AD100" s="665"/>
      <c r="AE100" s="665"/>
      <c r="AF100" s="665"/>
      <c r="AG100" s="665"/>
      <c r="AH100" s="665"/>
      <c r="AI100" s="665"/>
      <c r="AJ100" s="665"/>
      <c r="AK100" s="665"/>
      <c r="AL100" s="665"/>
      <c r="AM100" s="665"/>
      <c r="AN100" s="665"/>
      <c r="AO100" s="665"/>
      <c r="AP100" s="665"/>
      <c r="AQ100" s="665"/>
      <c r="AR100" s="665"/>
      <c r="AS100" s="665"/>
      <c r="AT100" s="665"/>
      <c r="AU100" s="665"/>
      <c r="AV100" s="665"/>
      <c r="AW100" s="665"/>
      <c r="AX100" s="665"/>
      <c r="AY100" s="665"/>
      <c r="AZ100" s="665"/>
      <c r="BA100" s="665"/>
      <c r="BB100" s="665"/>
      <c r="BC100" s="665"/>
      <c r="BD100" s="665"/>
      <c r="BE100" s="665"/>
      <c r="BF100" s="665"/>
      <c r="BG100" s="665"/>
      <c r="BH100" s="665"/>
      <c r="BI100" s="665"/>
      <c r="BJ100" s="665"/>
      <c r="BK100" s="665"/>
      <c r="BL100" s="665"/>
      <c r="BM100" s="665"/>
      <c r="BN100" s="665"/>
      <c r="BO100" s="665"/>
      <c r="BP100" s="665"/>
      <c r="BQ100" s="665"/>
      <c r="BR100" s="665"/>
      <c r="BS100" s="665"/>
      <c r="BT100" s="665"/>
      <c r="BU100" s="665"/>
      <c r="BV100" s="665"/>
      <c r="BW100" s="665"/>
      <c r="BX100" s="665"/>
      <c r="BY100" s="665"/>
      <c r="BZ100" s="665"/>
      <c r="CA100" s="665"/>
      <c r="CB100" s="665"/>
      <c r="CC100" s="665"/>
      <c r="CD100" s="665"/>
      <c r="CE100" s="665"/>
      <c r="CF100" s="665"/>
      <c r="CG100" s="665"/>
      <c r="CH100" s="665"/>
      <c r="CI100" s="665"/>
      <c r="CJ100" s="665"/>
      <c r="CK100" s="665"/>
      <c r="CL100" s="665"/>
      <c r="CM100" s="665"/>
      <c r="CN100" s="665"/>
      <c r="CO100" s="665"/>
      <c r="CP100" s="665"/>
      <c r="CQ100" s="665"/>
      <c r="CR100" s="665"/>
      <c r="CS100" s="665"/>
      <c r="CT100" s="665"/>
      <c r="CU100" s="665"/>
      <c r="CV100" s="665"/>
      <c r="CW100" s="665"/>
      <c r="CX100" s="665"/>
      <c r="CY100" s="665"/>
      <c r="CZ100" s="665"/>
      <c r="DA100" s="665"/>
      <c r="DB100" s="665"/>
      <c r="DC100" s="665"/>
      <c r="DD100" s="665"/>
      <c r="DE100" s="665"/>
      <c r="DF100" s="665"/>
      <c r="DG100" s="665"/>
      <c r="DH100" s="665"/>
      <c r="DI100" s="665"/>
      <c r="DJ100" s="665"/>
      <c r="DK100" s="665"/>
      <c r="DL100" s="665"/>
      <c r="DM100" s="665"/>
      <c r="DN100" s="665"/>
      <c r="DO100" s="665"/>
      <c r="DP100" s="665"/>
      <c r="DQ100" s="665"/>
      <c r="DR100" s="665"/>
      <c r="DS100" s="665"/>
      <c r="DT100" s="665"/>
      <c r="DU100" s="665"/>
      <c r="DV100" s="665"/>
      <c r="DW100" s="665"/>
      <c r="DX100" s="665"/>
      <c r="DY100" s="665"/>
      <c r="DZ100" s="665"/>
      <c r="EA100" s="665"/>
      <c r="EB100" s="665"/>
      <c r="EC100" s="665"/>
      <c r="ED100" s="665"/>
      <c r="EE100" s="665"/>
      <c r="EF100" s="665"/>
      <c r="EG100" s="665"/>
      <c r="EH100" s="665"/>
      <c r="EI100" s="665"/>
      <c r="EJ100" s="665"/>
      <c r="EK100" s="665"/>
      <c r="EL100" s="665"/>
      <c r="EM100" s="665"/>
      <c r="EN100" s="665"/>
      <c r="EO100" s="665"/>
      <c r="EP100" s="665"/>
      <c r="EQ100" s="665"/>
      <c r="ER100" s="665"/>
      <c r="ES100" s="665"/>
      <c r="ET100" s="665"/>
      <c r="EU100" s="665"/>
      <c r="EV100" s="665"/>
      <c r="EW100" s="665"/>
      <c r="EX100" s="665"/>
      <c r="EY100" s="665"/>
      <c r="EZ100" s="665"/>
      <c r="FA100" s="665"/>
      <c r="FB100" s="665"/>
      <c r="FC100" s="665"/>
      <c r="FD100" s="665"/>
      <c r="FE100" s="665"/>
      <c r="FF100" s="665"/>
      <c r="FG100" s="665"/>
      <c r="FH100" s="665"/>
      <c r="FI100" s="665"/>
      <c r="FJ100" s="665"/>
      <c r="FK100" s="665"/>
      <c r="FL100" s="665"/>
      <c r="FM100" s="665"/>
      <c r="FN100" s="665"/>
      <c r="FO100" s="665"/>
      <c r="FP100" s="665"/>
      <c r="FQ100" s="665"/>
      <c r="FR100" s="665"/>
      <c r="FS100" s="665"/>
      <c r="FT100" s="665"/>
      <c r="FU100" s="665"/>
      <c r="FV100" s="665"/>
      <c r="FW100" s="665"/>
      <c r="FX100" s="665"/>
      <c r="FY100" s="665"/>
      <c r="FZ100" s="665"/>
      <c r="GA100" s="665"/>
      <c r="GB100" s="665"/>
      <c r="GC100" s="665"/>
      <c r="GD100" s="665"/>
      <c r="GE100" s="665"/>
      <c r="GF100" s="665"/>
      <c r="GG100" s="665"/>
      <c r="GH100" s="665"/>
      <c r="GI100" s="665"/>
      <c r="GJ100" s="665"/>
      <c r="GK100" s="665"/>
      <c r="GL100" s="665"/>
      <c r="GM100" s="665"/>
      <c r="GN100" s="665"/>
      <c r="GO100" s="665"/>
      <c r="GP100" s="665"/>
      <c r="GQ100" s="665"/>
      <c r="GR100" s="665"/>
      <c r="GS100" s="665"/>
      <c r="GT100" s="665"/>
      <c r="GU100" s="665"/>
      <c r="GV100" s="665"/>
      <c r="GW100" s="665"/>
      <c r="GX100" s="665"/>
      <c r="GY100" s="665"/>
      <c r="GZ100" s="665"/>
      <c r="HA100" s="665"/>
      <c r="HB100" s="665"/>
      <c r="HC100" s="665"/>
      <c r="HD100" s="665"/>
      <c r="HE100" s="665"/>
      <c r="HF100" s="665"/>
      <c r="HG100" s="665"/>
      <c r="HH100" s="665"/>
      <c r="HI100" s="665"/>
      <c r="HJ100" s="665"/>
      <c r="HK100" s="665"/>
      <c r="HL100" s="665"/>
      <c r="HM100" s="665"/>
      <c r="HN100" s="665"/>
      <c r="HO100" s="665"/>
      <c r="HP100" s="665"/>
      <c r="HQ100" s="665"/>
      <c r="HR100" s="665"/>
      <c r="HS100" s="665"/>
      <c r="HT100" s="665"/>
      <c r="HU100" s="665"/>
      <c r="HV100" s="665"/>
      <c r="HW100" s="665"/>
      <c r="HX100" s="665"/>
      <c r="HY100" s="665"/>
      <c r="HZ100" s="665"/>
      <c r="IA100" s="665"/>
      <c r="IB100" s="665"/>
      <c r="IC100" s="665"/>
      <c r="ID100" s="665"/>
      <c r="IE100" s="665"/>
      <c r="IF100" s="665"/>
      <c r="IG100" s="665"/>
      <c r="IH100" s="665"/>
      <c r="II100" s="665"/>
      <c r="IJ100" s="665"/>
      <c r="IK100" s="665"/>
      <c r="IL100" s="665"/>
      <c r="IM100" s="665"/>
      <c r="IN100" s="665"/>
      <c r="IO100" s="665"/>
      <c r="IP100" s="665"/>
      <c r="IQ100" s="665"/>
      <c r="IR100" s="665"/>
      <c r="IS100" s="665"/>
      <c r="IT100" s="665"/>
      <c r="IU100" s="665"/>
      <c r="IV100" s="665"/>
      <c r="IW100" s="665"/>
      <c r="IX100" s="665"/>
      <c r="IY100" s="665"/>
      <c r="IZ100" s="665"/>
      <c r="JA100" s="665"/>
      <c r="JB100" s="665"/>
      <c r="JC100" s="665"/>
      <c r="JD100" s="665"/>
      <c r="JE100" s="665"/>
      <c r="JF100" s="665"/>
      <c r="JG100" s="665"/>
      <c r="JH100" s="665"/>
      <c r="JI100" s="665"/>
      <c r="JJ100" s="665"/>
      <c r="JK100" s="665"/>
      <c r="JL100" s="665"/>
      <c r="JM100" s="665"/>
      <c r="JN100" s="665"/>
      <c r="JO100" s="665"/>
      <c r="JP100" s="665"/>
      <c r="JQ100" s="665"/>
      <c r="JR100" s="665"/>
      <c r="JS100" s="665"/>
      <c r="JT100" s="665"/>
      <c r="JU100" s="665"/>
      <c r="JV100" s="665"/>
      <c r="JW100" s="665"/>
      <c r="JX100" s="665"/>
      <c r="JY100" s="665"/>
      <c r="JZ100" s="665"/>
      <c r="KA100" s="665"/>
      <c r="KB100" s="665"/>
      <c r="KC100" s="665"/>
      <c r="KD100" s="665"/>
      <c r="KE100" s="665"/>
      <c r="KF100" s="665"/>
      <c r="KG100" s="665"/>
      <c r="KH100" s="665"/>
      <c r="KI100" s="665"/>
      <c r="KJ100" s="665"/>
      <c r="KK100" s="665"/>
      <c r="KL100" s="665"/>
      <c r="KM100" s="665"/>
      <c r="KN100" s="665"/>
      <c r="KO100" s="665"/>
      <c r="KP100" s="665"/>
      <c r="KQ100" s="665"/>
      <c r="KR100" s="665"/>
      <c r="KS100" s="665"/>
      <c r="KT100" s="665"/>
      <c r="KU100" s="665"/>
      <c r="KV100" s="665"/>
      <c r="KW100" s="665"/>
      <c r="KX100" s="665"/>
      <c r="KY100" s="665"/>
      <c r="KZ100" s="665"/>
      <c r="LA100" s="665"/>
      <c r="LB100" s="665"/>
      <c r="LC100" s="665"/>
      <c r="LD100" s="665"/>
      <c r="LE100" s="665"/>
      <c r="LF100" s="665"/>
      <c r="LG100" s="665"/>
      <c r="LH100" s="665"/>
      <c r="LI100" s="665"/>
      <c r="LJ100" s="665"/>
      <c r="LK100" s="665"/>
      <c r="LL100" s="665"/>
      <c r="LM100" s="665"/>
      <c r="LN100" s="665"/>
      <c r="LO100" s="665"/>
      <c r="LP100" s="665"/>
      <c r="LQ100" s="665"/>
      <c r="LR100" s="665"/>
      <c r="LS100" s="665"/>
      <c r="LT100" s="665"/>
      <c r="LU100" s="665"/>
      <c r="LV100" s="665"/>
      <c r="LW100" s="665"/>
      <c r="LX100" s="665"/>
      <c r="LY100" s="665"/>
      <c r="LZ100" s="665"/>
      <c r="MA100" s="665"/>
      <c r="MB100" s="665"/>
      <c r="MC100" s="665"/>
      <c r="MD100" s="665"/>
      <c r="ME100" s="665"/>
      <c r="MF100" s="665"/>
      <c r="MG100" s="665"/>
      <c r="MH100" s="665"/>
      <c r="MI100" s="665"/>
      <c r="MJ100" s="665"/>
      <c r="MK100" s="665"/>
      <c r="ML100" s="665"/>
      <c r="MM100" s="665"/>
      <c r="MN100" s="665"/>
      <c r="MO100" s="665"/>
      <c r="MP100" s="665"/>
      <c r="MQ100" s="665"/>
      <c r="MR100" s="665"/>
      <c r="MS100" s="665"/>
      <c r="MT100" s="665"/>
      <c r="MU100" s="665"/>
      <c r="MV100" s="665"/>
      <c r="MW100" s="665"/>
      <c r="MX100" s="665"/>
      <c r="MY100" s="665"/>
      <c r="MZ100" s="665"/>
      <c r="NA100" s="665"/>
      <c r="NB100" s="665"/>
      <c r="NC100" s="665"/>
      <c r="ND100" s="665"/>
      <c r="NE100" s="665"/>
      <c r="NF100" s="665"/>
      <c r="NG100" s="665"/>
      <c r="NH100" s="665"/>
      <c r="NI100" s="665"/>
      <c r="NJ100" s="665"/>
      <c r="NK100" s="665"/>
      <c r="NL100" s="665"/>
      <c r="NM100" s="665"/>
      <c r="NN100" s="665"/>
      <c r="NO100" s="665"/>
      <c r="NP100" s="665"/>
      <c r="NQ100" s="665"/>
      <c r="NR100" s="665"/>
      <c r="NS100" s="665"/>
      <c r="NT100" s="665"/>
      <c r="NU100" s="665"/>
      <c r="NV100" s="665"/>
      <c r="NW100" s="665"/>
      <c r="NX100" s="665"/>
      <c r="NY100" s="665"/>
      <c r="NZ100" s="665"/>
      <c r="OA100" s="665"/>
      <c r="OB100" s="665"/>
      <c r="OC100" s="665"/>
      <c r="OD100" s="665"/>
      <c r="OE100" s="665"/>
      <c r="OF100" s="665"/>
      <c r="OG100" s="665"/>
      <c r="OH100" s="665"/>
      <c r="OI100" s="665"/>
      <c r="OJ100" s="665"/>
      <c r="OK100" s="665"/>
      <c r="OL100" s="665"/>
      <c r="OM100" s="665"/>
      <c r="ON100" s="665"/>
      <c r="OO100" s="665"/>
      <c r="OP100" s="665"/>
      <c r="OQ100" s="665"/>
      <c r="OR100" s="665"/>
      <c r="OS100" s="665"/>
    </row>
    <row r="101" spans="1:409" s="1358" customFormat="1" ht="11.25" x14ac:dyDescent="0.2">
      <c r="A101" s="1349" t="s">
        <v>4711</v>
      </c>
      <c r="B101" s="1349" t="s">
        <v>4699</v>
      </c>
      <c r="C101" s="1349" t="s">
        <v>4733</v>
      </c>
      <c r="D101" s="1349" t="s">
        <v>254</v>
      </c>
      <c r="E101" s="1349" t="s">
        <v>75</v>
      </c>
      <c r="F101" s="665"/>
      <c r="G101" s="665"/>
      <c r="H101" s="665"/>
      <c r="I101" s="665"/>
      <c r="J101" s="665"/>
      <c r="K101" s="665"/>
      <c r="L101" s="665"/>
      <c r="M101" s="665"/>
      <c r="N101" s="665"/>
      <c r="O101" s="665"/>
      <c r="P101" s="665"/>
      <c r="Q101" s="665"/>
      <c r="R101" s="665"/>
      <c r="S101" s="665"/>
      <c r="T101" s="665"/>
      <c r="U101" s="665"/>
      <c r="V101" s="665"/>
      <c r="W101" s="665"/>
      <c r="X101" s="665"/>
      <c r="Y101" s="665"/>
      <c r="Z101" s="665"/>
      <c r="AA101" s="665"/>
      <c r="AB101" s="665"/>
      <c r="AC101" s="665"/>
      <c r="AD101" s="665"/>
      <c r="AE101" s="665"/>
      <c r="AF101" s="665"/>
      <c r="AG101" s="665"/>
      <c r="AH101" s="665"/>
      <c r="AI101" s="665"/>
      <c r="AJ101" s="665"/>
      <c r="AK101" s="665"/>
      <c r="AL101" s="665"/>
      <c r="AM101" s="665"/>
      <c r="AN101" s="665"/>
      <c r="AO101" s="665"/>
      <c r="AP101" s="665"/>
      <c r="AQ101" s="665"/>
      <c r="AR101" s="665"/>
      <c r="AS101" s="665"/>
      <c r="AT101" s="665"/>
      <c r="AU101" s="665"/>
      <c r="AV101" s="665"/>
      <c r="AW101" s="665"/>
      <c r="AX101" s="665"/>
      <c r="AY101" s="665"/>
      <c r="AZ101" s="665"/>
      <c r="BA101" s="665"/>
      <c r="BB101" s="665"/>
      <c r="BC101" s="665"/>
      <c r="BD101" s="665"/>
      <c r="BE101" s="665"/>
      <c r="BF101" s="665"/>
      <c r="BG101" s="665"/>
      <c r="BH101" s="665"/>
      <c r="BI101" s="665"/>
      <c r="BJ101" s="665"/>
      <c r="BK101" s="665"/>
      <c r="BL101" s="665"/>
      <c r="BM101" s="665"/>
      <c r="BN101" s="665"/>
      <c r="BO101" s="665"/>
      <c r="BP101" s="665"/>
      <c r="BQ101" s="665"/>
      <c r="BR101" s="665"/>
      <c r="BS101" s="665"/>
      <c r="BT101" s="665"/>
      <c r="BU101" s="665"/>
      <c r="BV101" s="665"/>
      <c r="BW101" s="665"/>
      <c r="BX101" s="665"/>
      <c r="BY101" s="665"/>
      <c r="BZ101" s="665"/>
      <c r="CA101" s="665"/>
      <c r="CB101" s="665"/>
      <c r="CC101" s="665"/>
      <c r="CD101" s="665"/>
      <c r="CE101" s="665"/>
      <c r="CF101" s="665"/>
      <c r="CG101" s="665"/>
      <c r="CH101" s="665"/>
      <c r="CI101" s="665"/>
      <c r="CJ101" s="665"/>
      <c r="CK101" s="665"/>
      <c r="CL101" s="665"/>
      <c r="CM101" s="665"/>
      <c r="CN101" s="665"/>
      <c r="CO101" s="665"/>
      <c r="CP101" s="665"/>
      <c r="CQ101" s="665"/>
      <c r="CR101" s="665"/>
      <c r="CS101" s="665"/>
      <c r="CT101" s="665"/>
      <c r="CU101" s="665"/>
      <c r="CV101" s="665"/>
      <c r="CW101" s="665"/>
      <c r="CX101" s="665"/>
      <c r="CY101" s="665"/>
      <c r="CZ101" s="665"/>
      <c r="DA101" s="665"/>
      <c r="DB101" s="665"/>
      <c r="DC101" s="665"/>
      <c r="DD101" s="665"/>
      <c r="DE101" s="665"/>
      <c r="DF101" s="665"/>
      <c r="DG101" s="665"/>
      <c r="DH101" s="665"/>
      <c r="DI101" s="665"/>
      <c r="DJ101" s="665"/>
      <c r="DK101" s="665"/>
      <c r="DL101" s="665"/>
      <c r="DM101" s="665"/>
      <c r="DN101" s="665"/>
      <c r="DO101" s="665"/>
      <c r="DP101" s="665"/>
      <c r="DQ101" s="665"/>
      <c r="DR101" s="665"/>
      <c r="DS101" s="665"/>
      <c r="DT101" s="665"/>
      <c r="DU101" s="665"/>
      <c r="DV101" s="665"/>
      <c r="DW101" s="665"/>
      <c r="DX101" s="665"/>
      <c r="DY101" s="665"/>
      <c r="DZ101" s="665"/>
      <c r="EA101" s="665"/>
      <c r="EB101" s="665"/>
      <c r="EC101" s="665"/>
      <c r="ED101" s="665"/>
      <c r="EE101" s="665"/>
      <c r="EF101" s="665"/>
      <c r="EG101" s="665"/>
      <c r="EH101" s="665"/>
      <c r="EI101" s="665"/>
      <c r="EJ101" s="665"/>
      <c r="EK101" s="665"/>
      <c r="EL101" s="665"/>
      <c r="EM101" s="665"/>
      <c r="EN101" s="665"/>
      <c r="EO101" s="665"/>
      <c r="EP101" s="665"/>
      <c r="EQ101" s="665"/>
      <c r="ER101" s="665"/>
      <c r="ES101" s="665"/>
      <c r="ET101" s="665"/>
      <c r="EU101" s="665"/>
      <c r="EV101" s="665"/>
      <c r="EW101" s="665"/>
      <c r="EX101" s="665"/>
      <c r="EY101" s="665"/>
      <c r="EZ101" s="665"/>
      <c r="FA101" s="665"/>
      <c r="FB101" s="665"/>
      <c r="FC101" s="665"/>
      <c r="FD101" s="665"/>
      <c r="FE101" s="665"/>
      <c r="FF101" s="665"/>
      <c r="FG101" s="665"/>
      <c r="FH101" s="665"/>
      <c r="FI101" s="665"/>
      <c r="FJ101" s="665"/>
      <c r="FK101" s="665"/>
      <c r="FL101" s="665"/>
      <c r="FM101" s="665"/>
      <c r="FN101" s="665"/>
      <c r="FO101" s="665"/>
      <c r="FP101" s="665"/>
      <c r="FQ101" s="665"/>
      <c r="FR101" s="665"/>
      <c r="FS101" s="665"/>
      <c r="FT101" s="665"/>
      <c r="FU101" s="665"/>
      <c r="FV101" s="665"/>
      <c r="FW101" s="665"/>
      <c r="FX101" s="665"/>
      <c r="FY101" s="665"/>
      <c r="FZ101" s="665"/>
      <c r="GA101" s="665"/>
      <c r="GB101" s="665"/>
      <c r="GC101" s="665"/>
      <c r="GD101" s="665"/>
      <c r="GE101" s="665"/>
      <c r="GF101" s="665"/>
      <c r="GG101" s="665"/>
      <c r="GH101" s="665"/>
      <c r="GI101" s="665"/>
      <c r="GJ101" s="665"/>
      <c r="GK101" s="665"/>
      <c r="GL101" s="665"/>
      <c r="GM101" s="665"/>
      <c r="GN101" s="665"/>
      <c r="GO101" s="665"/>
      <c r="GP101" s="665"/>
      <c r="GQ101" s="665"/>
      <c r="GR101" s="665"/>
      <c r="GS101" s="665"/>
      <c r="GT101" s="665"/>
      <c r="GU101" s="665"/>
      <c r="GV101" s="665"/>
      <c r="GW101" s="665"/>
      <c r="GX101" s="665"/>
      <c r="GY101" s="665"/>
      <c r="GZ101" s="665"/>
      <c r="HA101" s="665"/>
      <c r="HB101" s="665"/>
      <c r="HC101" s="665"/>
      <c r="HD101" s="665"/>
      <c r="HE101" s="665"/>
      <c r="HF101" s="665"/>
      <c r="HG101" s="665"/>
      <c r="HH101" s="665"/>
      <c r="HI101" s="665"/>
      <c r="HJ101" s="665"/>
      <c r="HK101" s="665"/>
      <c r="HL101" s="665"/>
      <c r="HM101" s="665"/>
      <c r="HN101" s="665"/>
      <c r="HO101" s="665"/>
      <c r="HP101" s="665"/>
      <c r="HQ101" s="665"/>
      <c r="HR101" s="665"/>
      <c r="HS101" s="665"/>
      <c r="HT101" s="665"/>
      <c r="HU101" s="665"/>
      <c r="HV101" s="665"/>
      <c r="HW101" s="665"/>
      <c r="HX101" s="665"/>
      <c r="HY101" s="665"/>
      <c r="HZ101" s="665"/>
      <c r="IA101" s="665"/>
      <c r="IB101" s="665"/>
      <c r="IC101" s="665"/>
      <c r="ID101" s="665"/>
      <c r="IE101" s="665"/>
      <c r="IF101" s="665"/>
      <c r="IG101" s="665"/>
      <c r="IH101" s="665"/>
      <c r="II101" s="665"/>
      <c r="IJ101" s="665"/>
      <c r="IK101" s="665"/>
      <c r="IL101" s="665"/>
      <c r="IM101" s="665"/>
      <c r="IN101" s="665"/>
      <c r="IO101" s="665"/>
      <c r="IP101" s="665"/>
      <c r="IQ101" s="665"/>
      <c r="IR101" s="665"/>
      <c r="IS101" s="665"/>
      <c r="IT101" s="665"/>
      <c r="IU101" s="665"/>
      <c r="IV101" s="665"/>
      <c r="IW101" s="665"/>
      <c r="IX101" s="665"/>
      <c r="IY101" s="665"/>
      <c r="IZ101" s="665"/>
      <c r="JA101" s="665"/>
      <c r="JB101" s="665"/>
      <c r="JC101" s="665"/>
      <c r="JD101" s="665"/>
      <c r="JE101" s="665"/>
      <c r="JF101" s="665"/>
      <c r="JG101" s="665"/>
      <c r="JH101" s="665"/>
      <c r="JI101" s="665"/>
      <c r="JJ101" s="665"/>
      <c r="JK101" s="665"/>
      <c r="JL101" s="665"/>
      <c r="JM101" s="665"/>
      <c r="JN101" s="665"/>
      <c r="JO101" s="665"/>
      <c r="JP101" s="665"/>
      <c r="JQ101" s="665"/>
      <c r="JR101" s="665"/>
      <c r="JS101" s="665"/>
      <c r="JT101" s="665"/>
      <c r="JU101" s="665"/>
      <c r="JV101" s="665"/>
      <c r="JW101" s="665"/>
      <c r="JX101" s="665"/>
      <c r="JY101" s="665"/>
      <c r="JZ101" s="665"/>
      <c r="KA101" s="665"/>
      <c r="KB101" s="665"/>
      <c r="KC101" s="665"/>
      <c r="KD101" s="665"/>
      <c r="KE101" s="665"/>
      <c r="KF101" s="665"/>
      <c r="KG101" s="665"/>
      <c r="KH101" s="665"/>
      <c r="KI101" s="665"/>
      <c r="KJ101" s="665"/>
      <c r="KK101" s="665"/>
      <c r="KL101" s="665"/>
      <c r="KM101" s="665"/>
      <c r="KN101" s="665"/>
      <c r="KO101" s="665"/>
      <c r="KP101" s="665"/>
      <c r="KQ101" s="665"/>
      <c r="KR101" s="665"/>
      <c r="KS101" s="665"/>
      <c r="KT101" s="665"/>
      <c r="KU101" s="665"/>
      <c r="KV101" s="665"/>
      <c r="KW101" s="665"/>
      <c r="KX101" s="665"/>
      <c r="KY101" s="665"/>
      <c r="KZ101" s="665"/>
      <c r="LA101" s="665"/>
      <c r="LB101" s="665"/>
      <c r="LC101" s="665"/>
      <c r="LD101" s="665"/>
      <c r="LE101" s="665"/>
      <c r="LF101" s="665"/>
      <c r="LG101" s="665"/>
      <c r="LH101" s="665"/>
      <c r="LI101" s="665"/>
      <c r="LJ101" s="665"/>
      <c r="LK101" s="665"/>
      <c r="LL101" s="665"/>
      <c r="LM101" s="665"/>
      <c r="LN101" s="665"/>
      <c r="LO101" s="665"/>
      <c r="LP101" s="665"/>
      <c r="LQ101" s="665"/>
      <c r="LR101" s="665"/>
      <c r="LS101" s="665"/>
      <c r="LT101" s="665"/>
      <c r="LU101" s="665"/>
      <c r="LV101" s="665"/>
      <c r="LW101" s="665"/>
      <c r="LX101" s="665"/>
      <c r="LY101" s="665"/>
      <c r="LZ101" s="665"/>
      <c r="MA101" s="665"/>
      <c r="MB101" s="665"/>
      <c r="MC101" s="665"/>
      <c r="MD101" s="665"/>
      <c r="ME101" s="665"/>
      <c r="MF101" s="665"/>
      <c r="MG101" s="665"/>
      <c r="MH101" s="665"/>
      <c r="MI101" s="665"/>
      <c r="MJ101" s="665"/>
      <c r="MK101" s="665"/>
      <c r="ML101" s="665"/>
      <c r="MM101" s="665"/>
      <c r="MN101" s="665"/>
      <c r="MO101" s="665"/>
      <c r="MP101" s="665"/>
      <c r="MQ101" s="665"/>
      <c r="MR101" s="665"/>
      <c r="MS101" s="665"/>
      <c r="MT101" s="665"/>
      <c r="MU101" s="665"/>
      <c r="MV101" s="665"/>
      <c r="MW101" s="665"/>
      <c r="MX101" s="665"/>
      <c r="MY101" s="665"/>
      <c r="MZ101" s="665"/>
      <c r="NA101" s="665"/>
      <c r="NB101" s="665"/>
      <c r="NC101" s="665"/>
      <c r="ND101" s="665"/>
      <c r="NE101" s="665"/>
      <c r="NF101" s="665"/>
      <c r="NG101" s="665"/>
      <c r="NH101" s="665"/>
      <c r="NI101" s="665"/>
      <c r="NJ101" s="665"/>
      <c r="NK101" s="665"/>
      <c r="NL101" s="665"/>
      <c r="NM101" s="665"/>
      <c r="NN101" s="665"/>
      <c r="NO101" s="665"/>
      <c r="NP101" s="665"/>
      <c r="NQ101" s="665"/>
      <c r="NR101" s="665"/>
      <c r="NS101" s="665"/>
      <c r="NT101" s="665"/>
      <c r="NU101" s="665"/>
      <c r="NV101" s="665"/>
      <c r="NW101" s="665"/>
      <c r="NX101" s="665"/>
      <c r="NY101" s="665"/>
      <c r="NZ101" s="665"/>
      <c r="OA101" s="665"/>
      <c r="OB101" s="665"/>
      <c r="OC101" s="665"/>
      <c r="OD101" s="665"/>
      <c r="OE101" s="665"/>
      <c r="OF101" s="665"/>
      <c r="OG101" s="665"/>
      <c r="OH101" s="665"/>
      <c r="OI101" s="665"/>
      <c r="OJ101" s="665"/>
      <c r="OK101" s="665"/>
      <c r="OL101" s="665"/>
      <c r="OM101" s="665"/>
      <c r="ON101" s="665"/>
      <c r="OO101" s="665"/>
      <c r="OP101" s="665"/>
      <c r="OQ101" s="665"/>
      <c r="OR101" s="665"/>
      <c r="OS101" s="665"/>
    </row>
    <row r="102" spans="1:409" s="1358" customFormat="1" ht="11.25" x14ac:dyDescent="0.2">
      <c r="A102" s="1350" t="s">
        <v>4712</v>
      </c>
      <c r="B102" s="1350" t="s">
        <v>4700</v>
      </c>
      <c r="C102" s="1350" t="s">
        <v>4734</v>
      </c>
      <c r="D102" s="1350" t="s">
        <v>254</v>
      </c>
      <c r="E102" s="1350" t="s">
        <v>75</v>
      </c>
      <c r="F102" s="665"/>
      <c r="G102" s="665"/>
      <c r="H102" s="665"/>
      <c r="I102" s="665"/>
      <c r="J102" s="665"/>
      <c r="K102" s="665"/>
      <c r="L102" s="665"/>
      <c r="M102" s="665"/>
      <c r="N102" s="665"/>
      <c r="O102" s="665"/>
      <c r="P102" s="665"/>
      <c r="Q102" s="665"/>
      <c r="R102" s="665"/>
      <c r="S102" s="665"/>
      <c r="T102" s="665"/>
      <c r="U102" s="665"/>
      <c r="V102" s="665"/>
      <c r="W102" s="665"/>
      <c r="X102" s="665"/>
      <c r="Y102" s="665"/>
      <c r="Z102" s="665"/>
      <c r="AA102" s="665"/>
      <c r="AB102" s="665"/>
      <c r="AC102" s="665"/>
      <c r="AD102" s="665"/>
      <c r="AE102" s="665"/>
      <c r="AF102" s="665"/>
      <c r="AG102" s="665"/>
      <c r="AH102" s="665"/>
      <c r="AI102" s="665"/>
      <c r="AJ102" s="665"/>
      <c r="AK102" s="665"/>
      <c r="AL102" s="665"/>
      <c r="AM102" s="665"/>
      <c r="AN102" s="665"/>
      <c r="AO102" s="665"/>
      <c r="AP102" s="665"/>
      <c r="AQ102" s="665"/>
      <c r="AR102" s="665"/>
      <c r="AS102" s="665"/>
      <c r="AT102" s="665"/>
      <c r="AU102" s="665"/>
      <c r="AV102" s="665"/>
      <c r="AW102" s="665"/>
      <c r="AX102" s="665"/>
      <c r="AY102" s="665"/>
      <c r="AZ102" s="665"/>
      <c r="BA102" s="665"/>
      <c r="BB102" s="665"/>
      <c r="BC102" s="665"/>
      <c r="BD102" s="665"/>
      <c r="BE102" s="665"/>
      <c r="BF102" s="665"/>
      <c r="BG102" s="665"/>
      <c r="BH102" s="665"/>
      <c r="BI102" s="665"/>
      <c r="BJ102" s="665"/>
      <c r="BK102" s="665"/>
      <c r="BL102" s="665"/>
      <c r="BM102" s="665"/>
      <c r="BN102" s="665"/>
      <c r="BO102" s="665"/>
      <c r="BP102" s="665"/>
      <c r="BQ102" s="665"/>
      <c r="BR102" s="665"/>
      <c r="BS102" s="665"/>
      <c r="BT102" s="665"/>
      <c r="BU102" s="665"/>
      <c r="BV102" s="665"/>
      <c r="BW102" s="665"/>
      <c r="BX102" s="665"/>
      <c r="BY102" s="665"/>
      <c r="BZ102" s="665"/>
      <c r="CA102" s="665"/>
      <c r="CB102" s="665"/>
      <c r="CC102" s="665"/>
      <c r="CD102" s="665"/>
      <c r="CE102" s="665"/>
      <c r="CF102" s="665"/>
      <c r="CG102" s="665"/>
      <c r="CH102" s="665"/>
      <c r="CI102" s="665"/>
      <c r="CJ102" s="665"/>
      <c r="CK102" s="665"/>
      <c r="CL102" s="665"/>
      <c r="CM102" s="665"/>
      <c r="CN102" s="665"/>
      <c r="CO102" s="665"/>
      <c r="CP102" s="665"/>
      <c r="CQ102" s="665"/>
      <c r="CR102" s="665"/>
      <c r="CS102" s="665"/>
      <c r="CT102" s="665"/>
      <c r="CU102" s="665"/>
      <c r="CV102" s="665"/>
      <c r="CW102" s="665"/>
      <c r="CX102" s="665"/>
      <c r="CY102" s="665"/>
      <c r="CZ102" s="665"/>
      <c r="DA102" s="665"/>
      <c r="DB102" s="665"/>
      <c r="DC102" s="665"/>
      <c r="DD102" s="665"/>
      <c r="DE102" s="665"/>
      <c r="DF102" s="665"/>
      <c r="DG102" s="665"/>
      <c r="DH102" s="665"/>
      <c r="DI102" s="665"/>
      <c r="DJ102" s="665"/>
      <c r="DK102" s="665"/>
      <c r="DL102" s="665"/>
      <c r="DM102" s="665"/>
      <c r="DN102" s="665"/>
      <c r="DO102" s="665"/>
      <c r="DP102" s="665"/>
      <c r="DQ102" s="665"/>
      <c r="DR102" s="665"/>
      <c r="DS102" s="665"/>
      <c r="DT102" s="665"/>
      <c r="DU102" s="665"/>
      <c r="DV102" s="665"/>
      <c r="DW102" s="665"/>
      <c r="DX102" s="665"/>
      <c r="DY102" s="665"/>
      <c r="DZ102" s="665"/>
      <c r="EA102" s="665"/>
      <c r="EB102" s="665"/>
      <c r="EC102" s="665"/>
      <c r="ED102" s="665"/>
      <c r="EE102" s="665"/>
      <c r="EF102" s="665"/>
      <c r="EG102" s="665"/>
      <c r="EH102" s="665"/>
      <c r="EI102" s="665"/>
      <c r="EJ102" s="665"/>
      <c r="EK102" s="665"/>
      <c r="EL102" s="665"/>
      <c r="EM102" s="665"/>
      <c r="EN102" s="665"/>
      <c r="EO102" s="665"/>
      <c r="EP102" s="665"/>
      <c r="EQ102" s="665"/>
      <c r="ER102" s="665"/>
      <c r="ES102" s="665"/>
      <c r="ET102" s="665"/>
      <c r="EU102" s="665"/>
      <c r="EV102" s="665"/>
      <c r="EW102" s="665"/>
      <c r="EX102" s="665"/>
      <c r="EY102" s="665"/>
      <c r="EZ102" s="665"/>
      <c r="FA102" s="665"/>
      <c r="FB102" s="665"/>
      <c r="FC102" s="665"/>
      <c r="FD102" s="665"/>
      <c r="FE102" s="665"/>
      <c r="FF102" s="665"/>
      <c r="FG102" s="665"/>
      <c r="FH102" s="665"/>
      <c r="FI102" s="665"/>
      <c r="FJ102" s="665"/>
      <c r="FK102" s="665"/>
      <c r="FL102" s="665"/>
      <c r="FM102" s="665"/>
      <c r="FN102" s="665"/>
      <c r="FO102" s="665"/>
      <c r="FP102" s="665"/>
      <c r="FQ102" s="665"/>
      <c r="FR102" s="665"/>
      <c r="FS102" s="665"/>
      <c r="FT102" s="665"/>
      <c r="FU102" s="665"/>
      <c r="FV102" s="665"/>
      <c r="FW102" s="665"/>
      <c r="FX102" s="665"/>
      <c r="FY102" s="665"/>
      <c r="FZ102" s="665"/>
      <c r="GA102" s="665"/>
      <c r="GB102" s="665"/>
      <c r="GC102" s="665"/>
      <c r="GD102" s="665"/>
      <c r="GE102" s="665"/>
      <c r="GF102" s="665"/>
      <c r="GG102" s="665"/>
      <c r="GH102" s="665"/>
      <c r="GI102" s="665"/>
      <c r="GJ102" s="665"/>
      <c r="GK102" s="665"/>
      <c r="GL102" s="665"/>
      <c r="GM102" s="665"/>
      <c r="GN102" s="665"/>
      <c r="GO102" s="665"/>
      <c r="GP102" s="665"/>
      <c r="GQ102" s="665"/>
      <c r="GR102" s="665"/>
      <c r="GS102" s="665"/>
      <c r="GT102" s="665"/>
      <c r="GU102" s="665"/>
      <c r="GV102" s="665"/>
      <c r="GW102" s="665"/>
      <c r="GX102" s="665"/>
      <c r="GY102" s="665"/>
      <c r="GZ102" s="665"/>
      <c r="HA102" s="665"/>
      <c r="HB102" s="665"/>
      <c r="HC102" s="665"/>
      <c r="HD102" s="665"/>
      <c r="HE102" s="665"/>
      <c r="HF102" s="665"/>
      <c r="HG102" s="665"/>
      <c r="HH102" s="665"/>
      <c r="HI102" s="665"/>
      <c r="HJ102" s="665"/>
      <c r="HK102" s="665"/>
      <c r="HL102" s="665"/>
      <c r="HM102" s="665"/>
      <c r="HN102" s="665"/>
      <c r="HO102" s="665"/>
      <c r="HP102" s="665"/>
      <c r="HQ102" s="665"/>
      <c r="HR102" s="665"/>
      <c r="HS102" s="665"/>
      <c r="HT102" s="665"/>
      <c r="HU102" s="665"/>
      <c r="HV102" s="665"/>
      <c r="HW102" s="665"/>
      <c r="HX102" s="665"/>
      <c r="HY102" s="665"/>
      <c r="HZ102" s="665"/>
      <c r="IA102" s="665"/>
      <c r="IB102" s="665"/>
      <c r="IC102" s="665"/>
      <c r="ID102" s="665"/>
      <c r="IE102" s="665"/>
      <c r="IF102" s="665"/>
      <c r="IG102" s="665"/>
      <c r="IH102" s="665"/>
      <c r="II102" s="665"/>
      <c r="IJ102" s="665"/>
      <c r="IK102" s="665"/>
      <c r="IL102" s="665"/>
      <c r="IM102" s="665"/>
      <c r="IN102" s="665"/>
      <c r="IO102" s="665"/>
      <c r="IP102" s="665"/>
      <c r="IQ102" s="665"/>
      <c r="IR102" s="665"/>
      <c r="IS102" s="665"/>
      <c r="IT102" s="665"/>
      <c r="IU102" s="665"/>
      <c r="IV102" s="665"/>
      <c r="IW102" s="665"/>
      <c r="IX102" s="665"/>
      <c r="IY102" s="665"/>
      <c r="IZ102" s="665"/>
      <c r="JA102" s="665"/>
      <c r="JB102" s="665"/>
      <c r="JC102" s="665"/>
      <c r="JD102" s="665"/>
      <c r="JE102" s="665"/>
      <c r="JF102" s="665"/>
      <c r="JG102" s="665"/>
      <c r="JH102" s="665"/>
      <c r="JI102" s="665"/>
      <c r="JJ102" s="665"/>
      <c r="JK102" s="665"/>
      <c r="JL102" s="665"/>
      <c r="JM102" s="665"/>
      <c r="JN102" s="665"/>
      <c r="JO102" s="665"/>
      <c r="JP102" s="665"/>
      <c r="JQ102" s="665"/>
      <c r="JR102" s="665"/>
      <c r="JS102" s="665"/>
      <c r="JT102" s="665"/>
      <c r="JU102" s="665"/>
      <c r="JV102" s="665"/>
      <c r="JW102" s="665"/>
      <c r="JX102" s="665"/>
      <c r="JY102" s="665"/>
      <c r="JZ102" s="665"/>
      <c r="KA102" s="665"/>
      <c r="KB102" s="665"/>
      <c r="KC102" s="665"/>
      <c r="KD102" s="665"/>
      <c r="KE102" s="665"/>
      <c r="KF102" s="665"/>
      <c r="KG102" s="665"/>
      <c r="KH102" s="665"/>
      <c r="KI102" s="665"/>
      <c r="KJ102" s="665"/>
      <c r="KK102" s="665"/>
      <c r="KL102" s="665"/>
      <c r="KM102" s="665"/>
      <c r="KN102" s="665"/>
      <c r="KO102" s="665"/>
      <c r="KP102" s="665"/>
      <c r="KQ102" s="665"/>
      <c r="KR102" s="665"/>
      <c r="KS102" s="665"/>
      <c r="KT102" s="665"/>
      <c r="KU102" s="665"/>
      <c r="KV102" s="665"/>
      <c r="KW102" s="665"/>
      <c r="KX102" s="665"/>
      <c r="KY102" s="665"/>
      <c r="KZ102" s="665"/>
      <c r="LA102" s="665"/>
      <c r="LB102" s="665"/>
      <c r="LC102" s="665"/>
      <c r="LD102" s="665"/>
      <c r="LE102" s="665"/>
      <c r="LF102" s="665"/>
      <c r="LG102" s="665"/>
      <c r="LH102" s="665"/>
      <c r="LI102" s="665"/>
      <c r="LJ102" s="665"/>
      <c r="LK102" s="665"/>
      <c r="LL102" s="665"/>
      <c r="LM102" s="665"/>
      <c r="LN102" s="665"/>
      <c r="LO102" s="665"/>
      <c r="LP102" s="665"/>
      <c r="LQ102" s="665"/>
      <c r="LR102" s="665"/>
      <c r="LS102" s="665"/>
      <c r="LT102" s="665"/>
      <c r="LU102" s="665"/>
      <c r="LV102" s="665"/>
      <c r="LW102" s="665"/>
      <c r="LX102" s="665"/>
      <c r="LY102" s="665"/>
      <c r="LZ102" s="665"/>
      <c r="MA102" s="665"/>
      <c r="MB102" s="665"/>
      <c r="MC102" s="665"/>
      <c r="MD102" s="665"/>
      <c r="ME102" s="665"/>
      <c r="MF102" s="665"/>
      <c r="MG102" s="665"/>
      <c r="MH102" s="665"/>
      <c r="MI102" s="665"/>
      <c r="MJ102" s="665"/>
      <c r="MK102" s="665"/>
      <c r="ML102" s="665"/>
      <c r="MM102" s="665"/>
      <c r="MN102" s="665"/>
      <c r="MO102" s="665"/>
      <c r="MP102" s="665"/>
      <c r="MQ102" s="665"/>
      <c r="MR102" s="665"/>
      <c r="MS102" s="665"/>
      <c r="MT102" s="665"/>
      <c r="MU102" s="665"/>
      <c r="MV102" s="665"/>
      <c r="MW102" s="665"/>
      <c r="MX102" s="665"/>
      <c r="MY102" s="665"/>
      <c r="MZ102" s="665"/>
      <c r="NA102" s="665"/>
      <c r="NB102" s="665"/>
      <c r="NC102" s="665"/>
      <c r="ND102" s="665"/>
      <c r="NE102" s="665"/>
      <c r="NF102" s="665"/>
      <c r="NG102" s="665"/>
      <c r="NH102" s="665"/>
      <c r="NI102" s="665"/>
      <c r="NJ102" s="665"/>
      <c r="NK102" s="665"/>
      <c r="NL102" s="665"/>
      <c r="NM102" s="665"/>
      <c r="NN102" s="665"/>
      <c r="NO102" s="665"/>
      <c r="NP102" s="665"/>
      <c r="NQ102" s="665"/>
      <c r="NR102" s="665"/>
      <c r="NS102" s="665"/>
      <c r="NT102" s="665"/>
      <c r="NU102" s="665"/>
      <c r="NV102" s="665"/>
      <c r="NW102" s="665"/>
      <c r="NX102" s="665"/>
      <c r="NY102" s="665"/>
      <c r="NZ102" s="665"/>
      <c r="OA102" s="665"/>
      <c r="OB102" s="665"/>
      <c r="OC102" s="665"/>
      <c r="OD102" s="665"/>
      <c r="OE102" s="665"/>
      <c r="OF102" s="665"/>
      <c r="OG102" s="665"/>
      <c r="OH102" s="665"/>
      <c r="OI102" s="665"/>
      <c r="OJ102" s="665"/>
      <c r="OK102" s="665"/>
      <c r="OL102" s="665"/>
      <c r="OM102" s="665"/>
      <c r="ON102" s="665"/>
      <c r="OO102" s="665"/>
      <c r="OP102" s="665"/>
      <c r="OQ102" s="665"/>
      <c r="OR102" s="665"/>
      <c r="OS102" s="665"/>
    </row>
    <row r="103" spans="1:409" s="1358" customFormat="1" ht="11.25" x14ac:dyDescent="0.2">
      <c r="A103" s="1349" t="s">
        <v>4735</v>
      </c>
      <c r="B103" s="1349" t="s">
        <v>1916</v>
      </c>
      <c r="C103" s="1349" t="s">
        <v>1653</v>
      </c>
      <c r="D103" s="1349" t="s">
        <v>944</v>
      </c>
      <c r="E103" s="1349" t="s">
        <v>22</v>
      </c>
      <c r="F103" s="665"/>
      <c r="G103" s="665"/>
      <c r="H103" s="665"/>
      <c r="I103" s="665"/>
      <c r="J103" s="665"/>
      <c r="K103" s="665"/>
      <c r="L103" s="665"/>
      <c r="M103" s="665"/>
      <c r="N103" s="665"/>
      <c r="O103" s="665"/>
      <c r="P103" s="665"/>
      <c r="Q103" s="665"/>
      <c r="R103" s="665"/>
      <c r="S103" s="665"/>
      <c r="T103" s="665"/>
      <c r="U103" s="665"/>
      <c r="V103" s="665"/>
      <c r="W103" s="665"/>
      <c r="X103" s="665"/>
      <c r="Y103" s="665"/>
      <c r="Z103" s="665"/>
      <c r="AA103" s="665"/>
      <c r="AB103" s="665"/>
      <c r="AC103" s="665"/>
      <c r="AD103" s="665"/>
      <c r="AE103" s="665"/>
      <c r="AF103" s="665"/>
      <c r="AG103" s="665"/>
      <c r="AH103" s="665"/>
      <c r="AI103" s="665"/>
      <c r="AJ103" s="665"/>
      <c r="AK103" s="665"/>
      <c r="AL103" s="665"/>
      <c r="AM103" s="665"/>
      <c r="AN103" s="665"/>
      <c r="AO103" s="665"/>
      <c r="AP103" s="665"/>
      <c r="AQ103" s="665"/>
      <c r="AR103" s="665"/>
      <c r="AS103" s="665"/>
      <c r="AT103" s="665"/>
      <c r="AU103" s="665"/>
      <c r="AV103" s="665"/>
      <c r="AW103" s="665"/>
      <c r="AX103" s="665"/>
      <c r="AY103" s="665"/>
      <c r="AZ103" s="665"/>
      <c r="BA103" s="665"/>
      <c r="BB103" s="665"/>
      <c r="BC103" s="665"/>
      <c r="BD103" s="665"/>
      <c r="BE103" s="665"/>
      <c r="BF103" s="665"/>
      <c r="BG103" s="665"/>
      <c r="BH103" s="665"/>
      <c r="BI103" s="665"/>
      <c r="BJ103" s="665"/>
      <c r="BK103" s="665"/>
      <c r="BL103" s="665"/>
      <c r="BM103" s="665"/>
      <c r="BN103" s="665"/>
      <c r="BO103" s="665"/>
      <c r="BP103" s="665"/>
      <c r="BQ103" s="665"/>
      <c r="BR103" s="665"/>
      <c r="BS103" s="665"/>
      <c r="BT103" s="665"/>
      <c r="BU103" s="665"/>
      <c r="BV103" s="665"/>
      <c r="BW103" s="665"/>
      <c r="BX103" s="665"/>
      <c r="BY103" s="665"/>
      <c r="BZ103" s="665"/>
      <c r="CA103" s="665"/>
      <c r="CB103" s="665"/>
      <c r="CC103" s="665"/>
      <c r="CD103" s="665"/>
      <c r="CE103" s="665"/>
      <c r="CF103" s="665"/>
      <c r="CG103" s="665"/>
      <c r="CH103" s="665"/>
      <c r="CI103" s="665"/>
      <c r="CJ103" s="665"/>
      <c r="CK103" s="665"/>
      <c r="CL103" s="665"/>
      <c r="CM103" s="665"/>
      <c r="CN103" s="665"/>
      <c r="CO103" s="665"/>
      <c r="CP103" s="665"/>
      <c r="CQ103" s="665"/>
      <c r="CR103" s="665"/>
      <c r="CS103" s="665"/>
      <c r="CT103" s="665"/>
      <c r="CU103" s="665"/>
      <c r="CV103" s="665"/>
      <c r="CW103" s="665"/>
      <c r="CX103" s="665"/>
      <c r="CY103" s="665"/>
      <c r="CZ103" s="665"/>
      <c r="DA103" s="665"/>
      <c r="DB103" s="665"/>
      <c r="DC103" s="665"/>
      <c r="DD103" s="665"/>
      <c r="DE103" s="665"/>
      <c r="DF103" s="665"/>
      <c r="DG103" s="665"/>
      <c r="DH103" s="665"/>
      <c r="DI103" s="665"/>
      <c r="DJ103" s="665"/>
      <c r="DK103" s="665"/>
      <c r="DL103" s="665"/>
      <c r="DM103" s="665"/>
      <c r="DN103" s="665"/>
      <c r="DO103" s="665"/>
      <c r="DP103" s="665"/>
      <c r="DQ103" s="665"/>
      <c r="DR103" s="665"/>
      <c r="DS103" s="665"/>
      <c r="DT103" s="665"/>
      <c r="DU103" s="665"/>
      <c r="DV103" s="665"/>
      <c r="DW103" s="665"/>
      <c r="DX103" s="665"/>
      <c r="DY103" s="665"/>
      <c r="DZ103" s="665"/>
      <c r="EA103" s="665"/>
      <c r="EB103" s="665"/>
      <c r="EC103" s="665"/>
      <c r="ED103" s="665"/>
      <c r="EE103" s="665"/>
      <c r="EF103" s="665"/>
      <c r="EG103" s="665"/>
      <c r="EH103" s="665"/>
      <c r="EI103" s="665"/>
      <c r="EJ103" s="665"/>
      <c r="EK103" s="665"/>
      <c r="EL103" s="665"/>
      <c r="EM103" s="665"/>
      <c r="EN103" s="665"/>
      <c r="EO103" s="665"/>
      <c r="EP103" s="665"/>
      <c r="EQ103" s="665"/>
      <c r="ER103" s="665"/>
      <c r="ES103" s="665"/>
      <c r="ET103" s="665"/>
      <c r="EU103" s="665"/>
      <c r="EV103" s="665"/>
      <c r="EW103" s="665"/>
      <c r="EX103" s="665"/>
      <c r="EY103" s="665"/>
      <c r="EZ103" s="665"/>
      <c r="FA103" s="665"/>
      <c r="FB103" s="665"/>
      <c r="FC103" s="665"/>
      <c r="FD103" s="665"/>
      <c r="FE103" s="665"/>
      <c r="FF103" s="665"/>
      <c r="FG103" s="665"/>
      <c r="FH103" s="665"/>
      <c r="FI103" s="665"/>
      <c r="FJ103" s="665"/>
      <c r="FK103" s="665"/>
      <c r="FL103" s="665"/>
      <c r="FM103" s="665"/>
      <c r="FN103" s="665"/>
      <c r="FO103" s="665"/>
      <c r="FP103" s="665"/>
      <c r="FQ103" s="665"/>
      <c r="FR103" s="665"/>
      <c r="FS103" s="665"/>
      <c r="FT103" s="665"/>
      <c r="FU103" s="665"/>
      <c r="FV103" s="665"/>
      <c r="FW103" s="665"/>
      <c r="FX103" s="665"/>
      <c r="FY103" s="665"/>
      <c r="FZ103" s="665"/>
      <c r="GA103" s="665"/>
      <c r="GB103" s="665"/>
      <c r="GC103" s="665"/>
      <c r="GD103" s="665"/>
      <c r="GE103" s="665"/>
      <c r="GF103" s="665"/>
      <c r="GG103" s="665"/>
      <c r="GH103" s="665"/>
      <c r="GI103" s="665"/>
      <c r="GJ103" s="665"/>
      <c r="GK103" s="665"/>
      <c r="GL103" s="665"/>
      <c r="GM103" s="665"/>
      <c r="GN103" s="665"/>
      <c r="GO103" s="665"/>
      <c r="GP103" s="665"/>
      <c r="GQ103" s="665"/>
      <c r="GR103" s="665"/>
      <c r="GS103" s="665"/>
      <c r="GT103" s="665"/>
      <c r="GU103" s="665"/>
      <c r="GV103" s="665"/>
      <c r="GW103" s="665"/>
      <c r="GX103" s="665"/>
      <c r="GY103" s="665"/>
      <c r="GZ103" s="665"/>
      <c r="HA103" s="665"/>
      <c r="HB103" s="665"/>
      <c r="HC103" s="665"/>
      <c r="HD103" s="665"/>
      <c r="HE103" s="665"/>
      <c r="HF103" s="665"/>
      <c r="HG103" s="665"/>
      <c r="HH103" s="665"/>
      <c r="HI103" s="665"/>
      <c r="HJ103" s="665"/>
      <c r="HK103" s="665"/>
      <c r="HL103" s="665"/>
      <c r="HM103" s="665"/>
      <c r="HN103" s="665"/>
      <c r="HO103" s="665"/>
      <c r="HP103" s="665"/>
      <c r="HQ103" s="665"/>
      <c r="HR103" s="665"/>
      <c r="HS103" s="665"/>
      <c r="HT103" s="665"/>
      <c r="HU103" s="665"/>
      <c r="HV103" s="665"/>
      <c r="HW103" s="665"/>
      <c r="HX103" s="665"/>
      <c r="HY103" s="665"/>
      <c r="HZ103" s="665"/>
      <c r="IA103" s="665"/>
      <c r="IB103" s="665"/>
      <c r="IC103" s="665"/>
      <c r="ID103" s="665"/>
      <c r="IE103" s="665"/>
      <c r="IF103" s="665"/>
      <c r="IG103" s="665"/>
      <c r="IH103" s="665"/>
      <c r="II103" s="665"/>
      <c r="IJ103" s="665"/>
      <c r="IK103" s="665"/>
      <c r="IL103" s="665"/>
      <c r="IM103" s="665"/>
      <c r="IN103" s="665"/>
      <c r="IO103" s="665"/>
      <c r="IP103" s="665"/>
      <c r="IQ103" s="665"/>
      <c r="IR103" s="665"/>
      <c r="IS103" s="665"/>
      <c r="IT103" s="665"/>
      <c r="IU103" s="665"/>
      <c r="IV103" s="665"/>
      <c r="IW103" s="665"/>
      <c r="IX103" s="665"/>
      <c r="IY103" s="665"/>
      <c r="IZ103" s="665"/>
      <c r="JA103" s="665"/>
      <c r="JB103" s="665"/>
      <c r="JC103" s="665"/>
      <c r="JD103" s="665"/>
      <c r="JE103" s="665"/>
      <c r="JF103" s="665"/>
      <c r="JG103" s="665"/>
      <c r="JH103" s="665"/>
      <c r="JI103" s="665"/>
      <c r="JJ103" s="665"/>
      <c r="JK103" s="665"/>
      <c r="JL103" s="665"/>
      <c r="JM103" s="665"/>
      <c r="JN103" s="665"/>
      <c r="JO103" s="665"/>
      <c r="JP103" s="665"/>
      <c r="JQ103" s="665"/>
      <c r="JR103" s="665"/>
      <c r="JS103" s="665"/>
      <c r="JT103" s="665"/>
      <c r="JU103" s="665"/>
      <c r="JV103" s="665"/>
      <c r="JW103" s="665"/>
      <c r="JX103" s="665"/>
      <c r="JY103" s="665"/>
      <c r="JZ103" s="665"/>
      <c r="KA103" s="665"/>
      <c r="KB103" s="665"/>
      <c r="KC103" s="665"/>
      <c r="KD103" s="665"/>
      <c r="KE103" s="665"/>
      <c r="KF103" s="665"/>
      <c r="KG103" s="665"/>
      <c r="KH103" s="665"/>
      <c r="KI103" s="665"/>
      <c r="KJ103" s="665"/>
      <c r="KK103" s="665"/>
      <c r="KL103" s="665"/>
      <c r="KM103" s="665"/>
      <c r="KN103" s="665"/>
      <c r="KO103" s="665"/>
      <c r="KP103" s="665"/>
      <c r="KQ103" s="665"/>
      <c r="KR103" s="665"/>
      <c r="KS103" s="665"/>
      <c r="KT103" s="665"/>
      <c r="KU103" s="665"/>
      <c r="KV103" s="665"/>
      <c r="KW103" s="665"/>
      <c r="KX103" s="665"/>
      <c r="KY103" s="665"/>
      <c r="KZ103" s="665"/>
      <c r="LA103" s="665"/>
      <c r="LB103" s="665"/>
      <c r="LC103" s="665"/>
      <c r="LD103" s="665"/>
      <c r="LE103" s="665"/>
      <c r="LF103" s="665"/>
      <c r="LG103" s="665"/>
      <c r="LH103" s="665"/>
      <c r="LI103" s="665"/>
      <c r="LJ103" s="665"/>
      <c r="LK103" s="665"/>
      <c r="LL103" s="665"/>
      <c r="LM103" s="665"/>
      <c r="LN103" s="665"/>
      <c r="LO103" s="665"/>
      <c r="LP103" s="665"/>
      <c r="LQ103" s="665"/>
      <c r="LR103" s="665"/>
      <c r="LS103" s="665"/>
      <c r="LT103" s="665"/>
      <c r="LU103" s="665"/>
      <c r="LV103" s="665"/>
      <c r="LW103" s="665"/>
      <c r="LX103" s="665"/>
      <c r="LY103" s="665"/>
      <c r="LZ103" s="665"/>
      <c r="MA103" s="665"/>
      <c r="MB103" s="665"/>
      <c r="MC103" s="665"/>
      <c r="MD103" s="665"/>
      <c r="ME103" s="665"/>
      <c r="MF103" s="665"/>
      <c r="MG103" s="665"/>
      <c r="MH103" s="665"/>
      <c r="MI103" s="665"/>
      <c r="MJ103" s="665"/>
      <c r="MK103" s="665"/>
      <c r="ML103" s="665"/>
      <c r="MM103" s="665"/>
      <c r="MN103" s="665"/>
      <c r="MO103" s="665"/>
      <c r="MP103" s="665"/>
      <c r="MQ103" s="665"/>
      <c r="MR103" s="665"/>
      <c r="MS103" s="665"/>
      <c r="MT103" s="665"/>
      <c r="MU103" s="665"/>
      <c r="MV103" s="665"/>
      <c r="MW103" s="665"/>
      <c r="MX103" s="665"/>
      <c r="MY103" s="665"/>
      <c r="MZ103" s="665"/>
      <c r="NA103" s="665"/>
      <c r="NB103" s="665"/>
      <c r="NC103" s="665"/>
      <c r="ND103" s="665"/>
      <c r="NE103" s="665"/>
      <c r="NF103" s="665"/>
      <c r="NG103" s="665"/>
      <c r="NH103" s="665"/>
      <c r="NI103" s="665"/>
      <c r="NJ103" s="665"/>
      <c r="NK103" s="665"/>
      <c r="NL103" s="665"/>
      <c r="NM103" s="665"/>
      <c r="NN103" s="665"/>
      <c r="NO103" s="665"/>
      <c r="NP103" s="665"/>
      <c r="NQ103" s="665"/>
      <c r="NR103" s="665"/>
      <c r="NS103" s="665"/>
      <c r="NT103" s="665"/>
      <c r="NU103" s="665"/>
      <c r="NV103" s="665"/>
      <c r="NW103" s="665"/>
      <c r="NX103" s="665"/>
      <c r="NY103" s="665"/>
      <c r="NZ103" s="665"/>
      <c r="OA103" s="665"/>
      <c r="OB103" s="665"/>
      <c r="OC103" s="665"/>
      <c r="OD103" s="665"/>
      <c r="OE103" s="665"/>
      <c r="OF103" s="665"/>
      <c r="OG103" s="665"/>
      <c r="OH103" s="665"/>
      <c r="OI103" s="665"/>
      <c r="OJ103" s="665"/>
      <c r="OK103" s="665"/>
      <c r="OL103" s="665"/>
      <c r="OM103" s="665"/>
      <c r="ON103" s="665"/>
      <c r="OO103" s="665"/>
      <c r="OP103" s="665"/>
      <c r="OQ103" s="665"/>
      <c r="OR103" s="665"/>
      <c r="OS103" s="665"/>
    </row>
    <row r="104" spans="1:409" s="1358" customFormat="1" ht="11.25" x14ac:dyDescent="0.2">
      <c r="A104" s="1350" t="s">
        <v>4736</v>
      </c>
      <c r="B104" s="1350" t="s">
        <v>1914</v>
      </c>
      <c r="C104" s="1350" t="s">
        <v>1915</v>
      </c>
      <c r="D104" s="1350" t="s">
        <v>944</v>
      </c>
      <c r="E104" s="1350" t="s">
        <v>22</v>
      </c>
      <c r="F104" s="665"/>
      <c r="G104" s="665"/>
      <c r="H104" s="665"/>
      <c r="I104" s="665"/>
      <c r="J104" s="665"/>
      <c r="K104" s="665"/>
      <c r="L104" s="665"/>
      <c r="M104" s="665"/>
      <c r="N104" s="665"/>
      <c r="O104" s="665"/>
      <c r="P104" s="665"/>
      <c r="Q104" s="665"/>
      <c r="R104" s="665"/>
      <c r="S104" s="665"/>
      <c r="T104" s="665"/>
      <c r="U104" s="665"/>
      <c r="V104" s="665"/>
      <c r="W104" s="665"/>
      <c r="X104" s="665"/>
      <c r="Y104" s="665"/>
      <c r="Z104" s="665"/>
      <c r="AA104" s="665"/>
      <c r="AB104" s="665"/>
      <c r="AC104" s="665"/>
      <c r="AD104" s="665"/>
      <c r="AE104" s="665"/>
      <c r="AF104" s="665"/>
      <c r="AG104" s="665"/>
      <c r="AH104" s="665"/>
      <c r="AI104" s="665"/>
      <c r="AJ104" s="665"/>
      <c r="AK104" s="665"/>
      <c r="AL104" s="665"/>
      <c r="AM104" s="665"/>
      <c r="AN104" s="665"/>
      <c r="AO104" s="665"/>
      <c r="AP104" s="665"/>
      <c r="AQ104" s="665"/>
      <c r="AR104" s="665"/>
      <c r="AS104" s="665"/>
      <c r="AT104" s="665"/>
      <c r="AU104" s="665"/>
      <c r="AV104" s="665"/>
      <c r="AW104" s="665"/>
      <c r="AX104" s="665"/>
      <c r="AY104" s="665"/>
      <c r="AZ104" s="665"/>
      <c r="BA104" s="665"/>
      <c r="BB104" s="665"/>
      <c r="BC104" s="665"/>
      <c r="BD104" s="665"/>
      <c r="BE104" s="665"/>
      <c r="BF104" s="665"/>
      <c r="BG104" s="665"/>
      <c r="BH104" s="665"/>
      <c r="BI104" s="665"/>
      <c r="BJ104" s="665"/>
      <c r="BK104" s="665"/>
      <c r="BL104" s="665"/>
      <c r="BM104" s="665"/>
      <c r="BN104" s="665"/>
      <c r="BO104" s="665"/>
      <c r="BP104" s="665"/>
      <c r="BQ104" s="665"/>
      <c r="BR104" s="665"/>
      <c r="BS104" s="665"/>
      <c r="BT104" s="665"/>
      <c r="BU104" s="665"/>
      <c r="BV104" s="665"/>
      <c r="BW104" s="665"/>
      <c r="BX104" s="665"/>
      <c r="BY104" s="665"/>
      <c r="BZ104" s="665"/>
      <c r="CA104" s="665"/>
      <c r="CB104" s="665"/>
      <c r="CC104" s="665"/>
      <c r="CD104" s="665"/>
      <c r="CE104" s="665"/>
      <c r="CF104" s="665"/>
      <c r="CG104" s="665"/>
      <c r="CH104" s="665"/>
      <c r="CI104" s="665"/>
      <c r="CJ104" s="665"/>
      <c r="CK104" s="665"/>
      <c r="CL104" s="665"/>
      <c r="CM104" s="665"/>
      <c r="CN104" s="665"/>
      <c r="CO104" s="665"/>
      <c r="CP104" s="665"/>
      <c r="CQ104" s="665"/>
      <c r="CR104" s="665"/>
      <c r="CS104" s="665"/>
      <c r="CT104" s="665"/>
      <c r="CU104" s="665"/>
      <c r="CV104" s="665"/>
      <c r="CW104" s="665"/>
      <c r="CX104" s="665"/>
      <c r="CY104" s="665"/>
      <c r="CZ104" s="665"/>
      <c r="DA104" s="665"/>
      <c r="DB104" s="665"/>
      <c r="DC104" s="665"/>
      <c r="DD104" s="665"/>
      <c r="DE104" s="665"/>
      <c r="DF104" s="665"/>
      <c r="DG104" s="665"/>
      <c r="DH104" s="665"/>
      <c r="DI104" s="665"/>
      <c r="DJ104" s="665"/>
      <c r="DK104" s="665"/>
      <c r="DL104" s="665"/>
      <c r="DM104" s="665"/>
      <c r="DN104" s="665"/>
      <c r="DO104" s="665"/>
      <c r="DP104" s="665"/>
      <c r="DQ104" s="665"/>
      <c r="DR104" s="665"/>
      <c r="DS104" s="665"/>
      <c r="DT104" s="665"/>
      <c r="DU104" s="665"/>
      <c r="DV104" s="665"/>
      <c r="DW104" s="665"/>
      <c r="DX104" s="665"/>
      <c r="DY104" s="665"/>
      <c r="DZ104" s="665"/>
      <c r="EA104" s="665"/>
      <c r="EB104" s="665"/>
      <c r="EC104" s="665"/>
      <c r="ED104" s="665"/>
      <c r="EE104" s="665"/>
      <c r="EF104" s="665"/>
      <c r="EG104" s="665"/>
      <c r="EH104" s="665"/>
      <c r="EI104" s="665"/>
      <c r="EJ104" s="665"/>
      <c r="EK104" s="665"/>
      <c r="EL104" s="665"/>
      <c r="EM104" s="665"/>
      <c r="EN104" s="665"/>
      <c r="EO104" s="665"/>
      <c r="EP104" s="665"/>
      <c r="EQ104" s="665"/>
      <c r="ER104" s="665"/>
      <c r="ES104" s="665"/>
      <c r="ET104" s="665"/>
      <c r="EU104" s="665"/>
      <c r="EV104" s="665"/>
      <c r="EW104" s="665"/>
      <c r="EX104" s="665"/>
      <c r="EY104" s="665"/>
      <c r="EZ104" s="665"/>
      <c r="FA104" s="665"/>
      <c r="FB104" s="665"/>
      <c r="FC104" s="665"/>
      <c r="FD104" s="665"/>
      <c r="FE104" s="665"/>
      <c r="FF104" s="665"/>
      <c r="FG104" s="665"/>
      <c r="FH104" s="665"/>
      <c r="FI104" s="665"/>
      <c r="FJ104" s="665"/>
      <c r="FK104" s="665"/>
      <c r="FL104" s="665"/>
      <c r="FM104" s="665"/>
      <c r="FN104" s="665"/>
      <c r="FO104" s="665"/>
      <c r="FP104" s="665"/>
      <c r="FQ104" s="665"/>
      <c r="FR104" s="665"/>
      <c r="FS104" s="665"/>
      <c r="FT104" s="665"/>
      <c r="FU104" s="665"/>
      <c r="FV104" s="665"/>
      <c r="FW104" s="665"/>
      <c r="FX104" s="665"/>
      <c r="FY104" s="665"/>
      <c r="FZ104" s="665"/>
      <c r="GA104" s="665"/>
      <c r="GB104" s="665"/>
      <c r="GC104" s="665"/>
      <c r="GD104" s="665"/>
      <c r="GE104" s="665"/>
      <c r="GF104" s="665"/>
      <c r="GG104" s="665"/>
      <c r="GH104" s="665"/>
      <c r="GI104" s="665"/>
      <c r="GJ104" s="665"/>
      <c r="GK104" s="665"/>
      <c r="GL104" s="665"/>
      <c r="GM104" s="665"/>
      <c r="GN104" s="665"/>
      <c r="GO104" s="665"/>
      <c r="GP104" s="665"/>
      <c r="GQ104" s="665"/>
      <c r="GR104" s="665"/>
      <c r="GS104" s="665"/>
      <c r="GT104" s="665"/>
      <c r="GU104" s="665"/>
      <c r="GV104" s="665"/>
      <c r="GW104" s="665"/>
      <c r="GX104" s="665"/>
      <c r="GY104" s="665"/>
      <c r="GZ104" s="665"/>
      <c r="HA104" s="665"/>
      <c r="HB104" s="665"/>
      <c r="HC104" s="665"/>
      <c r="HD104" s="665"/>
      <c r="HE104" s="665"/>
      <c r="HF104" s="665"/>
      <c r="HG104" s="665"/>
      <c r="HH104" s="665"/>
      <c r="HI104" s="665"/>
      <c r="HJ104" s="665"/>
      <c r="HK104" s="665"/>
      <c r="HL104" s="665"/>
      <c r="HM104" s="665"/>
      <c r="HN104" s="665"/>
      <c r="HO104" s="665"/>
      <c r="HP104" s="665"/>
      <c r="HQ104" s="665"/>
      <c r="HR104" s="665"/>
      <c r="HS104" s="665"/>
      <c r="HT104" s="665"/>
      <c r="HU104" s="665"/>
      <c r="HV104" s="665"/>
      <c r="HW104" s="665"/>
      <c r="HX104" s="665"/>
      <c r="HY104" s="665"/>
      <c r="HZ104" s="665"/>
      <c r="IA104" s="665"/>
      <c r="IB104" s="665"/>
      <c r="IC104" s="665"/>
      <c r="ID104" s="665"/>
      <c r="IE104" s="665"/>
      <c r="IF104" s="665"/>
      <c r="IG104" s="665"/>
      <c r="IH104" s="665"/>
      <c r="II104" s="665"/>
      <c r="IJ104" s="665"/>
      <c r="IK104" s="665"/>
      <c r="IL104" s="665"/>
      <c r="IM104" s="665"/>
      <c r="IN104" s="665"/>
      <c r="IO104" s="665"/>
      <c r="IP104" s="665"/>
      <c r="IQ104" s="665"/>
      <c r="IR104" s="665"/>
      <c r="IS104" s="665"/>
      <c r="IT104" s="665"/>
      <c r="IU104" s="665"/>
      <c r="IV104" s="665"/>
      <c r="IW104" s="665"/>
      <c r="IX104" s="665"/>
      <c r="IY104" s="665"/>
      <c r="IZ104" s="665"/>
      <c r="JA104" s="665"/>
      <c r="JB104" s="665"/>
      <c r="JC104" s="665"/>
      <c r="JD104" s="665"/>
      <c r="JE104" s="665"/>
      <c r="JF104" s="665"/>
      <c r="JG104" s="665"/>
      <c r="JH104" s="665"/>
      <c r="JI104" s="665"/>
      <c r="JJ104" s="665"/>
      <c r="JK104" s="665"/>
      <c r="JL104" s="665"/>
      <c r="JM104" s="665"/>
      <c r="JN104" s="665"/>
      <c r="JO104" s="665"/>
      <c r="JP104" s="665"/>
      <c r="JQ104" s="665"/>
      <c r="JR104" s="665"/>
      <c r="JS104" s="665"/>
      <c r="JT104" s="665"/>
      <c r="JU104" s="665"/>
      <c r="JV104" s="665"/>
      <c r="JW104" s="665"/>
      <c r="JX104" s="665"/>
      <c r="JY104" s="665"/>
      <c r="JZ104" s="665"/>
      <c r="KA104" s="665"/>
      <c r="KB104" s="665"/>
      <c r="KC104" s="665"/>
      <c r="KD104" s="665"/>
      <c r="KE104" s="665"/>
      <c r="KF104" s="665"/>
      <c r="KG104" s="665"/>
      <c r="KH104" s="665"/>
      <c r="KI104" s="665"/>
      <c r="KJ104" s="665"/>
      <c r="KK104" s="665"/>
      <c r="KL104" s="665"/>
      <c r="KM104" s="665"/>
      <c r="KN104" s="665"/>
      <c r="KO104" s="665"/>
      <c r="KP104" s="665"/>
      <c r="KQ104" s="665"/>
      <c r="KR104" s="665"/>
      <c r="KS104" s="665"/>
      <c r="KT104" s="665"/>
      <c r="KU104" s="665"/>
      <c r="KV104" s="665"/>
      <c r="KW104" s="665"/>
      <c r="KX104" s="665"/>
      <c r="KY104" s="665"/>
      <c r="KZ104" s="665"/>
      <c r="LA104" s="665"/>
      <c r="LB104" s="665"/>
      <c r="LC104" s="665"/>
      <c r="LD104" s="665"/>
      <c r="LE104" s="665"/>
      <c r="LF104" s="665"/>
      <c r="LG104" s="665"/>
      <c r="LH104" s="665"/>
      <c r="LI104" s="665"/>
      <c r="LJ104" s="665"/>
      <c r="LK104" s="665"/>
      <c r="LL104" s="665"/>
      <c r="LM104" s="665"/>
      <c r="LN104" s="665"/>
      <c r="LO104" s="665"/>
      <c r="LP104" s="665"/>
      <c r="LQ104" s="665"/>
      <c r="LR104" s="665"/>
      <c r="LS104" s="665"/>
      <c r="LT104" s="665"/>
      <c r="LU104" s="665"/>
      <c r="LV104" s="665"/>
      <c r="LW104" s="665"/>
      <c r="LX104" s="665"/>
      <c r="LY104" s="665"/>
      <c r="LZ104" s="665"/>
      <c r="MA104" s="665"/>
      <c r="MB104" s="665"/>
      <c r="MC104" s="665"/>
      <c r="MD104" s="665"/>
      <c r="ME104" s="665"/>
      <c r="MF104" s="665"/>
      <c r="MG104" s="665"/>
      <c r="MH104" s="665"/>
      <c r="MI104" s="665"/>
      <c r="MJ104" s="665"/>
      <c r="MK104" s="665"/>
      <c r="ML104" s="665"/>
      <c r="MM104" s="665"/>
      <c r="MN104" s="665"/>
      <c r="MO104" s="665"/>
      <c r="MP104" s="665"/>
      <c r="MQ104" s="665"/>
      <c r="MR104" s="665"/>
      <c r="MS104" s="665"/>
      <c r="MT104" s="665"/>
      <c r="MU104" s="665"/>
      <c r="MV104" s="665"/>
      <c r="MW104" s="665"/>
      <c r="MX104" s="665"/>
      <c r="MY104" s="665"/>
      <c r="MZ104" s="665"/>
      <c r="NA104" s="665"/>
      <c r="NB104" s="665"/>
      <c r="NC104" s="665"/>
      <c r="ND104" s="665"/>
      <c r="NE104" s="665"/>
      <c r="NF104" s="665"/>
      <c r="NG104" s="665"/>
      <c r="NH104" s="665"/>
      <c r="NI104" s="665"/>
      <c r="NJ104" s="665"/>
      <c r="NK104" s="665"/>
      <c r="NL104" s="665"/>
      <c r="NM104" s="665"/>
      <c r="NN104" s="665"/>
      <c r="NO104" s="665"/>
      <c r="NP104" s="665"/>
      <c r="NQ104" s="665"/>
      <c r="NR104" s="665"/>
      <c r="NS104" s="665"/>
      <c r="NT104" s="665"/>
      <c r="NU104" s="665"/>
      <c r="NV104" s="665"/>
      <c r="NW104" s="665"/>
      <c r="NX104" s="665"/>
      <c r="NY104" s="665"/>
      <c r="NZ104" s="665"/>
      <c r="OA104" s="665"/>
      <c r="OB104" s="665"/>
      <c r="OC104" s="665"/>
      <c r="OD104" s="665"/>
      <c r="OE104" s="665"/>
      <c r="OF104" s="665"/>
      <c r="OG104" s="665"/>
      <c r="OH104" s="665"/>
      <c r="OI104" s="665"/>
      <c r="OJ104" s="665"/>
      <c r="OK104" s="665"/>
      <c r="OL104" s="665"/>
      <c r="OM104" s="665"/>
      <c r="ON104" s="665"/>
      <c r="OO104" s="665"/>
      <c r="OP104" s="665"/>
      <c r="OQ104" s="665"/>
      <c r="OR104" s="665"/>
      <c r="OS104" s="665"/>
    </row>
    <row r="105" spans="1:409" s="1359" customFormat="1" ht="12" x14ac:dyDescent="0.2">
      <c r="A105" s="1349" t="s">
        <v>4737</v>
      </c>
      <c r="B105" s="1349" t="s">
        <v>2568</v>
      </c>
      <c r="C105" s="1349" t="s">
        <v>2569</v>
      </c>
      <c r="D105" s="1349" t="s">
        <v>944</v>
      </c>
      <c r="E105" s="1349" t="s">
        <v>22</v>
      </c>
      <c r="F105" s="665"/>
      <c r="G105" s="665"/>
      <c r="H105" s="636"/>
      <c r="I105" s="636"/>
      <c r="J105" s="636"/>
      <c r="K105" s="636"/>
      <c r="L105" s="636"/>
      <c r="M105" s="636"/>
      <c r="N105" s="636"/>
      <c r="O105" s="636"/>
      <c r="P105" s="636"/>
      <c r="Q105" s="636"/>
      <c r="R105" s="636"/>
      <c r="S105" s="636"/>
      <c r="T105" s="636"/>
      <c r="U105" s="636"/>
      <c r="V105" s="636"/>
      <c r="W105" s="636"/>
      <c r="X105" s="636"/>
      <c r="Y105" s="636"/>
      <c r="Z105" s="636"/>
      <c r="AA105" s="636"/>
      <c r="AB105" s="636"/>
      <c r="AC105" s="636"/>
      <c r="AD105" s="636"/>
      <c r="AE105" s="636"/>
      <c r="AF105" s="636"/>
      <c r="AG105" s="636"/>
      <c r="AH105" s="636"/>
      <c r="AI105" s="636"/>
      <c r="AJ105" s="636"/>
      <c r="AK105" s="636"/>
      <c r="AL105" s="636"/>
      <c r="AM105" s="636"/>
      <c r="AN105" s="636"/>
      <c r="AO105" s="636"/>
      <c r="AP105" s="636"/>
      <c r="AQ105" s="636"/>
      <c r="AR105" s="636"/>
      <c r="AS105" s="636"/>
      <c r="AT105" s="636"/>
      <c r="AU105" s="636"/>
      <c r="AV105" s="636"/>
      <c r="AW105" s="636"/>
      <c r="AX105" s="636"/>
      <c r="AY105" s="636"/>
      <c r="AZ105" s="636"/>
      <c r="BA105" s="636"/>
      <c r="BB105" s="636"/>
      <c r="BC105" s="636"/>
      <c r="BD105" s="636"/>
      <c r="BE105" s="636"/>
      <c r="BF105" s="636"/>
      <c r="BG105" s="636"/>
      <c r="BH105" s="636"/>
      <c r="BI105" s="636"/>
      <c r="BJ105" s="636"/>
      <c r="BK105" s="636"/>
      <c r="BL105" s="636"/>
      <c r="BM105" s="636"/>
      <c r="BN105" s="636"/>
      <c r="BO105" s="636"/>
      <c r="BP105" s="636"/>
      <c r="BQ105" s="636"/>
      <c r="BR105" s="636"/>
      <c r="BS105" s="636"/>
      <c r="BT105" s="636"/>
      <c r="BU105" s="636"/>
      <c r="BV105" s="636"/>
      <c r="BW105" s="636"/>
      <c r="BX105" s="636"/>
      <c r="BY105" s="636"/>
      <c r="BZ105" s="636"/>
      <c r="CA105" s="636"/>
      <c r="CB105" s="636"/>
      <c r="CC105" s="636"/>
      <c r="CD105" s="636"/>
      <c r="CE105" s="636"/>
      <c r="CF105" s="636"/>
      <c r="CG105" s="636"/>
      <c r="CH105" s="636"/>
      <c r="CI105" s="636"/>
      <c r="CJ105" s="636"/>
      <c r="CK105" s="636"/>
      <c r="CL105" s="636"/>
      <c r="CM105" s="636"/>
      <c r="CN105" s="636"/>
      <c r="CO105" s="636"/>
      <c r="CP105" s="636"/>
      <c r="CQ105" s="636"/>
      <c r="CR105" s="636"/>
      <c r="CS105" s="636"/>
      <c r="CT105" s="636"/>
      <c r="CU105" s="636"/>
      <c r="CV105" s="636"/>
      <c r="CW105" s="636"/>
      <c r="CX105" s="636"/>
      <c r="CY105" s="636"/>
      <c r="CZ105" s="636"/>
      <c r="DA105" s="636"/>
      <c r="DB105" s="636"/>
      <c r="DC105" s="636"/>
      <c r="DD105" s="636"/>
      <c r="DE105" s="636"/>
      <c r="DF105" s="636"/>
      <c r="DG105" s="636"/>
      <c r="DH105" s="636"/>
      <c r="DI105" s="636"/>
      <c r="DJ105" s="636"/>
      <c r="DK105" s="636"/>
      <c r="DL105" s="636"/>
      <c r="DM105" s="636"/>
      <c r="DN105" s="636"/>
      <c r="DO105" s="636"/>
      <c r="DP105" s="636"/>
      <c r="DQ105" s="636"/>
      <c r="DR105" s="636"/>
      <c r="DS105" s="636"/>
      <c r="DT105" s="636"/>
      <c r="DU105" s="636"/>
      <c r="DV105" s="636"/>
      <c r="DW105" s="636"/>
      <c r="DX105" s="636"/>
      <c r="DY105" s="636"/>
      <c r="DZ105" s="636"/>
      <c r="EA105" s="636"/>
      <c r="EB105" s="636"/>
      <c r="EC105" s="636"/>
      <c r="ED105" s="636"/>
      <c r="EE105" s="636"/>
      <c r="EF105" s="636"/>
      <c r="EG105" s="636"/>
      <c r="EH105" s="636"/>
      <c r="EI105" s="636"/>
      <c r="EJ105" s="636"/>
      <c r="EK105" s="636"/>
      <c r="EL105" s="636"/>
      <c r="EM105" s="636"/>
      <c r="EN105" s="636"/>
      <c r="EO105" s="636"/>
      <c r="EP105" s="636"/>
      <c r="EQ105" s="636"/>
      <c r="ER105" s="636"/>
      <c r="ES105" s="636"/>
      <c r="ET105" s="636"/>
      <c r="EU105" s="636"/>
      <c r="EV105" s="636"/>
      <c r="EW105" s="636"/>
      <c r="EX105" s="636"/>
      <c r="EY105" s="636"/>
      <c r="EZ105" s="636"/>
      <c r="FA105" s="636"/>
      <c r="FB105" s="636"/>
      <c r="FC105" s="636"/>
      <c r="FD105" s="636"/>
      <c r="FE105" s="636"/>
      <c r="FF105" s="636"/>
      <c r="FG105" s="636"/>
      <c r="FH105" s="636"/>
      <c r="FI105" s="636"/>
      <c r="FJ105" s="636"/>
      <c r="FK105" s="636"/>
      <c r="FL105" s="636"/>
      <c r="FM105" s="636"/>
      <c r="FN105" s="636"/>
      <c r="FO105" s="636"/>
      <c r="FP105" s="636"/>
      <c r="FQ105" s="636"/>
      <c r="FR105" s="636"/>
      <c r="FS105" s="636"/>
      <c r="FT105" s="636"/>
      <c r="FU105" s="636"/>
      <c r="FV105" s="636"/>
      <c r="FW105" s="636"/>
      <c r="FX105" s="636"/>
      <c r="FY105" s="636"/>
      <c r="FZ105" s="636"/>
      <c r="GA105" s="636"/>
      <c r="GB105" s="636"/>
      <c r="GC105" s="636"/>
      <c r="GD105" s="636"/>
      <c r="GE105" s="636"/>
      <c r="GF105" s="636"/>
      <c r="GG105" s="636"/>
      <c r="GH105" s="636"/>
      <c r="GI105" s="636"/>
      <c r="GJ105" s="636"/>
      <c r="GK105" s="636"/>
      <c r="GL105" s="636"/>
      <c r="GM105" s="636"/>
      <c r="GN105" s="636"/>
      <c r="GO105" s="636"/>
      <c r="GP105" s="636"/>
      <c r="GQ105" s="636"/>
      <c r="GR105" s="636"/>
      <c r="GS105" s="636"/>
      <c r="GT105" s="636"/>
      <c r="GU105" s="636"/>
      <c r="GV105" s="636"/>
      <c r="GW105" s="636"/>
      <c r="GX105" s="636"/>
      <c r="GY105" s="636"/>
      <c r="GZ105" s="636"/>
      <c r="HA105" s="636"/>
      <c r="HB105" s="636"/>
      <c r="HC105" s="636"/>
      <c r="HD105" s="636"/>
      <c r="HE105" s="636"/>
      <c r="HF105" s="636"/>
      <c r="HG105" s="636"/>
      <c r="HH105" s="636"/>
      <c r="HI105" s="636"/>
      <c r="HJ105" s="636"/>
      <c r="HK105" s="636"/>
      <c r="HL105" s="636"/>
      <c r="HM105" s="636"/>
      <c r="HN105" s="636"/>
      <c r="HO105" s="636"/>
      <c r="HP105" s="636"/>
      <c r="HQ105" s="636"/>
      <c r="HR105" s="636"/>
      <c r="HS105" s="636"/>
      <c r="HT105" s="636"/>
      <c r="HU105" s="636"/>
      <c r="HV105" s="636"/>
      <c r="HW105" s="636"/>
      <c r="HX105" s="636"/>
      <c r="HY105" s="636"/>
      <c r="HZ105" s="636"/>
      <c r="IA105" s="636"/>
      <c r="IB105" s="636"/>
      <c r="IC105" s="636"/>
      <c r="ID105" s="636"/>
      <c r="IE105" s="636"/>
      <c r="IF105" s="636"/>
      <c r="IG105" s="636"/>
      <c r="IH105" s="636"/>
      <c r="II105" s="636"/>
      <c r="IJ105" s="636"/>
      <c r="IK105" s="636"/>
      <c r="IL105" s="636"/>
      <c r="IM105" s="636"/>
      <c r="IN105" s="636"/>
      <c r="IO105" s="636"/>
      <c r="IP105" s="636"/>
      <c r="IQ105" s="636"/>
      <c r="IR105" s="636"/>
      <c r="IS105" s="636"/>
      <c r="IT105" s="636"/>
      <c r="IU105" s="636"/>
      <c r="IV105" s="636"/>
      <c r="IW105" s="636"/>
      <c r="IX105" s="636"/>
      <c r="IY105" s="636"/>
      <c r="IZ105" s="636"/>
      <c r="JA105" s="636"/>
      <c r="JB105" s="636"/>
      <c r="JC105" s="636"/>
      <c r="JD105" s="636"/>
      <c r="JE105" s="636"/>
      <c r="JF105" s="636"/>
      <c r="JG105" s="636"/>
      <c r="JH105" s="636"/>
      <c r="JI105" s="636"/>
      <c r="JJ105" s="636"/>
      <c r="JK105" s="636"/>
      <c r="JL105" s="636"/>
      <c r="JM105" s="636"/>
      <c r="JN105" s="636"/>
      <c r="JO105" s="636"/>
      <c r="JP105" s="636"/>
      <c r="JQ105" s="636"/>
      <c r="JR105" s="636"/>
      <c r="JS105" s="636"/>
      <c r="JT105" s="636"/>
      <c r="JU105" s="636"/>
      <c r="JV105" s="636"/>
      <c r="JW105" s="636"/>
      <c r="JX105" s="636"/>
      <c r="JY105" s="636"/>
      <c r="JZ105" s="636"/>
      <c r="KA105" s="636"/>
      <c r="KB105" s="636"/>
      <c r="KC105" s="636"/>
      <c r="KD105" s="636"/>
      <c r="KE105" s="636"/>
      <c r="KF105" s="636"/>
      <c r="KG105" s="636"/>
      <c r="KH105" s="636"/>
      <c r="KI105" s="636"/>
      <c r="KJ105" s="636"/>
      <c r="KK105" s="636"/>
      <c r="KL105" s="636"/>
      <c r="KM105" s="636"/>
      <c r="KN105" s="636"/>
      <c r="KO105" s="636"/>
      <c r="KP105" s="636"/>
      <c r="KQ105" s="636"/>
      <c r="KR105" s="636"/>
      <c r="KS105" s="636"/>
      <c r="KT105" s="636"/>
      <c r="KU105" s="636"/>
      <c r="KV105" s="636"/>
      <c r="KW105" s="636"/>
      <c r="KX105" s="636"/>
      <c r="KY105" s="636"/>
      <c r="KZ105" s="636"/>
      <c r="LA105" s="636"/>
      <c r="LB105" s="636"/>
      <c r="LC105" s="636"/>
      <c r="LD105" s="636"/>
      <c r="LE105" s="636"/>
      <c r="LF105" s="636"/>
      <c r="LG105" s="636"/>
      <c r="LH105" s="636"/>
      <c r="LI105" s="636"/>
      <c r="LJ105" s="636"/>
      <c r="LK105" s="636"/>
      <c r="LL105" s="636"/>
      <c r="LM105" s="636"/>
      <c r="LN105" s="636"/>
      <c r="LO105" s="636"/>
      <c r="LP105" s="636"/>
      <c r="LQ105" s="636"/>
      <c r="LR105" s="636"/>
      <c r="LS105" s="636"/>
      <c r="LT105" s="636"/>
      <c r="LU105" s="636"/>
      <c r="LV105" s="636"/>
      <c r="LW105" s="636"/>
      <c r="LX105" s="636"/>
      <c r="LY105" s="636"/>
      <c r="LZ105" s="636"/>
      <c r="MA105" s="636"/>
      <c r="MB105" s="636"/>
      <c r="MC105" s="636"/>
      <c r="MD105" s="636"/>
      <c r="ME105" s="636"/>
      <c r="MF105" s="636"/>
      <c r="MG105" s="636"/>
      <c r="MH105" s="636"/>
      <c r="MI105" s="636"/>
      <c r="MJ105" s="636"/>
      <c r="MK105" s="636"/>
      <c r="ML105" s="636"/>
      <c r="MM105" s="636"/>
      <c r="MN105" s="636"/>
      <c r="MO105" s="636"/>
      <c r="MP105" s="636"/>
      <c r="MQ105" s="636"/>
      <c r="MR105" s="636"/>
      <c r="MS105" s="636"/>
      <c r="MT105" s="636"/>
      <c r="MU105" s="636"/>
      <c r="MV105" s="636"/>
      <c r="MW105" s="636"/>
      <c r="MX105" s="636"/>
      <c r="MY105" s="636"/>
      <c r="MZ105" s="636"/>
      <c r="NA105" s="636"/>
      <c r="NB105" s="636"/>
      <c r="NC105" s="636"/>
      <c r="ND105" s="636"/>
      <c r="NE105" s="636"/>
      <c r="NF105" s="636"/>
      <c r="NG105" s="636"/>
      <c r="NH105" s="636"/>
      <c r="NI105" s="636"/>
      <c r="NJ105" s="636"/>
      <c r="NK105" s="636"/>
      <c r="NL105" s="636"/>
      <c r="NM105" s="636"/>
      <c r="NN105" s="636"/>
      <c r="NO105" s="636"/>
      <c r="NP105" s="636"/>
      <c r="NQ105" s="636"/>
      <c r="NR105" s="636"/>
      <c r="NS105" s="636"/>
      <c r="NT105" s="636"/>
      <c r="NU105" s="636"/>
      <c r="NV105" s="636"/>
      <c r="NW105" s="636"/>
      <c r="NX105" s="636"/>
      <c r="NY105" s="636"/>
      <c r="NZ105" s="636"/>
      <c r="OA105" s="636"/>
      <c r="OB105" s="636"/>
      <c r="OC105" s="636"/>
      <c r="OD105" s="636"/>
      <c r="OE105" s="636"/>
      <c r="OF105" s="636"/>
      <c r="OG105" s="636"/>
      <c r="OH105" s="636"/>
      <c r="OI105" s="636"/>
      <c r="OJ105" s="636"/>
      <c r="OK105" s="636"/>
      <c r="OL105" s="636"/>
      <c r="OM105" s="636"/>
      <c r="ON105" s="636"/>
      <c r="OO105" s="636"/>
      <c r="OP105" s="636"/>
      <c r="OQ105" s="636"/>
      <c r="OR105" s="636"/>
      <c r="OS105" s="636"/>
    </row>
    <row r="106" spans="1:409" s="1359" customFormat="1" ht="12" x14ac:dyDescent="0.2">
      <c r="A106" s="1350" t="s">
        <v>2565</v>
      </c>
      <c r="B106" s="1350" t="s">
        <v>2566</v>
      </c>
      <c r="C106" s="1350" t="s">
        <v>2567</v>
      </c>
      <c r="D106" s="1350" t="s">
        <v>1017</v>
      </c>
      <c r="E106" s="1350" t="s">
        <v>22</v>
      </c>
      <c r="F106" s="665"/>
      <c r="G106" s="665"/>
      <c r="H106" s="636"/>
      <c r="I106" s="636"/>
      <c r="J106" s="636"/>
      <c r="K106" s="636"/>
      <c r="L106" s="636"/>
      <c r="M106" s="636"/>
      <c r="N106" s="636"/>
      <c r="O106" s="636"/>
      <c r="P106" s="636"/>
      <c r="Q106" s="636"/>
      <c r="R106" s="636"/>
      <c r="S106" s="636"/>
      <c r="T106" s="636"/>
      <c r="U106" s="636"/>
      <c r="V106" s="636"/>
      <c r="W106" s="636"/>
      <c r="X106" s="636"/>
      <c r="Y106" s="636"/>
      <c r="Z106" s="636"/>
      <c r="AA106" s="636"/>
      <c r="AB106" s="636"/>
      <c r="AC106" s="636"/>
      <c r="AD106" s="636"/>
      <c r="AE106" s="636"/>
      <c r="AF106" s="636"/>
      <c r="AG106" s="636"/>
      <c r="AH106" s="636"/>
      <c r="AI106" s="636"/>
      <c r="AJ106" s="636"/>
      <c r="AK106" s="636"/>
      <c r="AL106" s="636"/>
      <c r="AM106" s="636"/>
      <c r="AN106" s="636"/>
      <c r="AO106" s="636"/>
      <c r="AP106" s="636"/>
      <c r="AQ106" s="636"/>
      <c r="AR106" s="636"/>
      <c r="AS106" s="636"/>
      <c r="AT106" s="636"/>
      <c r="AU106" s="636"/>
      <c r="AV106" s="636"/>
      <c r="AW106" s="636"/>
      <c r="AX106" s="636"/>
      <c r="AY106" s="636"/>
      <c r="AZ106" s="636"/>
      <c r="BA106" s="636"/>
      <c r="BB106" s="636"/>
      <c r="BC106" s="636"/>
      <c r="BD106" s="636"/>
      <c r="BE106" s="636"/>
      <c r="BF106" s="636"/>
      <c r="BG106" s="636"/>
      <c r="BH106" s="636"/>
      <c r="BI106" s="636"/>
      <c r="BJ106" s="636"/>
      <c r="BK106" s="636"/>
      <c r="BL106" s="636"/>
      <c r="BM106" s="636"/>
      <c r="BN106" s="636"/>
      <c r="BO106" s="636"/>
      <c r="BP106" s="636"/>
      <c r="BQ106" s="636"/>
      <c r="BR106" s="636"/>
      <c r="BS106" s="636"/>
      <c r="BT106" s="636"/>
      <c r="BU106" s="636"/>
      <c r="BV106" s="636"/>
      <c r="BW106" s="636"/>
      <c r="BX106" s="636"/>
      <c r="BY106" s="636"/>
      <c r="BZ106" s="636"/>
      <c r="CA106" s="636"/>
      <c r="CB106" s="636"/>
      <c r="CC106" s="636"/>
      <c r="CD106" s="636"/>
      <c r="CE106" s="636"/>
      <c r="CF106" s="636"/>
      <c r="CG106" s="636"/>
      <c r="CH106" s="636"/>
      <c r="CI106" s="636"/>
      <c r="CJ106" s="636"/>
      <c r="CK106" s="636"/>
      <c r="CL106" s="636"/>
      <c r="CM106" s="636"/>
      <c r="CN106" s="636"/>
      <c r="CO106" s="636"/>
      <c r="CP106" s="636"/>
      <c r="CQ106" s="636"/>
      <c r="CR106" s="636"/>
      <c r="CS106" s="636"/>
      <c r="CT106" s="636"/>
      <c r="CU106" s="636"/>
      <c r="CV106" s="636"/>
      <c r="CW106" s="636"/>
      <c r="CX106" s="636"/>
      <c r="CY106" s="636"/>
      <c r="CZ106" s="636"/>
      <c r="DA106" s="636"/>
      <c r="DB106" s="636"/>
      <c r="DC106" s="636"/>
      <c r="DD106" s="636"/>
      <c r="DE106" s="636"/>
      <c r="DF106" s="636"/>
      <c r="DG106" s="636"/>
      <c r="DH106" s="636"/>
      <c r="DI106" s="636"/>
      <c r="DJ106" s="636"/>
      <c r="DK106" s="636"/>
      <c r="DL106" s="636"/>
      <c r="DM106" s="636"/>
      <c r="DN106" s="636"/>
      <c r="DO106" s="636"/>
      <c r="DP106" s="636"/>
      <c r="DQ106" s="636"/>
      <c r="DR106" s="636"/>
      <c r="DS106" s="636"/>
      <c r="DT106" s="636"/>
      <c r="DU106" s="636"/>
      <c r="DV106" s="636"/>
      <c r="DW106" s="636"/>
      <c r="DX106" s="636"/>
      <c r="DY106" s="636"/>
      <c r="DZ106" s="636"/>
      <c r="EA106" s="636"/>
      <c r="EB106" s="636"/>
      <c r="EC106" s="636"/>
      <c r="ED106" s="636"/>
      <c r="EE106" s="636"/>
      <c r="EF106" s="636"/>
      <c r="EG106" s="636"/>
      <c r="EH106" s="636"/>
      <c r="EI106" s="636"/>
      <c r="EJ106" s="636"/>
      <c r="EK106" s="636"/>
      <c r="EL106" s="636"/>
      <c r="EM106" s="636"/>
      <c r="EN106" s="636"/>
      <c r="EO106" s="636"/>
      <c r="EP106" s="636"/>
      <c r="EQ106" s="636"/>
      <c r="ER106" s="636"/>
      <c r="ES106" s="636"/>
      <c r="ET106" s="636"/>
      <c r="EU106" s="636"/>
      <c r="EV106" s="636"/>
      <c r="EW106" s="636"/>
      <c r="EX106" s="636"/>
      <c r="EY106" s="636"/>
      <c r="EZ106" s="636"/>
      <c r="FA106" s="636"/>
      <c r="FB106" s="636"/>
      <c r="FC106" s="636"/>
      <c r="FD106" s="636"/>
      <c r="FE106" s="636"/>
      <c r="FF106" s="636"/>
      <c r="FG106" s="636"/>
      <c r="FH106" s="636"/>
      <c r="FI106" s="636"/>
      <c r="FJ106" s="636"/>
      <c r="FK106" s="636"/>
      <c r="FL106" s="636"/>
      <c r="FM106" s="636"/>
      <c r="FN106" s="636"/>
      <c r="FO106" s="636"/>
      <c r="FP106" s="636"/>
      <c r="FQ106" s="636"/>
      <c r="FR106" s="636"/>
      <c r="FS106" s="636"/>
      <c r="FT106" s="636"/>
      <c r="FU106" s="636"/>
      <c r="FV106" s="636"/>
      <c r="FW106" s="636"/>
      <c r="FX106" s="636"/>
      <c r="FY106" s="636"/>
      <c r="FZ106" s="636"/>
      <c r="GA106" s="636"/>
      <c r="GB106" s="636"/>
      <c r="GC106" s="636"/>
      <c r="GD106" s="636"/>
      <c r="GE106" s="636"/>
      <c r="GF106" s="636"/>
      <c r="GG106" s="636"/>
      <c r="GH106" s="636"/>
      <c r="GI106" s="636"/>
      <c r="GJ106" s="636"/>
      <c r="GK106" s="636"/>
      <c r="GL106" s="636"/>
      <c r="GM106" s="636"/>
      <c r="GN106" s="636"/>
      <c r="GO106" s="636"/>
      <c r="GP106" s="636"/>
      <c r="GQ106" s="636"/>
      <c r="GR106" s="636"/>
      <c r="GS106" s="636"/>
      <c r="GT106" s="636"/>
      <c r="GU106" s="636"/>
      <c r="GV106" s="636"/>
      <c r="GW106" s="636"/>
      <c r="GX106" s="636"/>
      <c r="GY106" s="636"/>
      <c r="GZ106" s="636"/>
      <c r="HA106" s="636"/>
      <c r="HB106" s="636"/>
      <c r="HC106" s="636"/>
      <c r="HD106" s="636"/>
      <c r="HE106" s="636"/>
      <c r="HF106" s="636"/>
      <c r="HG106" s="636"/>
      <c r="HH106" s="636"/>
      <c r="HI106" s="636"/>
      <c r="HJ106" s="636"/>
      <c r="HK106" s="636"/>
      <c r="HL106" s="636"/>
      <c r="HM106" s="636"/>
      <c r="HN106" s="636"/>
      <c r="HO106" s="636"/>
      <c r="HP106" s="636"/>
      <c r="HQ106" s="636"/>
      <c r="HR106" s="636"/>
      <c r="HS106" s="636"/>
      <c r="HT106" s="636"/>
      <c r="HU106" s="636"/>
      <c r="HV106" s="636"/>
      <c r="HW106" s="636"/>
      <c r="HX106" s="636"/>
      <c r="HY106" s="636"/>
      <c r="HZ106" s="636"/>
      <c r="IA106" s="636"/>
      <c r="IB106" s="636"/>
      <c r="IC106" s="636"/>
      <c r="ID106" s="636"/>
      <c r="IE106" s="636"/>
      <c r="IF106" s="636"/>
      <c r="IG106" s="636"/>
      <c r="IH106" s="636"/>
      <c r="II106" s="636"/>
      <c r="IJ106" s="636"/>
      <c r="IK106" s="636"/>
      <c r="IL106" s="636"/>
      <c r="IM106" s="636"/>
      <c r="IN106" s="636"/>
      <c r="IO106" s="636"/>
      <c r="IP106" s="636"/>
      <c r="IQ106" s="636"/>
      <c r="IR106" s="636"/>
      <c r="IS106" s="636"/>
      <c r="IT106" s="636"/>
      <c r="IU106" s="636"/>
      <c r="IV106" s="636"/>
      <c r="IW106" s="636"/>
      <c r="IX106" s="636"/>
      <c r="IY106" s="636"/>
      <c r="IZ106" s="636"/>
      <c r="JA106" s="636"/>
      <c r="JB106" s="636"/>
      <c r="JC106" s="636"/>
      <c r="JD106" s="636"/>
      <c r="JE106" s="636"/>
      <c r="JF106" s="636"/>
      <c r="JG106" s="636"/>
      <c r="JH106" s="636"/>
      <c r="JI106" s="636"/>
      <c r="JJ106" s="636"/>
      <c r="JK106" s="636"/>
      <c r="JL106" s="636"/>
      <c r="JM106" s="636"/>
      <c r="JN106" s="636"/>
      <c r="JO106" s="636"/>
      <c r="JP106" s="636"/>
      <c r="JQ106" s="636"/>
      <c r="JR106" s="636"/>
      <c r="JS106" s="636"/>
      <c r="JT106" s="636"/>
      <c r="JU106" s="636"/>
      <c r="JV106" s="636"/>
      <c r="JW106" s="636"/>
      <c r="JX106" s="636"/>
      <c r="JY106" s="636"/>
      <c r="JZ106" s="636"/>
      <c r="KA106" s="636"/>
      <c r="KB106" s="636"/>
      <c r="KC106" s="636"/>
      <c r="KD106" s="636"/>
      <c r="KE106" s="636"/>
      <c r="KF106" s="636"/>
      <c r="KG106" s="636"/>
      <c r="KH106" s="636"/>
      <c r="KI106" s="636"/>
      <c r="KJ106" s="636"/>
      <c r="KK106" s="636"/>
      <c r="KL106" s="636"/>
      <c r="KM106" s="636"/>
      <c r="KN106" s="636"/>
      <c r="KO106" s="636"/>
      <c r="KP106" s="636"/>
      <c r="KQ106" s="636"/>
      <c r="KR106" s="636"/>
      <c r="KS106" s="636"/>
      <c r="KT106" s="636"/>
      <c r="KU106" s="636"/>
      <c r="KV106" s="636"/>
      <c r="KW106" s="636"/>
      <c r="KX106" s="636"/>
      <c r="KY106" s="636"/>
      <c r="KZ106" s="636"/>
      <c r="LA106" s="636"/>
      <c r="LB106" s="636"/>
      <c r="LC106" s="636"/>
      <c r="LD106" s="636"/>
      <c r="LE106" s="636"/>
      <c r="LF106" s="636"/>
      <c r="LG106" s="636"/>
      <c r="LH106" s="636"/>
      <c r="LI106" s="636"/>
      <c r="LJ106" s="636"/>
      <c r="LK106" s="636"/>
      <c r="LL106" s="636"/>
      <c r="LM106" s="636"/>
      <c r="LN106" s="636"/>
      <c r="LO106" s="636"/>
      <c r="LP106" s="636"/>
      <c r="LQ106" s="636"/>
      <c r="LR106" s="636"/>
      <c r="LS106" s="636"/>
      <c r="LT106" s="636"/>
      <c r="LU106" s="636"/>
      <c r="LV106" s="636"/>
      <c r="LW106" s="636"/>
      <c r="LX106" s="636"/>
      <c r="LY106" s="636"/>
      <c r="LZ106" s="636"/>
      <c r="MA106" s="636"/>
      <c r="MB106" s="636"/>
      <c r="MC106" s="636"/>
      <c r="MD106" s="636"/>
      <c r="ME106" s="636"/>
      <c r="MF106" s="636"/>
      <c r="MG106" s="636"/>
      <c r="MH106" s="636"/>
      <c r="MI106" s="636"/>
      <c r="MJ106" s="636"/>
      <c r="MK106" s="636"/>
      <c r="ML106" s="636"/>
      <c r="MM106" s="636"/>
      <c r="MN106" s="636"/>
      <c r="MO106" s="636"/>
      <c r="MP106" s="636"/>
      <c r="MQ106" s="636"/>
      <c r="MR106" s="636"/>
      <c r="MS106" s="636"/>
      <c r="MT106" s="636"/>
      <c r="MU106" s="636"/>
      <c r="MV106" s="636"/>
      <c r="MW106" s="636"/>
      <c r="MX106" s="636"/>
      <c r="MY106" s="636"/>
      <c r="MZ106" s="636"/>
      <c r="NA106" s="636"/>
      <c r="NB106" s="636"/>
      <c r="NC106" s="636"/>
      <c r="ND106" s="636"/>
      <c r="NE106" s="636"/>
      <c r="NF106" s="636"/>
      <c r="NG106" s="636"/>
      <c r="NH106" s="636"/>
      <c r="NI106" s="636"/>
      <c r="NJ106" s="636"/>
      <c r="NK106" s="636"/>
      <c r="NL106" s="636"/>
      <c r="NM106" s="636"/>
      <c r="NN106" s="636"/>
      <c r="NO106" s="636"/>
      <c r="NP106" s="636"/>
      <c r="NQ106" s="636"/>
      <c r="NR106" s="636"/>
      <c r="NS106" s="636"/>
      <c r="NT106" s="636"/>
      <c r="NU106" s="636"/>
      <c r="NV106" s="636"/>
      <c r="NW106" s="636"/>
      <c r="NX106" s="636"/>
      <c r="NY106" s="636"/>
      <c r="NZ106" s="636"/>
      <c r="OA106" s="636"/>
      <c r="OB106" s="636"/>
      <c r="OC106" s="636"/>
      <c r="OD106" s="636"/>
      <c r="OE106" s="636"/>
      <c r="OF106" s="636"/>
      <c r="OG106" s="636"/>
      <c r="OH106" s="636"/>
      <c r="OI106" s="636"/>
      <c r="OJ106" s="636"/>
      <c r="OK106" s="636"/>
      <c r="OL106" s="636"/>
      <c r="OM106" s="636"/>
      <c r="ON106" s="636"/>
      <c r="OO106" s="636"/>
      <c r="OP106" s="636"/>
      <c r="OQ106" s="636"/>
      <c r="OR106" s="636"/>
      <c r="OS106" s="636"/>
    </row>
    <row r="107" spans="1:409" s="1359" customFormat="1" ht="12" x14ac:dyDescent="0.2">
      <c r="A107" s="1349" t="s">
        <v>3446</v>
      </c>
      <c r="B107" s="1349" t="s">
        <v>3444</v>
      </c>
      <c r="C107" s="1349" t="s">
        <v>3448</v>
      </c>
      <c r="D107" s="1349" t="s">
        <v>254</v>
      </c>
      <c r="E107" s="1349" t="s">
        <v>22</v>
      </c>
      <c r="F107" s="665"/>
      <c r="G107" s="665"/>
      <c r="H107" s="636"/>
      <c r="I107" s="636"/>
      <c r="J107" s="636"/>
      <c r="K107" s="636"/>
      <c r="L107" s="636"/>
      <c r="M107" s="636"/>
      <c r="N107" s="636"/>
      <c r="O107" s="636"/>
      <c r="P107" s="636"/>
      <c r="Q107" s="636"/>
      <c r="R107" s="636"/>
      <c r="S107" s="636"/>
      <c r="T107" s="636"/>
      <c r="U107" s="636"/>
      <c r="V107" s="636"/>
      <c r="W107" s="636"/>
      <c r="X107" s="636"/>
      <c r="Y107" s="636"/>
      <c r="Z107" s="636"/>
      <c r="AA107" s="636"/>
      <c r="AB107" s="636"/>
      <c r="AC107" s="636"/>
      <c r="AD107" s="636"/>
      <c r="AE107" s="636"/>
      <c r="AF107" s="636"/>
      <c r="AG107" s="636"/>
      <c r="AH107" s="636"/>
      <c r="AI107" s="636"/>
      <c r="AJ107" s="636"/>
      <c r="AK107" s="636"/>
      <c r="AL107" s="636"/>
      <c r="AM107" s="636"/>
      <c r="AN107" s="636"/>
      <c r="AO107" s="636"/>
      <c r="AP107" s="636"/>
      <c r="AQ107" s="636"/>
      <c r="AR107" s="636"/>
      <c r="AS107" s="636"/>
      <c r="AT107" s="636"/>
      <c r="AU107" s="636"/>
      <c r="AV107" s="636"/>
      <c r="AW107" s="636"/>
      <c r="AX107" s="636"/>
      <c r="AY107" s="636"/>
      <c r="AZ107" s="636"/>
      <c r="BA107" s="636"/>
      <c r="BB107" s="636"/>
      <c r="BC107" s="636"/>
      <c r="BD107" s="636"/>
      <c r="BE107" s="636"/>
      <c r="BF107" s="636"/>
      <c r="BG107" s="636"/>
      <c r="BH107" s="636"/>
      <c r="BI107" s="636"/>
      <c r="BJ107" s="636"/>
      <c r="BK107" s="636"/>
      <c r="BL107" s="636"/>
      <c r="BM107" s="636"/>
      <c r="BN107" s="636"/>
      <c r="BO107" s="636"/>
      <c r="BP107" s="636"/>
      <c r="BQ107" s="636"/>
      <c r="BR107" s="636"/>
      <c r="BS107" s="636"/>
      <c r="BT107" s="636"/>
      <c r="BU107" s="636"/>
      <c r="BV107" s="636"/>
      <c r="BW107" s="636"/>
      <c r="BX107" s="636"/>
      <c r="BY107" s="636"/>
      <c r="BZ107" s="636"/>
      <c r="CA107" s="636"/>
      <c r="CB107" s="636"/>
      <c r="CC107" s="636"/>
      <c r="CD107" s="636"/>
      <c r="CE107" s="636"/>
      <c r="CF107" s="636"/>
      <c r="CG107" s="636"/>
      <c r="CH107" s="636"/>
      <c r="CI107" s="636"/>
      <c r="CJ107" s="636"/>
      <c r="CK107" s="636"/>
      <c r="CL107" s="636"/>
      <c r="CM107" s="636"/>
      <c r="CN107" s="636"/>
      <c r="CO107" s="636"/>
      <c r="CP107" s="636"/>
      <c r="CQ107" s="636"/>
      <c r="CR107" s="636"/>
      <c r="CS107" s="636"/>
      <c r="CT107" s="636"/>
      <c r="CU107" s="636"/>
      <c r="CV107" s="636"/>
      <c r="CW107" s="636"/>
      <c r="CX107" s="636"/>
      <c r="CY107" s="636"/>
      <c r="CZ107" s="636"/>
      <c r="DA107" s="636"/>
      <c r="DB107" s="636"/>
      <c r="DC107" s="636"/>
      <c r="DD107" s="636"/>
      <c r="DE107" s="636"/>
      <c r="DF107" s="636"/>
      <c r="DG107" s="636"/>
      <c r="DH107" s="636"/>
      <c r="DI107" s="636"/>
      <c r="DJ107" s="636"/>
      <c r="DK107" s="636"/>
      <c r="DL107" s="636"/>
      <c r="DM107" s="636"/>
      <c r="DN107" s="636"/>
      <c r="DO107" s="636"/>
      <c r="DP107" s="636"/>
      <c r="DQ107" s="636"/>
      <c r="DR107" s="636"/>
      <c r="DS107" s="636"/>
      <c r="DT107" s="636"/>
      <c r="DU107" s="636"/>
      <c r="DV107" s="636"/>
      <c r="DW107" s="636"/>
      <c r="DX107" s="636"/>
      <c r="DY107" s="636"/>
      <c r="DZ107" s="636"/>
      <c r="EA107" s="636"/>
      <c r="EB107" s="636"/>
      <c r="EC107" s="636"/>
      <c r="ED107" s="636"/>
      <c r="EE107" s="636"/>
      <c r="EF107" s="636"/>
      <c r="EG107" s="636"/>
      <c r="EH107" s="636"/>
      <c r="EI107" s="636"/>
      <c r="EJ107" s="636"/>
      <c r="EK107" s="636"/>
      <c r="EL107" s="636"/>
      <c r="EM107" s="636"/>
      <c r="EN107" s="636"/>
      <c r="EO107" s="636"/>
      <c r="EP107" s="636"/>
      <c r="EQ107" s="636"/>
      <c r="ER107" s="636"/>
      <c r="ES107" s="636"/>
      <c r="ET107" s="636"/>
      <c r="EU107" s="636"/>
      <c r="EV107" s="636"/>
      <c r="EW107" s="636"/>
      <c r="EX107" s="636"/>
      <c r="EY107" s="636"/>
      <c r="EZ107" s="636"/>
      <c r="FA107" s="636"/>
      <c r="FB107" s="636"/>
      <c r="FC107" s="636"/>
      <c r="FD107" s="636"/>
      <c r="FE107" s="636"/>
      <c r="FF107" s="636"/>
      <c r="FG107" s="636"/>
      <c r="FH107" s="636"/>
      <c r="FI107" s="636"/>
      <c r="FJ107" s="636"/>
      <c r="FK107" s="636"/>
      <c r="FL107" s="636"/>
      <c r="FM107" s="636"/>
      <c r="FN107" s="636"/>
      <c r="FO107" s="636"/>
      <c r="FP107" s="636"/>
      <c r="FQ107" s="636"/>
      <c r="FR107" s="636"/>
      <c r="FS107" s="636"/>
      <c r="FT107" s="636"/>
      <c r="FU107" s="636"/>
      <c r="FV107" s="636"/>
      <c r="FW107" s="636"/>
      <c r="FX107" s="636"/>
      <c r="FY107" s="636"/>
      <c r="FZ107" s="636"/>
      <c r="GA107" s="636"/>
      <c r="GB107" s="636"/>
      <c r="GC107" s="636"/>
      <c r="GD107" s="636"/>
      <c r="GE107" s="636"/>
      <c r="GF107" s="636"/>
      <c r="GG107" s="636"/>
      <c r="GH107" s="636"/>
      <c r="GI107" s="636"/>
      <c r="GJ107" s="636"/>
      <c r="GK107" s="636"/>
      <c r="GL107" s="636"/>
      <c r="GM107" s="636"/>
      <c r="GN107" s="636"/>
      <c r="GO107" s="636"/>
      <c r="GP107" s="636"/>
      <c r="GQ107" s="636"/>
      <c r="GR107" s="636"/>
      <c r="GS107" s="636"/>
      <c r="GT107" s="636"/>
      <c r="GU107" s="636"/>
      <c r="GV107" s="636"/>
      <c r="GW107" s="636"/>
      <c r="GX107" s="636"/>
      <c r="GY107" s="636"/>
      <c r="GZ107" s="636"/>
      <c r="HA107" s="636"/>
      <c r="HB107" s="636"/>
      <c r="HC107" s="636"/>
      <c r="HD107" s="636"/>
      <c r="HE107" s="636"/>
      <c r="HF107" s="636"/>
      <c r="HG107" s="636"/>
      <c r="HH107" s="636"/>
      <c r="HI107" s="636"/>
      <c r="HJ107" s="636"/>
      <c r="HK107" s="636"/>
      <c r="HL107" s="636"/>
      <c r="HM107" s="636"/>
      <c r="HN107" s="636"/>
      <c r="HO107" s="636"/>
      <c r="HP107" s="636"/>
      <c r="HQ107" s="636"/>
      <c r="HR107" s="636"/>
      <c r="HS107" s="636"/>
      <c r="HT107" s="636"/>
      <c r="HU107" s="636"/>
      <c r="HV107" s="636"/>
      <c r="HW107" s="636"/>
      <c r="HX107" s="636"/>
      <c r="HY107" s="636"/>
      <c r="HZ107" s="636"/>
      <c r="IA107" s="636"/>
      <c r="IB107" s="636"/>
      <c r="IC107" s="636"/>
      <c r="ID107" s="636"/>
      <c r="IE107" s="636"/>
      <c r="IF107" s="636"/>
      <c r="IG107" s="636"/>
      <c r="IH107" s="636"/>
      <c r="II107" s="636"/>
      <c r="IJ107" s="636"/>
      <c r="IK107" s="636"/>
      <c r="IL107" s="636"/>
      <c r="IM107" s="636"/>
      <c r="IN107" s="636"/>
      <c r="IO107" s="636"/>
      <c r="IP107" s="636"/>
      <c r="IQ107" s="636"/>
      <c r="IR107" s="636"/>
      <c r="IS107" s="636"/>
      <c r="IT107" s="636"/>
      <c r="IU107" s="636"/>
      <c r="IV107" s="636"/>
      <c r="IW107" s="636"/>
      <c r="IX107" s="636"/>
      <c r="IY107" s="636"/>
      <c r="IZ107" s="636"/>
      <c r="JA107" s="636"/>
      <c r="JB107" s="636"/>
      <c r="JC107" s="636"/>
      <c r="JD107" s="636"/>
      <c r="JE107" s="636"/>
      <c r="JF107" s="636"/>
      <c r="JG107" s="636"/>
      <c r="JH107" s="636"/>
      <c r="JI107" s="636"/>
      <c r="JJ107" s="636"/>
      <c r="JK107" s="636"/>
      <c r="JL107" s="636"/>
      <c r="JM107" s="636"/>
      <c r="JN107" s="636"/>
      <c r="JO107" s="636"/>
      <c r="JP107" s="636"/>
      <c r="JQ107" s="636"/>
      <c r="JR107" s="636"/>
      <c r="JS107" s="636"/>
      <c r="JT107" s="636"/>
      <c r="JU107" s="636"/>
      <c r="JV107" s="636"/>
      <c r="JW107" s="636"/>
      <c r="JX107" s="636"/>
      <c r="JY107" s="636"/>
      <c r="JZ107" s="636"/>
      <c r="KA107" s="636"/>
      <c r="KB107" s="636"/>
      <c r="KC107" s="636"/>
      <c r="KD107" s="636"/>
      <c r="KE107" s="636"/>
      <c r="KF107" s="636"/>
      <c r="KG107" s="636"/>
      <c r="KH107" s="636"/>
      <c r="KI107" s="636"/>
      <c r="KJ107" s="636"/>
      <c r="KK107" s="636"/>
      <c r="KL107" s="636"/>
      <c r="KM107" s="636"/>
      <c r="KN107" s="636"/>
      <c r="KO107" s="636"/>
      <c r="KP107" s="636"/>
      <c r="KQ107" s="636"/>
      <c r="KR107" s="636"/>
      <c r="KS107" s="636"/>
      <c r="KT107" s="636"/>
      <c r="KU107" s="636"/>
      <c r="KV107" s="636"/>
      <c r="KW107" s="636"/>
      <c r="KX107" s="636"/>
      <c r="KY107" s="636"/>
      <c r="KZ107" s="636"/>
      <c r="LA107" s="636"/>
      <c r="LB107" s="636"/>
      <c r="LC107" s="636"/>
      <c r="LD107" s="636"/>
      <c r="LE107" s="636"/>
      <c r="LF107" s="636"/>
      <c r="LG107" s="636"/>
      <c r="LH107" s="636"/>
      <c r="LI107" s="636"/>
      <c r="LJ107" s="636"/>
      <c r="LK107" s="636"/>
      <c r="LL107" s="636"/>
      <c r="LM107" s="636"/>
      <c r="LN107" s="636"/>
      <c r="LO107" s="636"/>
      <c r="LP107" s="636"/>
      <c r="LQ107" s="636"/>
      <c r="LR107" s="636"/>
      <c r="LS107" s="636"/>
      <c r="LT107" s="636"/>
      <c r="LU107" s="636"/>
      <c r="LV107" s="636"/>
      <c r="LW107" s="636"/>
      <c r="LX107" s="636"/>
      <c r="LY107" s="636"/>
      <c r="LZ107" s="636"/>
      <c r="MA107" s="636"/>
      <c r="MB107" s="636"/>
      <c r="MC107" s="636"/>
      <c r="MD107" s="636"/>
      <c r="ME107" s="636"/>
      <c r="MF107" s="636"/>
      <c r="MG107" s="636"/>
      <c r="MH107" s="636"/>
      <c r="MI107" s="636"/>
      <c r="MJ107" s="636"/>
      <c r="MK107" s="636"/>
      <c r="ML107" s="636"/>
      <c r="MM107" s="636"/>
      <c r="MN107" s="636"/>
      <c r="MO107" s="636"/>
      <c r="MP107" s="636"/>
      <c r="MQ107" s="636"/>
      <c r="MR107" s="636"/>
      <c r="MS107" s="636"/>
      <c r="MT107" s="636"/>
      <c r="MU107" s="636"/>
      <c r="MV107" s="636"/>
      <c r="MW107" s="636"/>
      <c r="MX107" s="636"/>
      <c r="MY107" s="636"/>
      <c r="MZ107" s="636"/>
      <c r="NA107" s="636"/>
      <c r="NB107" s="636"/>
      <c r="NC107" s="636"/>
      <c r="ND107" s="636"/>
      <c r="NE107" s="636"/>
      <c r="NF107" s="636"/>
      <c r="NG107" s="636"/>
      <c r="NH107" s="636"/>
      <c r="NI107" s="636"/>
      <c r="NJ107" s="636"/>
      <c r="NK107" s="636"/>
      <c r="NL107" s="636"/>
      <c r="NM107" s="636"/>
      <c r="NN107" s="636"/>
      <c r="NO107" s="636"/>
      <c r="NP107" s="636"/>
      <c r="NQ107" s="636"/>
      <c r="NR107" s="636"/>
      <c r="NS107" s="636"/>
      <c r="NT107" s="636"/>
      <c r="NU107" s="636"/>
      <c r="NV107" s="636"/>
      <c r="NW107" s="636"/>
      <c r="NX107" s="636"/>
      <c r="NY107" s="636"/>
      <c r="NZ107" s="636"/>
      <c r="OA107" s="636"/>
      <c r="OB107" s="636"/>
      <c r="OC107" s="636"/>
      <c r="OD107" s="636"/>
      <c r="OE107" s="636"/>
      <c r="OF107" s="636"/>
      <c r="OG107" s="636"/>
      <c r="OH107" s="636"/>
      <c r="OI107" s="636"/>
      <c r="OJ107" s="636"/>
      <c r="OK107" s="636"/>
      <c r="OL107" s="636"/>
      <c r="OM107" s="636"/>
      <c r="ON107" s="636"/>
      <c r="OO107" s="636"/>
      <c r="OP107" s="636"/>
      <c r="OQ107" s="636"/>
      <c r="OR107" s="636"/>
      <c r="OS107" s="636"/>
    </row>
    <row r="108" spans="1:409" s="1359" customFormat="1" ht="12" x14ac:dyDescent="0.2">
      <c r="A108" s="1350" t="s">
        <v>3447</v>
      </c>
      <c r="B108" s="1350" t="s">
        <v>3445</v>
      </c>
      <c r="C108" s="1350" t="s">
        <v>3449</v>
      </c>
      <c r="D108" s="1350" t="s">
        <v>254</v>
      </c>
      <c r="E108" s="1350" t="s">
        <v>22</v>
      </c>
      <c r="F108" s="665"/>
      <c r="G108" s="665"/>
      <c r="H108" s="636"/>
      <c r="I108" s="636"/>
      <c r="J108" s="636"/>
      <c r="K108" s="636"/>
      <c r="L108" s="636"/>
      <c r="M108" s="636"/>
      <c r="N108" s="636"/>
      <c r="O108" s="636"/>
      <c r="P108" s="636"/>
      <c r="Q108" s="636"/>
      <c r="R108" s="636"/>
      <c r="S108" s="636"/>
      <c r="T108" s="636"/>
      <c r="U108" s="636"/>
      <c r="V108" s="636"/>
      <c r="W108" s="636"/>
      <c r="X108" s="636"/>
      <c r="Y108" s="636"/>
      <c r="Z108" s="636"/>
      <c r="AA108" s="636"/>
      <c r="AB108" s="636"/>
      <c r="AC108" s="636"/>
      <c r="AD108" s="636"/>
      <c r="AE108" s="636"/>
      <c r="AF108" s="636"/>
      <c r="AG108" s="636"/>
      <c r="AH108" s="636"/>
      <c r="AI108" s="636"/>
      <c r="AJ108" s="636"/>
      <c r="AK108" s="636"/>
      <c r="AL108" s="636"/>
      <c r="AM108" s="636"/>
      <c r="AN108" s="636"/>
      <c r="AO108" s="636"/>
      <c r="AP108" s="636"/>
      <c r="AQ108" s="636"/>
      <c r="AR108" s="636"/>
      <c r="AS108" s="636"/>
      <c r="AT108" s="636"/>
      <c r="AU108" s="636"/>
      <c r="AV108" s="636"/>
      <c r="AW108" s="636"/>
      <c r="AX108" s="636"/>
      <c r="AY108" s="636"/>
      <c r="AZ108" s="636"/>
      <c r="BA108" s="636"/>
      <c r="BB108" s="636"/>
      <c r="BC108" s="636"/>
      <c r="BD108" s="636"/>
      <c r="BE108" s="636"/>
      <c r="BF108" s="636"/>
      <c r="BG108" s="636"/>
      <c r="BH108" s="636"/>
      <c r="BI108" s="636"/>
      <c r="BJ108" s="636"/>
      <c r="BK108" s="636"/>
      <c r="BL108" s="636"/>
      <c r="BM108" s="636"/>
      <c r="BN108" s="636"/>
      <c r="BO108" s="636"/>
      <c r="BP108" s="636"/>
      <c r="BQ108" s="636"/>
      <c r="BR108" s="636"/>
      <c r="BS108" s="636"/>
      <c r="BT108" s="636"/>
      <c r="BU108" s="636"/>
      <c r="BV108" s="636"/>
      <c r="BW108" s="636"/>
      <c r="BX108" s="636"/>
      <c r="BY108" s="636"/>
      <c r="BZ108" s="636"/>
      <c r="CA108" s="636"/>
      <c r="CB108" s="636"/>
      <c r="CC108" s="636"/>
      <c r="CD108" s="636"/>
      <c r="CE108" s="636"/>
      <c r="CF108" s="636"/>
      <c r="CG108" s="636"/>
      <c r="CH108" s="636"/>
      <c r="CI108" s="636"/>
      <c r="CJ108" s="636"/>
      <c r="CK108" s="636"/>
      <c r="CL108" s="636"/>
      <c r="CM108" s="636"/>
      <c r="CN108" s="636"/>
      <c r="CO108" s="636"/>
      <c r="CP108" s="636"/>
      <c r="CQ108" s="636"/>
      <c r="CR108" s="636"/>
      <c r="CS108" s="636"/>
      <c r="CT108" s="636"/>
      <c r="CU108" s="636"/>
      <c r="CV108" s="636"/>
      <c r="CW108" s="636"/>
      <c r="CX108" s="636"/>
      <c r="CY108" s="636"/>
      <c r="CZ108" s="636"/>
      <c r="DA108" s="636"/>
      <c r="DB108" s="636"/>
      <c r="DC108" s="636"/>
      <c r="DD108" s="636"/>
      <c r="DE108" s="636"/>
      <c r="DF108" s="636"/>
      <c r="DG108" s="636"/>
      <c r="DH108" s="636"/>
      <c r="DI108" s="636"/>
      <c r="DJ108" s="636"/>
      <c r="DK108" s="636"/>
      <c r="DL108" s="636"/>
      <c r="DM108" s="636"/>
      <c r="DN108" s="636"/>
      <c r="DO108" s="636"/>
      <c r="DP108" s="636"/>
      <c r="DQ108" s="636"/>
      <c r="DR108" s="636"/>
      <c r="DS108" s="636"/>
      <c r="DT108" s="636"/>
      <c r="DU108" s="636"/>
      <c r="DV108" s="636"/>
      <c r="DW108" s="636"/>
      <c r="DX108" s="636"/>
      <c r="DY108" s="636"/>
      <c r="DZ108" s="636"/>
      <c r="EA108" s="636"/>
      <c r="EB108" s="636"/>
      <c r="EC108" s="636"/>
      <c r="ED108" s="636"/>
      <c r="EE108" s="636"/>
      <c r="EF108" s="636"/>
      <c r="EG108" s="636"/>
      <c r="EH108" s="636"/>
      <c r="EI108" s="636"/>
      <c r="EJ108" s="636"/>
      <c r="EK108" s="636"/>
      <c r="EL108" s="636"/>
      <c r="EM108" s="636"/>
      <c r="EN108" s="636"/>
      <c r="EO108" s="636"/>
      <c r="EP108" s="636"/>
      <c r="EQ108" s="636"/>
      <c r="ER108" s="636"/>
      <c r="ES108" s="636"/>
      <c r="ET108" s="636"/>
      <c r="EU108" s="636"/>
      <c r="EV108" s="636"/>
      <c r="EW108" s="636"/>
      <c r="EX108" s="636"/>
      <c r="EY108" s="636"/>
      <c r="EZ108" s="636"/>
      <c r="FA108" s="636"/>
      <c r="FB108" s="636"/>
      <c r="FC108" s="636"/>
      <c r="FD108" s="636"/>
      <c r="FE108" s="636"/>
      <c r="FF108" s="636"/>
      <c r="FG108" s="636"/>
      <c r="FH108" s="636"/>
      <c r="FI108" s="636"/>
      <c r="FJ108" s="636"/>
      <c r="FK108" s="636"/>
      <c r="FL108" s="636"/>
      <c r="FM108" s="636"/>
      <c r="FN108" s="636"/>
      <c r="FO108" s="636"/>
      <c r="FP108" s="636"/>
      <c r="FQ108" s="636"/>
      <c r="FR108" s="636"/>
      <c r="FS108" s="636"/>
      <c r="FT108" s="636"/>
      <c r="FU108" s="636"/>
      <c r="FV108" s="636"/>
      <c r="FW108" s="636"/>
      <c r="FX108" s="636"/>
      <c r="FY108" s="636"/>
      <c r="FZ108" s="636"/>
      <c r="GA108" s="636"/>
      <c r="GB108" s="636"/>
      <c r="GC108" s="636"/>
      <c r="GD108" s="636"/>
      <c r="GE108" s="636"/>
      <c r="GF108" s="636"/>
      <c r="GG108" s="636"/>
      <c r="GH108" s="636"/>
      <c r="GI108" s="636"/>
      <c r="GJ108" s="636"/>
      <c r="GK108" s="636"/>
      <c r="GL108" s="636"/>
      <c r="GM108" s="636"/>
      <c r="GN108" s="636"/>
      <c r="GO108" s="636"/>
      <c r="GP108" s="636"/>
      <c r="GQ108" s="636"/>
      <c r="GR108" s="636"/>
      <c r="GS108" s="636"/>
      <c r="GT108" s="636"/>
      <c r="GU108" s="636"/>
      <c r="GV108" s="636"/>
      <c r="GW108" s="636"/>
      <c r="GX108" s="636"/>
      <c r="GY108" s="636"/>
      <c r="GZ108" s="636"/>
      <c r="HA108" s="636"/>
      <c r="HB108" s="636"/>
      <c r="HC108" s="636"/>
      <c r="HD108" s="636"/>
      <c r="HE108" s="636"/>
      <c r="HF108" s="636"/>
      <c r="HG108" s="636"/>
      <c r="HH108" s="636"/>
      <c r="HI108" s="636"/>
      <c r="HJ108" s="636"/>
      <c r="HK108" s="636"/>
      <c r="HL108" s="636"/>
      <c r="HM108" s="636"/>
      <c r="HN108" s="636"/>
      <c r="HO108" s="636"/>
      <c r="HP108" s="636"/>
      <c r="HQ108" s="636"/>
      <c r="HR108" s="636"/>
      <c r="HS108" s="636"/>
      <c r="HT108" s="636"/>
      <c r="HU108" s="636"/>
      <c r="HV108" s="636"/>
      <c r="HW108" s="636"/>
      <c r="HX108" s="636"/>
      <c r="HY108" s="636"/>
      <c r="HZ108" s="636"/>
      <c r="IA108" s="636"/>
      <c r="IB108" s="636"/>
      <c r="IC108" s="636"/>
      <c r="ID108" s="636"/>
      <c r="IE108" s="636"/>
      <c r="IF108" s="636"/>
      <c r="IG108" s="636"/>
      <c r="IH108" s="636"/>
      <c r="II108" s="636"/>
      <c r="IJ108" s="636"/>
      <c r="IK108" s="636"/>
      <c r="IL108" s="636"/>
      <c r="IM108" s="636"/>
      <c r="IN108" s="636"/>
      <c r="IO108" s="636"/>
      <c r="IP108" s="636"/>
      <c r="IQ108" s="636"/>
      <c r="IR108" s="636"/>
      <c r="IS108" s="636"/>
      <c r="IT108" s="636"/>
      <c r="IU108" s="636"/>
      <c r="IV108" s="636"/>
      <c r="IW108" s="636"/>
      <c r="IX108" s="636"/>
      <c r="IY108" s="636"/>
      <c r="IZ108" s="636"/>
      <c r="JA108" s="636"/>
      <c r="JB108" s="636"/>
      <c r="JC108" s="636"/>
      <c r="JD108" s="636"/>
      <c r="JE108" s="636"/>
      <c r="JF108" s="636"/>
      <c r="JG108" s="636"/>
      <c r="JH108" s="636"/>
      <c r="JI108" s="636"/>
      <c r="JJ108" s="636"/>
      <c r="JK108" s="636"/>
      <c r="JL108" s="636"/>
      <c r="JM108" s="636"/>
      <c r="JN108" s="636"/>
      <c r="JO108" s="636"/>
      <c r="JP108" s="636"/>
      <c r="JQ108" s="636"/>
      <c r="JR108" s="636"/>
      <c r="JS108" s="636"/>
      <c r="JT108" s="636"/>
      <c r="JU108" s="636"/>
      <c r="JV108" s="636"/>
      <c r="JW108" s="636"/>
      <c r="JX108" s="636"/>
      <c r="JY108" s="636"/>
      <c r="JZ108" s="636"/>
      <c r="KA108" s="636"/>
      <c r="KB108" s="636"/>
      <c r="KC108" s="636"/>
      <c r="KD108" s="636"/>
      <c r="KE108" s="636"/>
      <c r="KF108" s="636"/>
      <c r="KG108" s="636"/>
      <c r="KH108" s="636"/>
      <c r="KI108" s="636"/>
      <c r="KJ108" s="636"/>
      <c r="KK108" s="636"/>
      <c r="KL108" s="636"/>
      <c r="KM108" s="636"/>
      <c r="KN108" s="636"/>
      <c r="KO108" s="636"/>
      <c r="KP108" s="636"/>
      <c r="KQ108" s="636"/>
      <c r="KR108" s="636"/>
      <c r="KS108" s="636"/>
      <c r="KT108" s="636"/>
      <c r="KU108" s="636"/>
      <c r="KV108" s="636"/>
      <c r="KW108" s="636"/>
      <c r="KX108" s="636"/>
      <c r="KY108" s="636"/>
      <c r="KZ108" s="636"/>
      <c r="LA108" s="636"/>
      <c r="LB108" s="636"/>
      <c r="LC108" s="636"/>
      <c r="LD108" s="636"/>
      <c r="LE108" s="636"/>
      <c r="LF108" s="636"/>
      <c r="LG108" s="636"/>
      <c r="LH108" s="636"/>
      <c r="LI108" s="636"/>
      <c r="LJ108" s="636"/>
      <c r="LK108" s="636"/>
      <c r="LL108" s="636"/>
      <c r="LM108" s="636"/>
      <c r="LN108" s="636"/>
      <c r="LO108" s="636"/>
      <c r="LP108" s="636"/>
      <c r="LQ108" s="636"/>
      <c r="LR108" s="636"/>
      <c r="LS108" s="636"/>
      <c r="LT108" s="636"/>
      <c r="LU108" s="636"/>
      <c r="LV108" s="636"/>
      <c r="LW108" s="636"/>
      <c r="LX108" s="636"/>
      <c r="LY108" s="636"/>
      <c r="LZ108" s="636"/>
      <c r="MA108" s="636"/>
      <c r="MB108" s="636"/>
      <c r="MC108" s="636"/>
      <c r="MD108" s="636"/>
      <c r="ME108" s="636"/>
      <c r="MF108" s="636"/>
      <c r="MG108" s="636"/>
      <c r="MH108" s="636"/>
      <c r="MI108" s="636"/>
      <c r="MJ108" s="636"/>
      <c r="MK108" s="636"/>
      <c r="ML108" s="636"/>
      <c r="MM108" s="636"/>
      <c r="MN108" s="636"/>
      <c r="MO108" s="636"/>
      <c r="MP108" s="636"/>
      <c r="MQ108" s="636"/>
      <c r="MR108" s="636"/>
      <c r="MS108" s="636"/>
      <c r="MT108" s="636"/>
      <c r="MU108" s="636"/>
      <c r="MV108" s="636"/>
      <c r="MW108" s="636"/>
      <c r="MX108" s="636"/>
      <c r="MY108" s="636"/>
      <c r="MZ108" s="636"/>
      <c r="NA108" s="636"/>
      <c r="NB108" s="636"/>
      <c r="NC108" s="636"/>
      <c r="ND108" s="636"/>
      <c r="NE108" s="636"/>
      <c r="NF108" s="636"/>
      <c r="NG108" s="636"/>
      <c r="NH108" s="636"/>
      <c r="NI108" s="636"/>
      <c r="NJ108" s="636"/>
      <c r="NK108" s="636"/>
      <c r="NL108" s="636"/>
      <c r="NM108" s="636"/>
      <c r="NN108" s="636"/>
      <c r="NO108" s="636"/>
      <c r="NP108" s="636"/>
      <c r="NQ108" s="636"/>
      <c r="NR108" s="636"/>
      <c r="NS108" s="636"/>
      <c r="NT108" s="636"/>
      <c r="NU108" s="636"/>
      <c r="NV108" s="636"/>
      <c r="NW108" s="636"/>
      <c r="NX108" s="636"/>
      <c r="NY108" s="636"/>
      <c r="NZ108" s="636"/>
      <c r="OA108" s="636"/>
      <c r="OB108" s="636"/>
      <c r="OC108" s="636"/>
      <c r="OD108" s="636"/>
      <c r="OE108" s="636"/>
      <c r="OF108" s="636"/>
      <c r="OG108" s="636"/>
      <c r="OH108" s="636"/>
      <c r="OI108" s="636"/>
      <c r="OJ108" s="636"/>
      <c r="OK108" s="636"/>
      <c r="OL108" s="636"/>
      <c r="OM108" s="636"/>
      <c r="ON108" s="636"/>
      <c r="OO108" s="636"/>
      <c r="OP108" s="636"/>
      <c r="OQ108" s="636"/>
      <c r="OR108" s="636"/>
      <c r="OS108" s="636"/>
    </row>
    <row r="109" spans="1:409" s="1359" customFormat="1" ht="12" x14ac:dyDescent="0.2">
      <c r="A109" s="1349" t="s">
        <v>4738</v>
      </c>
      <c r="B109" s="1349" t="s">
        <v>2162</v>
      </c>
      <c r="C109" s="1349" t="s">
        <v>4739</v>
      </c>
      <c r="D109" s="1349" t="s">
        <v>1245</v>
      </c>
      <c r="E109" s="1349" t="s">
        <v>23</v>
      </c>
      <c r="F109" s="665"/>
      <c r="G109" s="665"/>
      <c r="H109" s="636"/>
      <c r="I109" s="636"/>
      <c r="J109" s="636"/>
      <c r="K109" s="636"/>
      <c r="L109" s="636"/>
      <c r="M109" s="636"/>
      <c r="N109" s="636"/>
      <c r="O109" s="636"/>
      <c r="P109" s="636"/>
      <c r="Q109" s="636"/>
      <c r="R109" s="636"/>
      <c r="S109" s="636"/>
      <c r="T109" s="636"/>
      <c r="U109" s="636"/>
      <c r="V109" s="636"/>
      <c r="W109" s="636"/>
      <c r="X109" s="636"/>
      <c r="Y109" s="636"/>
      <c r="Z109" s="636"/>
      <c r="AA109" s="636"/>
      <c r="AB109" s="636"/>
      <c r="AC109" s="636"/>
      <c r="AD109" s="636"/>
      <c r="AE109" s="636"/>
      <c r="AF109" s="636"/>
      <c r="AG109" s="636"/>
      <c r="AH109" s="636"/>
      <c r="AI109" s="636"/>
      <c r="AJ109" s="636"/>
      <c r="AK109" s="636"/>
      <c r="AL109" s="636"/>
      <c r="AM109" s="636"/>
      <c r="AN109" s="636"/>
      <c r="AO109" s="636"/>
      <c r="AP109" s="636"/>
      <c r="AQ109" s="636"/>
      <c r="AR109" s="636"/>
      <c r="AS109" s="636"/>
      <c r="AT109" s="636"/>
      <c r="AU109" s="636"/>
      <c r="AV109" s="636"/>
      <c r="AW109" s="636"/>
      <c r="AX109" s="636"/>
      <c r="AY109" s="636"/>
      <c r="AZ109" s="636"/>
      <c r="BA109" s="636"/>
      <c r="BB109" s="636"/>
      <c r="BC109" s="636"/>
      <c r="BD109" s="636"/>
      <c r="BE109" s="636"/>
      <c r="BF109" s="636"/>
      <c r="BG109" s="636"/>
      <c r="BH109" s="636"/>
      <c r="BI109" s="636"/>
      <c r="BJ109" s="636"/>
      <c r="BK109" s="636"/>
      <c r="BL109" s="636"/>
      <c r="BM109" s="636"/>
      <c r="BN109" s="636"/>
      <c r="BO109" s="636"/>
      <c r="BP109" s="636"/>
      <c r="BQ109" s="636"/>
      <c r="BR109" s="636"/>
      <c r="BS109" s="636"/>
      <c r="BT109" s="636"/>
      <c r="BU109" s="636"/>
      <c r="BV109" s="636"/>
      <c r="BW109" s="636"/>
      <c r="BX109" s="636"/>
      <c r="BY109" s="636"/>
      <c r="BZ109" s="636"/>
      <c r="CA109" s="636"/>
      <c r="CB109" s="636"/>
      <c r="CC109" s="636"/>
      <c r="CD109" s="636"/>
      <c r="CE109" s="636"/>
      <c r="CF109" s="636"/>
      <c r="CG109" s="636"/>
      <c r="CH109" s="636"/>
      <c r="CI109" s="636"/>
      <c r="CJ109" s="636"/>
      <c r="CK109" s="636"/>
      <c r="CL109" s="636"/>
      <c r="CM109" s="636"/>
      <c r="CN109" s="636"/>
      <c r="CO109" s="636"/>
      <c r="CP109" s="636"/>
      <c r="CQ109" s="636"/>
      <c r="CR109" s="636"/>
      <c r="CS109" s="636"/>
      <c r="CT109" s="636"/>
      <c r="CU109" s="636"/>
      <c r="CV109" s="636"/>
      <c r="CW109" s="636"/>
      <c r="CX109" s="636"/>
      <c r="CY109" s="636"/>
      <c r="CZ109" s="636"/>
      <c r="DA109" s="636"/>
      <c r="DB109" s="636"/>
      <c r="DC109" s="636"/>
      <c r="DD109" s="636"/>
      <c r="DE109" s="636"/>
      <c r="DF109" s="636"/>
      <c r="DG109" s="636"/>
      <c r="DH109" s="636"/>
      <c r="DI109" s="636"/>
      <c r="DJ109" s="636"/>
      <c r="DK109" s="636"/>
      <c r="DL109" s="636"/>
      <c r="DM109" s="636"/>
      <c r="DN109" s="636"/>
      <c r="DO109" s="636"/>
      <c r="DP109" s="636"/>
      <c r="DQ109" s="636"/>
      <c r="DR109" s="636"/>
      <c r="DS109" s="636"/>
      <c r="DT109" s="636"/>
      <c r="DU109" s="636"/>
      <c r="DV109" s="636"/>
      <c r="DW109" s="636"/>
      <c r="DX109" s="636"/>
      <c r="DY109" s="636"/>
      <c r="DZ109" s="636"/>
      <c r="EA109" s="636"/>
      <c r="EB109" s="636"/>
      <c r="EC109" s="636"/>
      <c r="ED109" s="636"/>
      <c r="EE109" s="636"/>
      <c r="EF109" s="636"/>
      <c r="EG109" s="636"/>
      <c r="EH109" s="636"/>
      <c r="EI109" s="636"/>
      <c r="EJ109" s="636"/>
      <c r="EK109" s="636"/>
      <c r="EL109" s="636"/>
      <c r="EM109" s="636"/>
      <c r="EN109" s="636"/>
      <c r="EO109" s="636"/>
      <c r="EP109" s="636"/>
      <c r="EQ109" s="636"/>
      <c r="ER109" s="636"/>
      <c r="ES109" s="636"/>
      <c r="ET109" s="636"/>
      <c r="EU109" s="636"/>
      <c r="EV109" s="636"/>
      <c r="EW109" s="636"/>
      <c r="EX109" s="636"/>
      <c r="EY109" s="636"/>
      <c r="EZ109" s="636"/>
      <c r="FA109" s="636"/>
      <c r="FB109" s="636"/>
      <c r="FC109" s="636"/>
      <c r="FD109" s="636"/>
      <c r="FE109" s="636"/>
      <c r="FF109" s="636"/>
      <c r="FG109" s="636"/>
      <c r="FH109" s="636"/>
      <c r="FI109" s="636"/>
      <c r="FJ109" s="636"/>
      <c r="FK109" s="636"/>
      <c r="FL109" s="636"/>
      <c r="FM109" s="636"/>
      <c r="FN109" s="636"/>
      <c r="FO109" s="636"/>
      <c r="FP109" s="636"/>
      <c r="FQ109" s="636"/>
      <c r="FR109" s="636"/>
      <c r="FS109" s="636"/>
      <c r="FT109" s="636"/>
      <c r="FU109" s="636"/>
      <c r="FV109" s="636"/>
      <c r="FW109" s="636"/>
      <c r="FX109" s="636"/>
      <c r="FY109" s="636"/>
      <c r="FZ109" s="636"/>
      <c r="GA109" s="636"/>
      <c r="GB109" s="636"/>
      <c r="GC109" s="636"/>
      <c r="GD109" s="636"/>
      <c r="GE109" s="636"/>
      <c r="GF109" s="636"/>
      <c r="GG109" s="636"/>
      <c r="GH109" s="636"/>
      <c r="GI109" s="636"/>
      <c r="GJ109" s="636"/>
      <c r="GK109" s="636"/>
      <c r="GL109" s="636"/>
      <c r="GM109" s="636"/>
      <c r="GN109" s="636"/>
      <c r="GO109" s="636"/>
      <c r="GP109" s="636"/>
      <c r="GQ109" s="636"/>
      <c r="GR109" s="636"/>
      <c r="GS109" s="636"/>
      <c r="GT109" s="636"/>
      <c r="GU109" s="636"/>
      <c r="GV109" s="636"/>
      <c r="GW109" s="636"/>
      <c r="GX109" s="636"/>
      <c r="GY109" s="636"/>
      <c r="GZ109" s="636"/>
      <c r="HA109" s="636"/>
      <c r="HB109" s="636"/>
      <c r="HC109" s="636"/>
      <c r="HD109" s="636"/>
      <c r="HE109" s="636"/>
      <c r="HF109" s="636"/>
      <c r="HG109" s="636"/>
      <c r="HH109" s="636"/>
      <c r="HI109" s="636"/>
      <c r="HJ109" s="636"/>
      <c r="HK109" s="636"/>
      <c r="HL109" s="636"/>
      <c r="HM109" s="636"/>
      <c r="HN109" s="636"/>
      <c r="HO109" s="636"/>
      <c r="HP109" s="636"/>
      <c r="HQ109" s="636"/>
      <c r="HR109" s="636"/>
      <c r="HS109" s="636"/>
      <c r="HT109" s="636"/>
      <c r="HU109" s="636"/>
      <c r="HV109" s="636"/>
      <c r="HW109" s="636"/>
      <c r="HX109" s="636"/>
      <c r="HY109" s="636"/>
      <c r="HZ109" s="636"/>
      <c r="IA109" s="636"/>
      <c r="IB109" s="636"/>
      <c r="IC109" s="636"/>
      <c r="ID109" s="636"/>
      <c r="IE109" s="636"/>
      <c r="IF109" s="636"/>
      <c r="IG109" s="636"/>
      <c r="IH109" s="636"/>
      <c r="II109" s="636"/>
      <c r="IJ109" s="636"/>
      <c r="IK109" s="636"/>
      <c r="IL109" s="636"/>
      <c r="IM109" s="636"/>
      <c r="IN109" s="636"/>
      <c r="IO109" s="636"/>
      <c r="IP109" s="636"/>
      <c r="IQ109" s="636"/>
      <c r="IR109" s="636"/>
      <c r="IS109" s="636"/>
      <c r="IT109" s="636"/>
      <c r="IU109" s="636"/>
      <c r="IV109" s="636"/>
      <c r="IW109" s="636"/>
      <c r="IX109" s="636"/>
      <c r="IY109" s="636"/>
      <c r="IZ109" s="636"/>
      <c r="JA109" s="636"/>
      <c r="JB109" s="636"/>
      <c r="JC109" s="636"/>
      <c r="JD109" s="636"/>
      <c r="JE109" s="636"/>
      <c r="JF109" s="636"/>
      <c r="JG109" s="636"/>
      <c r="JH109" s="636"/>
      <c r="JI109" s="636"/>
      <c r="JJ109" s="636"/>
      <c r="JK109" s="636"/>
      <c r="JL109" s="636"/>
      <c r="JM109" s="636"/>
      <c r="JN109" s="636"/>
      <c r="JO109" s="636"/>
      <c r="JP109" s="636"/>
      <c r="JQ109" s="636"/>
      <c r="JR109" s="636"/>
      <c r="JS109" s="636"/>
      <c r="JT109" s="636"/>
      <c r="JU109" s="636"/>
      <c r="JV109" s="636"/>
      <c r="JW109" s="636"/>
      <c r="JX109" s="636"/>
      <c r="JY109" s="636"/>
      <c r="JZ109" s="636"/>
      <c r="KA109" s="636"/>
      <c r="KB109" s="636"/>
      <c r="KC109" s="636"/>
      <c r="KD109" s="636"/>
      <c r="KE109" s="636"/>
      <c r="KF109" s="636"/>
      <c r="KG109" s="636"/>
      <c r="KH109" s="636"/>
      <c r="KI109" s="636"/>
      <c r="KJ109" s="636"/>
      <c r="KK109" s="636"/>
      <c r="KL109" s="636"/>
      <c r="KM109" s="636"/>
      <c r="KN109" s="636"/>
      <c r="KO109" s="636"/>
      <c r="KP109" s="636"/>
      <c r="KQ109" s="636"/>
      <c r="KR109" s="636"/>
      <c r="KS109" s="636"/>
      <c r="KT109" s="636"/>
      <c r="KU109" s="636"/>
      <c r="KV109" s="636"/>
      <c r="KW109" s="636"/>
      <c r="KX109" s="636"/>
      <c r="KY109" s="636"/>
      <c r="KZ109" s="636"/>
      <c r="LA109" s="636"/>
      <c r="LB109" s="636"/>
      <c r="LC109" s="636"/>
      <c r="LD109" s="636"/>
      <c r="LE109" s="636"/>
      <c r="LF109" s="636"/>
      <c r="LG109" s="636"/>
      <c r="LH109" s="636"/>
      <c r="LI109" s="636"/>
      <c r="LJ109" s="636"/>
      <c r="LK109" s="636"/>
      <c r="LL109" s="636"/>
      <c r="LM109" s="636"/>
      <c r="LN109" s="636"/>
      <c r="LO109" s="636"/>
      <c r="LP109" s="636"/>
      <c r="LQ109" s="636"/>
      <c r="LR109" s="636"/>
      <c r="LS109" s="636"/>
      <c r="LT109" s="636"/>
      <c r="LU109" s="636"/>
      <c r="LV109" s="636"/>
      <c r="LW109" s="636"/>
      <c r="LX109" s="636"/>
      <c r="LY109" s="636"/>
      <c r="LZ109" s="636"/>
      <c r="MA109" s="636"/>
      <c r="MB109" s="636"/>
      <c r="MC109" s="636"/>
      <c r="MD109" s="636"/>
      <c r="ME109" s="636"/>
      <c r="MF109" s="636"/>
      <c r="MG109" s="636"/>
      <c r="MH109" s="636"/>
      <c r="MI109" s="636"/>
      <c r="MJ109" s="636"/>
      <c r="MK109" s="636"/>
      <c r="ML109" s="636"/>
      <c r="MM109" s="636"/>
      <c r="MN109" s="636"/>
      <c r="MO109" s="636"/>
      <c r="MP109" s="636"/>
      <c r="MQ109" s="636"/>
      <c r="MR109" s="636"/>
      <c r="MS109" s="636"/>
      <c r="MT109" s="636"/>
      <c r="MU109" s="636"/>
      <c r="MV109" s="636"/>
      <c r="MW109" s="636"/>
      <c r="MX109" s="636"/>
      <c r="MY109" s="636"/>
      <c r="MZ109" s="636"/>
      <c r="NA109" s="636"/>
      <c r="NB109" s="636"/>
      <c r="NC109" s="636"/>
      <c r="ND109" s="636"/>
      <c r="NE109" s="636"/>
      <c r="NF109" s="636"/>
      <c r="NG109" s="636"/>
      <c r="NH109" s="636"/>
      <c r="NI109" s="636"/>
      <c r="NJ109" s="636"/>
      <c r="NK109" s="636"/>
      <c r="NL109" s="636"/>
      <c r="NM109" s="636"/>
      <c r="NN109" s="636"/>
      <c r="NO109" s="636"/>
      <c r="NP109" s="636"/>
      <c r="NQ109" s="636"/>
      <c r="NR109" s="636"/>
      <c r="NS109" s="636"/>
      <c r="NT109" s="636"/>
      <c r="NU109" s="636"/>
      <c r="NV109" s="636"/>
      <c r="NW109" s="636"/>
      <c r="NX109" s="636"/>
      <c r="NY109" s="636"/>
      <c r="NZ109" s="636"/>
      <c r="OA109" s="636"/>
      <c r="OB109" s="636"/>
      <c r="OC109" s="636"/>
      <c r="OD109" s="636"/>
      <c r="OE109" s="636"/>
      <c r="OF109" s="636"/>
      <c r="OG109" s="636"/>
      <c r="OH109" s="636"/>
      <c r="OI109" s="636"/>
      <c r="OJ109" s="636"/>
      <c r="OK109" s="636"/>
      <c r="OL109" s="636"/>
      <c r="OM109" s="636"/>
      <c r="ON109" s="636"/>
      <c r="OO109" s="636"/>
      <c r="OP109" s="636"/>
      <c r="OQ109" s="636"/>
      <c r="OR109" s="636"/>
      <c r="OS109" s="636"/>
    </row>
    <row r="110" spans="1:409" s="1359" customFormat="1" ht="12" x14ac:dyDescent="0.2">
      <c r="A110" s="1350" t="s">
        <v>2570</v>
      </c>
      <c r="B110" s="1350" t="s">
        <v>2161</v>
      </c>
      <c r="C110" s="1350" t="s">
        <v>4740</v>
      </c>
      <c r="D110" s="1350" t="s">
        <v>944</v>
      </c>
      <c r="E110" s="1350" t="s">
        <v>23</v>
      </c>
      <c r="F110" s="665"/>
      <c r="G110" s="665"/>
      <c r="H110" s="636"/>
      <c r="I110" s="636"/>
      <c r="J110" s="636"/>
      <c r="K110" s="636"/>
      <c r="L110" s="636"/>
      <c r="M110" s="636"/>
      <c r="N110" s="636"/>
      <c r="O110" s="636"/>
      <c r="P110" s="636"/>
      <c r="Q110" s="636"/>
      <c r="R110" s="636"/>
      <c r="S110" s="636"/>
      <c r="T110" s="636"/>
      <c r="U110" s="636"/>
      <c r="V110" s="636"/>
      <c r="W110" s="636"/>
      <c r="X110" s="636"/>
      <c r="Y110" s="636"/>
      <c r="Z110" s="636"/>
      <c r="AA110" s="636"/>
      <c r="AB110" s="636"/>
      <c r="AC110" s="636"/>
      <c r="AD110" s="636"/>
      <c r="AE110" s="636"/>
      <c r="AF110" s="636"/>
      <c r="AG110" s="636"/>
      <c r="AH110" s="636"/>
      <c r="AI110" s="636"/>
      <c r="AJ110" s="636"/>
      <c r="AK110" s="636"/>
      <c r="AL110" s="636"/>
      <c r="AM110" s="636"/>
      <c r="AN110" s="636"/>
      <c r="AO110" s="636"/>
      <c r="AP110" s="636"/>
      <c r="AQ110" s="636"/>
      <c r="AR110" s="636"/>
      <c r="AS110" s="636"/>
      <c r="AT110" s="636"/>
      <c r="AU110" s="636"/>
      <c r="AV110" s="636"/>
      <c r="AW110" s="636"/>
      <c r="AX110" s="636"/>
      <c r="AY110" s="636"/>
      <c r="AZ110" s="636"/>
      <c r="BA110" s="636"/>
      <c r="BB110" s="636"/>
      <c r="BC110" s="636"/>
      <c r="BD110" s="636"/>
      <c r="BE110" s="636"/>
      <c r="BF110" s="636"/>
      <c r="BG110" s="636"/>
      <c r="BH110" s="636"/>
      <c r="BI110" s="636"/>
      <c r="BJ110" s="636"/>
      <c r="BK110" s="636"/>
      <c r="BL110" s="636"/>
      <c r="BM110" s="636"/>
      <c r="BN110" s="636"/>
      <c r="BO110" s="636"/>
      <c r="BP110" s="636"/>
      <c r="BQ110" s="636"/>
      <c r="BR110" s="636"/>
      <c r="BS110" s="636"/>
      <c r="BT110" s="636"/>
      <c r="BU110" s="636"/>
      <c r="BV110" s="636"/>
      <c r="BW110" s="636"/>
      <c r="BX110" s="636"/>
      <c r="BY110" s="636"/>
      <c r="BZ110" s="636"/>
      <c r="CA110" s="636"/>
      <c r="CB110" s="636"/>
      <c r="CC110" s="636"/>
      <c r="CD110" s="636"/>
      <c r="CE110" s="636"/>
      <c r="CF110" s="636"/>
      <c r="CG110" s="636"/>
      <c r="CH110" s="636"/>
      <c r="CI110" s="636"/>
      <c r="CJ110" s="636"/>
      <c r="CK110" s="636"/>
      <c r="CL110" s="636"/>
      <c r="CM110" s="636"/>
      <c r="CN110" s="636"/>
      <c r="CO110" s="636"/>
      <c r="CP110" s="636"/>
      <c r="CQ110" s="636"/>
      <c r="CR110" s="636"/>
      <c r="CS110" s="636"/>
      <c r="CT110" s="636"/>
      <c r="CU110" s="636"/>
      <c r="CV110" s="636"/>
      <c r="CW110" s="636"/>
      <c r="CX110" s="636"/>
      <c r="CY110" s="636"/>
      <c r="CZ110" s="636"/>
      <c r="DA110" s="636"/>
      <c r="DB110" s="636"/>
      <c r="DC110" s="636"/>
      <c r="DD110" s="636"/>
      <c r="DE110" s="636"/>
      <c r="DF110" s="636"/>
      <c r="DG110" s="636"/>
      <c r="DH110" s="636"/>
      <c r="DI110" s="636"/>
      <c r="DJ110" s="636"/>
      <c r="DK110" s="636"/>
      <c r="DL110" s="636"/>
      <c r="DM110" s="636"/>
      <c r="DN110" s="636"/>
      <c r="DO110" s="636"/>
      <c r="DP110" s="636"/>
      <c r="DQ110" s="636"/>
      <c r="DR110" s="636"/>
      <c r="DS110" s="636"/>
      <c r="DT110" s="636"/>
      <c r="DU110" s="636"/>
      <c r="DV110" s="636"/>
      <c r="DW110" s="636"/>
      <c r="DX110" s="636"/>
      <c r="DY110" s="636"/>
      <c r="DZ110" s="636"/>
      <c r="EA110" s="636"/>
      <c r="EB110" s="636"/>
      <c r="EC110" s="636"/>
      <c r="ED110" s="636"/>
      <c r="EE110" s="636"/>
      <c r="EF110" s="636"/>
      <c r="EG110" s="636"/>
      <c r="EH110" s="636"/>
      <c r="EI110" s="636"/>
      <c r="EJ110" s="636"/>
      <c r="EK110" s="636"/>
      <c r="EL110" s="636"/>
      <c r="EM110" s="636"/>
      <c r="EN110" s="636"/>
      <c r="EO110" s="636"/>
      <c r="EP110" s="636"/>
      <c r="EQ110" s="636"/>
      <c r="ER110" s="636"/>
      <c r="ES110" s="636"/>
      <c r="ET110" s="636"/>
      <c r="EU110" s="636"/>
      <c r="EV110" s="636"/>
      <c r="EW110" s="636"/>
      <c r="EX110" s="636"/>
      <c r="EY110" s="636"/>
      <c r="EZ110" s="636"/>
      <c r="FA110" s="636"/>
      <c r="FB110" s="636"/>
      <c r="FC110" s="636"/>
      <c r="FD110" s="636"/>
      <c r="FE110" s="636"/>
      <c r="FF110" s="636"/>
      <c r="FG110" s="636"/>
      <c r="FH110" s="636"/>
      <c r="FI110" s="636"/>
      <c r="FJ110" s="636"/>
      <c r="FK110" s="636"/>
      <c r="FL110" s="636"/>
      <c r="FM110" s="636"/>
      <c r="FN110" s="636"/>
      <c r="FO110" s="636"/>
      <c r="FP110" s="636"/>
      <c r="FQ110" s="636"/>
      <c r="FR110" s="636"/>
      <c r="FS110" s="636"/>
      <c r="FT110" s="636"/>
      <c r="FU110" s="636"/>
      <c r="FV110" s="636"/>
      <c r="FW110" s="636"/>
      <c r="FX110" s="636"/>
      <c r="FY110" s="636"/>
      <c r="FZ110" s="636"/>
      <c r="GA110" s="636"/>
      <c r="GB110" s="636"/>
      <c r="GC110" s="636"/>
      <c r="GD110" s="636"/>
      <c r="GE110" s="636"/>
      <c r="GF110" s="636"/>
      <c r="GG110" s="636"/>
      <c r="GH110" s="636"/>
      <c r="GI110" s="636"/>
      <c r="GJ110" s="636"/>
      <c r="GK110" s="636"/>
      <c r="GL110" s="636"/>
      <c r="GM110" s="636"/>
      <c r="GN110" s="636"/>
      <c r="GO110" s="636"/>
      <c r="GP110" s="636"/>
      <c r="GQ110" s="636"/>
      <c r="GR110" s="636"/>
      <c r="GS110" s="636"/>
      <c r="GT110" s="636"/>
      <c r="GU110" s="636"/>
      <c r="GV110" s="636"/>
      <c r="GW110" s="636"/>
      <c r="GX110" s="636"/>
      <c r="GY110" s="636"/>
      <c r="GZ110" s="636"/>
      <c r="HA110" s="636"/>
      <c r="HB110" s="636"/>
      <c r="HC110" s="636"/>
      <c r="HD110" s="636"/>
      <c r="HE110" s="636"/>
      <c r="HF110" s="636"/>
      <c r="HG110" s="636"/>
      <c r="HH110" s="636"/>
      <c r="HI110" s="636"/>
      <c r="HJ110" s="636"/>
      <c r="HK110" s="636"/>
      <c r="HL110" s="636"/>
      <c r="HM110" s="636"/>
      <c r="HN110" s="636"/>
      <c r="HO110" s="636"/>
      <c r="HP110" s="636"/>
      <c r="HQ110" s="636"/>
      <c r="HR110" s="636"/>
      <c r="HS110" s="636"/>
      <c r="HT110" s="636"/>
      <c r="HU110" s="636"/>
      <c r="HV110" s="636"/>
      <c r="HW110" s="636"/>
      <c r="HX110" s="636"/>
      <c r="HY110" s="636"/>
      <c r="HZ110" s="636"/>
      <c r="IA110" s="636"/>
      <c r="IB110" s="636"/>
      <c r="IC110" s="636"/>
      <c r="ID110" s="636"/>
      <c r="IE110" s="636"/>
      <c r="IF110" s="636"/>
      <c r="IG110" s="636"/>
      <c r="IH110" s="636"/>
      <c r="II110" s="636"/>
      <c r="IJ110" s="636"/>
      <c r="IK110" s="636"/>
      <c r="IL110" s="636"/>
      <c r="IM110" s="636"/>
      <c r="IN110" s="636"/>
      <c r="IO110" s="636"/>
      <c r="IP110" s="636"/>
      <c r="IQ110" s="636"/>
      <c r="IR110" s="636"/>
      <c r="IS110" s="636"/>
      <c r="IT110" s="636"/>
      <c r="IU110" s="636"/>
      <c r="IV110" s="636"/>
      <c r="IW110" s="636"/>
      <c r="IX110" s="636"/>
      <c r="IY110" s="636"/>
      <c r="IZ110" s="636"/>
      <c r="JA110" s="636"/>
      <c r="JB110" s="636"/>
      <c r="JC110" s="636"/>
      <c r="JD110" s="636"/>
      <c r="JE110" s="636"/>
      <c r="JF110" s="636"/>
      <c r="JG110" s="636"/>
      <c r="JH110" s="636"/>
      <c r="JI110" s="636"/>
      <c r="JJ110" s="636"/>
      <c r="JK110" s="636"/>
      <c r="JL110" s="636"/>
      <c r="JM110" s="636"/>
      <c r="JN110" s="636"/>
      <c r="JO110" s="636"/>
      <c r="JP110" s="636"/>
      <c r="JQ110" s="636"/>
      <c r="JR110" s="636"/>
      <c r="JS110" s="636"/>
      <c r="JT110" s="636"/>
      <c r="JU110" s="636"/>
      <c r="JV110" s="636"/>
      <c r="JW110" s="636"/>
      <c r="JX110" s="636"/>
      <c r="JY110" s="636"/>
      <c r="JZ110" s="636"/>
      <c r="KA110" s="636"/>
      <c r="KB110" s="636"/>
      <c r="KC110" s="636"/>
      <c r="KD110" s="636"/>
      <c r="KE110" s="636"/>
      <c r="KF110" s="636"/>
      <c r="KG110" s="636"/>
      <c r="KH110" s="636"/>
      <c r="KI110" s="636"/>
      <c r="KJ110" s="636"/>
      <c r="KK110" s="636"/>
      <c r="KL110" s="636"/>
      <c r="KM110" s="636"/>
      <c r="KN110" s="636"/>
      <c r="KO110" s="636"/>
      <c r="KP110" s="636"/>
      <c r="KQ110" s="636"/>
      <c r="KR110" s="636"/>
      <c r="KS110" s="636"/>
      <c r="KT110" s="636"/>
      <c r="KU110" s="636"/>
      <c r="KV110" s="636"/>
      <c r="KW110" s="636"/>
      <c r="KX110" s="636"/>
      <c r="KY110" s="636"/>
      <c r="KZ110" s="636"/>
      <c r="LA110" s="636"/>
      <c r="LB110" s="636"/>
      <c r="LC110" s="636"/>
      <c r="LD110" s="636"/>
      <c r="LE110" s="636"/>
      <c r="LF110" s="636"/>
      <c r="LG110" s="636"/>
      <c r="LH110" s="636"/>
      <c r="LI110" s="636"/>
      <c r="LJ110" s="636"/>
      <c r="LK110" s="636"/>
      <c r="LL110" s="636"/>
      <c r="LM110" s="636"/>
      <c r="LN110" s="636"/>
      <c r="LO110" s="636"/>
      <c r="LP110" s="636"/>
      <c r="LQ110" s="636"/>
      <c r="LR110" s="636"/>
      <c r="LS110" s="636"/>
      <c r="LT110" s="636"/>
      <c r="LU110" s="636"/>
      <c r="LV110" s="636"/>
      <c r="LW110" s="636"/>
      <c r="LX110" s="636"/>
      <c r="LY110" s="636"/>
      <c r="LZ110" s="636"/>
      <c r="MA110" s="636"/>
      <c r="MB110" s="636"/>
      <c r="MC110" s="636"/>
      <c r="MD110" s="636"/>
      <c r="ME110" s="636"/>
      <c r="MF110" s="636"/>
      <c r="MG110" s="636"/>
      <c r="MH110" s="636"/>
      <c r="MI110" s="636"/>
      <c r="MJ110" s="636"/>
      <c r="MK110" s="636"/>
      <c r="ML110" s="636"/>
      <c r="MM110" s="636"/>
      <c r="MN110" s="636"/>
      <c r="MO110" s="636"/>
      <c r="MP110" s="636"/>
      <c r="MQ110" s="636"/>
      <c r="MR110" s="636"/>
      <c r="MS110" s="636"/>
      <c r="MT110" s="636"/>
      <c r="MU110" s="636"/>
      <c r="MV110" s="636"/>
      <c r="MW110" s="636"/>
      <c r="MX110" s="636"/>
      <c r="MY110" s="636"/>
      <c r="MZ110" s="636"/>
      <c r="NA110" s="636"/>
      <c r="NB110" s="636"/>
      <c r="NC110" s="636"/>
      <c r="ND110" s="636"/>
      <c r="NE110" s="636"/>
      <c r="NF110" s="636"/>
      <c r="NG110" s="636"/>
      <c r="NH110" s="636"/>
      <c r="NI110" s="636"/>
      <c r="NJ110" s="636"/>
      <c r="NK110" s="636"/>
      <c r="NL110" s="636"/>
      <c r="NM110" s="636"/>
      <c r="NN110" s="636"/>
      <c r="NO110" s="636"/>
      <c r="NP110" s="636"/>
      <c r="NQ110" s="636"/>
      <c r="NR110" s="636"/>
      <c r="NS110" s="636"/>
      <c r="NT110" s="636"/>
      <c r="NU110" s="636"/>
      <c r="NV110" s="636"/>
      <c r="NW110" s="636"/>
      <c r="NX110" s="636"/>
      <c r="NY110" s="636"/>
      <c r="NZ110" s="636"/>
      <c r="OA110" s="636"/>
      <c r="OB110" s="636"/>
      <c r="OC110" s="636"/>
      <c r="OD110" s="636"/>
      <c r="OE110" s="636"/>
      <c r="OF110" s="636"/>
      <c r="OG110" s="636"/>
      <c r="OH110" s="636"/>
      <c r="OI110" s="636"/>
      <c r="OJ110" s="636"/>
      <c r="OK110" s="636"/>
      <c r="OL110" s="636"/>
      <c r="OM110" s="636"/>
      <c r="ON110" s="636"/>
      <c r="OO110" s="636"/>
      <c r="OP110" s="636"/>
      <c r="OQ110" s="636"/>
      <c r="OR110" s="636"/>
      <c r="OS110" s="636"/>
    </row>
    <row r="111" spans="1:409" s="1359" customFormat="1" ht="12" x14ac:dyDescent="0.2">
      <c r="A111" s="1349" t="s">
        <v>2163</v>
      </c>
      <c r="B111" s="1349" t="s">
        <v>2164</v>
      </c>
      <c r="C111" s="1349" t="s">
        <v>2165</v>
      </c>
      <c r="D111" s="1349" t="s">
        <v>1017</v>
      </c>
      <c r="E111" s="1349" t="s">
        <v>23</v>
      </c>
      <c r="F111" s="665"/>
      <c r="G111" s="665"/>
      <c r="H111" s="636"/>
      <c r="I111" s="636"/>
      <c r="J111" s="636"/>
      <c r="K111" s="636"/>
      <c r="L111" s="636"/>
      <c r="M111" s="636"/>
      <c r="N111" s="636"/>
      <c r="O111" s="636"/>
      <c r="P111" s="636"/>
      <c r="Q111" s="636"/>
      <c r="R111" s="636"/>
      <c r="S111" s="636"/>
      <c r="T111" s="636"/>
      <c r="U111" s="636"/>
      <c r="V111" s="636"/>
      <c r="W111" s="636"/>
      <c r="X111" s="636"/>
      <c r="Y111" s="636"/>
      <c r="Z111" s="636"/>
      <c r="AA111" s="636"/>
      <c r="AB111" s="636"/>
      <c r="AC111" s="636"/>
      <c r="AD111" s="636"/>
      <c r="AE111" s="636"/>
      <c r="AF111" s="636"/>
      <c r="AG111" s="636"/>
      <c r="AH111" s="636"/>
      <c r="AI111" s="636"/>
      <c r="AJ111" s="636"/>
      <c r="AK111" s="636"/>
      <c r="AL111" s="636"/>
      <c r="AM111" s="636"/>
      <c r="AN111" s="636"/>
      <c r="AO111" s="636"/>
      <c r="AP111" s="636"/>
      <c r="AQ111" s="636"/>
      <c r="AR111" s="636"/>
      <c r="AS111" s="636"/>
      <c r="AT111" s="636"/>
      <c r="AU111" s="636"/>
      <c r="AV111" s="636"/>
      <c r="AW111" s="636"/>
      <c r="AX111" s="636"/>
      <c r="AY111" s="636"/>
      <c r="AZ111" s="636"/>
      <c r="BA111" s="636"/>
      <c r="BB111" s="636"/>
      <c r="BC111" s="636"/>
      <c r="BD111" s="636"/>
      <c r="BE111" s="636"/>
      <c r="BF111" s="636"/>
      <c r="BG111" s="636"/>
      <c r="BH111" s="636"/>
      <c r="BI111" s="636"/>
      <c r="BJ111" s="636"/>
      <c r="BK111" s="636"/>
      <c r="BL111" s="636"/>
      <c r="BM111" s="636"/>
      <c r="BN111" s="636"/>
      <c r="BO111" s="636"/>
      <c r="BP111" s="636"/>
      <c r="BQ111" s="636"/>
      <c r="BR111" s="636"/>
      <c r="BS111" s="636"/>
      <c r="BT111" s="636"/>
      <c r="BU111" s="636"/>
      <c r="BV111" s="636"/>
      <c r="BW111" s="636"/>
      <c r="BX111" s="636"/>
      <c r="BY111" s="636"/>
      <c r="BZ111" s="636"/>
      <c r="CA111" s="636"/>
      <c r="CB111" s="636"/>
      <c r="CC111" s="636"/>
      <c r="CD111" s="636"/>
      <c r="CE111" s="636"/>
      <c r="CF111" s="636"/>
      <c r="CG111" s="636"/>
      <c r="CH111" s="636"/>
      <c r="CI111" s="636"/>
      <c r="CJ111" s="636"/>
      <c r="CK111" s="636"/>
      <c r="CL111" s="636"/>
      <c r="CM111" s="636"/>
      <c r="CN111" s="636"/>
      <c r="CO111" s="636"/>
      <c r="CP111" s="636"/>
      <c r="CQ111" s="636"/>
      <c r="CR111" s="636"/>
      <c r="CS111" s="636"/>
      <c r="CT111" s="636"/>
      <c r="CU111" s="636"/>
      <c r="CV111" s="636"/>
      <c r="CW111" s="636"/>
      <c r="CX111" s="636"/>
      <c r="CY111" s="636"/>
      <c r="CZ111" s="636"/>
      <c r="DA111" s="636"/>
      <c r="DB111" s="636"/>
      <c r="DC111" s="636"/>
      <c r="DD111" s="636"/>
      <c r="DE111" s="636"/>
      <c r="DF111" s="636"/>
      <c r="DG111" s="636"/>
      <c r="DH111" s="636"/>
      <c r="DI111" s="636"/>
      <c r="DJ111" s="636"/>
      <c r="DK111" s="636"/>
      <c r="DL111" s="636"/>
      <c r="DM111" s="636"/>
      <c r="DN111" s="636"/>
      <c r="DO111" s="636"/>
      <c r="DP111" s="636"/>
      <c r="DQ111" s="636"/>
      <c r="DR111" s="636"/>
      <c r="DS111" s="636"/>
      <c r="DT111" s="636"/>
      <c r="DU111" s="636"/>
      <c r="DV111" s="636"/>
      <c r="DW111" s="636"/>
      <c r="DX111" s="636"/>
      <c r="DY111" s="636"/>
      <c r="DZ111" s="636"/>
      <c r="EA111" s="636"/>
      <c r="EB111" s="636"/>
      <c r="EC111" s="636"/>
      <c r="ED111" s="636"/>
      <c r="EE111" s="636"/>
      <c r="EF111" s="636"/>
      <c r="EG111" s="636"/>
      <c r="EH111" s="636"/>
      <c r="EI111" s="636"/>
      <c r="EJ111" s="636"/>
      <c r="EK111" s="636"/>
      <c r="EL111" s="636"/>
      <c r="EM111" s="636"/>
      <c r="EN111" s="636"/>
      <c r="EO111" s="636"/>
      <c r="EP111" s="636"/>
      <c r="EQ111" s="636"/>
      <c r="ER111" s="636"/>
      <c r="ES111" s="636"/>
      <c r="ET111" s="636"/>
      <c r="EU111" s="636"/>
      <c r="EV111" s="636"/>
      <c r="EW111" s="636"/>
      <c r="EX111" s="636"/>
      <c r="EY111" s="636"/>
      <c r="EZ111" s="636"/>
      <c r="FA111" s="636"/>
      <c r="FB111" s="636"/>
      <c r="FC111" s="636"/>
      <c r="FD111" s="636"/>
      <c r="FE111" s="636"/>
      <c r="FF111" s="636"/>
      <c r="FG111" s="636"/>
      <c r="FH111" s="636"/>
      <c r="FI111" s="636"/>
      <c r="FJ111" s="636"/>
      <c r="FK111" s="636"/>
      <c r="FL111" s="636"/>
      <c r="FM111" s="636"/>
      <c r="FN111" s="636"/>
      <c r="FO111" s="636"/>
      <c r="FP111" s="636"/>
      <c r="FQ111" s="636"/>
      <c r="FR111" s="636"/>
      <c r="FS111" s="636"/>
      <c r="FT111" s="636"/>
      <c r="FU111" s="636"/>
      <c r="FV111" s="636"/>
      <c r="FW111" s="636"/>
      <c r="FX111" s="636"/>
      <c r="FY111" s="636"/>
      <c r="FZ111" s="636"/>
      <c r="GA111" s="636"/>
      <c r="GB111" s="636"/>
      <c r="GC111" s="636"/>
      <c r="GD111" s="636"/>
      <c r="GE111" s="636"/>
      <c r="GF111" s="636"/>
      <c r="GG111" s="636"/>
      <c r="GH111" s="636"/>
      <c r="GI111" s="636"/>
      <c r="GJ111" s="636"/>
      <c r="GK111" s="636"/>
      <c r="GL111" s="636"/>
      <c r="GM111" s="636"/>
      <c r="GN111" s="636"/>
      <c r="GO111" s="636"/>
      <c r="GP111" s="636"/>
      <c r="GQ111" s="636"/>
      <c r="GR111" s="636"/>
      <c r="GS111" s="636"/>
      <c r="GT111" s="636"/>
      <c r="GU111" s="636"/>
      <c r="GV111" s="636"/>
      <c r="GW111" s="636"/>
      <c r="GX111" s="636"/>
      <c r="GY111" s="636"/>
      <c r="GZ111" s="636"/>
      <c r="HA111" s="636"/>
      <c r="HB111" s="636"/>
      <c r="HC111" s="636"/>
      <c r="HD111" s="636"/>
      <c r="HE111" s="636"/>
      <c r="HF111" s="636"/>
      <c r="HG111" s="636"/>
      <c r="HH111" s="636"/>
      <c r="HI111" s="636"/>
      <c r="HJ111" s="636"/>
      <c r="HK111" s="636"/>
      <c r="HL111" s="636"/>
      <c r="HM111" s="636"/>
      <c r="HN111" s="636"/>
      <c r="HO111" s="636"/>
      <c r="HP111" s="636"/>
      <c r="HQ111" s="636"/>
      <c r="HR111" s="636"/>
      <c r="HS111" s="636"/>
      <c r="HT111" s="636"/>
      <c r="HU111" s="636"/>
      <c r="HV111" s="636"/>
      <c r="HW111" s="636"/>
      <c r="HX111" s="636"/>
      <c r="HY111" s="636"/>
      <c r="HZ111" s="636"/>
      <c r="IA111" s="636"/>
      <c r="IB111" s="636"/>
      <c r="IC111" s="636"/>
      <c r="ID111" s="636"/>
      <c r="IE111" s="636"/>
      <c r="IF111" s="636"/>
      <c r="IG111" s="636"/>
      <c r="IH111" s="636"/>
      <c r="II111" s="636"/>
      <c r="IJ111" s="636"/>
      <c r="IK111" s="636"/>
      <c r="IL111" s="636"/>
      <c r="IM111" s="636"/>
      <c r="IN111" s="636"/>
      <c r="IO111" s="636"/>
      <c r="IP111" s="636"/>
      <c r="IQ111" s="636"/>
      <c r="IR111" s="636"/>
      <c r="IS111" s="636"/>
      <c r="IT111" s="636"/>
      <c r="IU111" s="636"/>
      <c r="IV111" s="636"/>
      <c r="IW111" s="636"/>
      <c r="IX111" s="636"/>
      <c r="IY111" s="636"/>
      <c r="IZ111" s="636"/>
      <c r="JA111" s="636"/>
      <c r="JB111" s="636"/>
      <c r="JC111" s="636"/>
      <c r="JD111" s="636"/>
      <c r="JE111" s="636"/>
      <c r="JF111" s="636"/>
      <c r="JG111" s="636"/>
      <c r="JH111" s="636"/>
      <c r="JI111" s="636"/>
      <c r="JJ111" s="636"/>
      <c r="JK111" s="636"/>
      <c r="JL111" s="636"/>
      <c r="JM111" s="636"/>
      <c r="JN111" s="636"/>
      <c r="JO111" s="636"/>
      <c r="JP111" s="636"/>
      <c r="JQ111" s="636"/>
      <c r="JR111" s="636"/>
      <c r="JS111" s="636"/>
      <c r="JT111" s="636"/>
      <c r="JU111" s="636"/>
      <c r="JV111" s="636"/>
      <c r="JW111" s="636"/>
      <c r="JX111" s="636"/>
      <c r="JY111" s="636"/>
      <c r="JZ111" s="636"/>
      <c r="KA111" s="636"/>
      <c r="KB111" s="636"/>
      <c r="KC111" s="636"/>
      <c r="KD111" s="636"/>
      <c r="KE111" s="636"/>
      <c r="KF111" s="636"/>
      <c r="KG111" s="636"/>
      <c r="KH111" s="636"/>
      <c r="KI111" s="636"/>
      <c r="KJ111" s="636"/>
      <c r="KK111" s="636"/>
      <c r="KL111" s="636"/>
      <c r="KM111" s="636"/>
      <c r="KN111" s="636"/>
      <c r="KO111" s="636"/>
      <c r="KP111" s="636"/>
      <c r="KQ111" s="636"/>
      <c r="KR111" s="636"/>
      <c r="KS111" s="636"/>
      <c r="KT111" s="636"/>
      <c r="KU111" s="636"/>
      <c r="KV111" s="636"/>
      <c r="KW111" s="636"/>
      <c r="KX111" s="636"/>
      <c r="KY111" s="636"/>
      <c r="KZ111" s="636"/>
      <c r="LA111" s="636"/>
      <c r="LB111" s="636"/>
      <c r="LC111" s="636"/>
      <c r="LD111" s="636"/>
      <c r="LE111" s="636"/>
      <c r="LF111" s="636"/>
      <c r="LG111" s="636"/>
      <c r="LH111" s="636"/>
      <c r="LI111" s="636"/>
      <c r="LJ111" s="636"/>
      <c r="LK111" s="636"/>
      <c r="LL111" s="636"/>
      <c r="LM111" s="636"/>
      <c r="LN111" s="636"/>
      <c r="LO111" s="636"/>
      <c r="LP111" s="636"/>
      <c r="LQ111" s="636"/>
      <c r="LR111" s="636"/>
      <c r="LS111" s="636"/>
      <c r="LT111" s="636"/>
      <c r="LU111" s="636"/>
      <c r="LV111" s="636"/>
      <c r="LW111" s="636"/>
      <c r="LX111" s="636"/>
      <c r="LY111" s="636"/>
      <c r="LZ111" s="636"/>
      <c r="MA111" s="636"/>
      <c r="MB111" s="636"/>
      <c r="MC111" s="636"/>
      <c r="MD111" s="636"/>
      <c r="ME111" s="636"/>
      <c r="MF111" s="636"/>
      <c r="MG111" s="636"/>
      <c r="MH111" s="636"/>
      <c r="MI111" s="636"/>
      <c r="MJ111" s="636"/>
      <c r="MK111" s="636"/>
      <c r="ML111" s="636"/>
      <c r="MM111" s="636"/>
      <c r="MN111" s="636"/>
      <c r="MO111" s="636"/>
      <c r="MP111" s="636"/>
      <c r="MQ111" s="636"/>
      <c r="MR111" s="636"/>
      <c r="MS111" s="636"/>
      <c r="MT111" s="636"/>
      <c r="MU111" s="636"/>
      <c r="MV111" s="636"/>
      <c r="MW111" s="636"/>
      <c r="MX111" s="636"/>
      <c r="MY111" s="636"/>
      <c r="MZ111" s="636"/>
      <c r="NA111" s="636"/>
      <c r="NB111" s="636"/>
      <c r="NC111" s="636"/>
      <c r="ND111" s="636"/>
      <c r="NE111" s="636"/>
      <c r="NF111" s="636"/>
      <c r="NG111" s="636"/>
      <c r="NH111" s="636"/>
      <c r="NI111" s="636"/>
      <c r="NJ111" s="636"/>
      <c r="NK111" s="636"/>
      <c r="NL111" s="636"/>
      <c r="NM111" s="636"/>
      <c r="NN111" s="636"/>
      <c r="NO111" s="636"/>
      <c r="NP111" s="636"/>
      <c r="NQ111" s="636"/>
      <c r="NR111" s="636"/>
      <c r="NS111" s="636"/>
      <c r="NT111" s="636"/>
      <c r="NU111" s="636"/>
      <c r="NV111" s="636"/>
      <c r="NW111" s="636"/>
      <c r="NX111" s="636"/>
      <c r="NY111" s="636"/>
      <c r="NZ111" s="636"/>
      <c r="OA111" s="636"/>
      <c r="OB111" s="636"/>
      <c r="OC111" s="636"/>
      <c r="OD111" s="636"/>
      <c r="OE111" s="636"/>
      <c r="OF111" s="636"/>
      <c r="OG111" s="636"/>
      <c r="OH111" s="636"/>
      <c r="OI111" s="636"/>
      <c r="OJ111" s="636"/>
      <c r="OK111" s="636"/>
      <c r="OL111" s="636"/>
      <c r="OM111" s="636"/>
      <c r="ON111" s="636"/>
      <c r="OO111" s="636"/>
      <c r="OP111" s="636"/>
      <c r="OQ111" s="636"/>
      <c r="OR111" s="636"/>
      <c r="OS111" s="636"/>
    </row>
    <row r="112" spans="1:409" s="1358" customFormat="1" ht="10.5" customHeight="1" x14ac:dyDescent="0.2">
      <c r="A112" s="1350" t="s">
        <v>3442</v>
      </c>
      <c r="B112" s="1350" t="s">
        <v>3440</v>
      </c>
      <c r="C112" s="1350" t="s">
        <v>4741</v>
      </c>
      <c r="D112" s="1350" t="s">
        <v>1017</v>
      </c>
      <c r="E112" s="1350" t="s">
        <v>23</v>
      </c>
      <c r="F112" s="665"/>
      <c r="G112" s="665"/>
      <c r="H112" s="665"/>
      <c r="I112" s="665"/>
      <c r="J112" s="665"/>
      <c r="K112" s="665"/>
      <c r="L112" s="665"/>
      <c r="M112" s="665"/>
      <c r="N112" s="665"/>
      <c r="O112" s="665"/>
      <c r="P112" s="665"/>
      <c r="Q112" s="665"/>
      <c r="R112" s="665"/>
      <c r="S112" s="665"/>
      <c r="T112" s="665"/>
      <c r="U112" s="665"/>
      <c r="V112" s="665"/>
      <c r="W112" s="665"/>
      <c r="X112" s="665"/>
      <c r="Y112" s="665"/>
      <c r="Z112" s="665"/>
      <c r="AA112" s="665"/>
      <c r="AB112" s="665"/>
      <c r="AC112" s="665"/>
      <c r="AD112" s="665"/>
      <c r="AE112" s="665"/>
      <c r="AF112" s="665"/>
      <c r="AG112" s="665"/>
      <c r="AH112" s="665"/>
      <c r="AI112" s="665"/>
      <c r="AJ112" s="665"/>
      <c r="AK112" s="665"/>
      <c r="AL112" s="665"/>
      <c r="AM112" s="665"/>
      <c r="AN112" s="665"/>
      <c r="AO112" s="665"/>
      <c r="AP112" s="665"/>
      <c r="AQ112" s="665"/>
      <c r="AR112" s="665"/>
      <c r="AS112" s="665"/>
      <c r="AT112" s="665"/>
      <c r="AU112" s="665"/>
      <c r="AV112" s="665"/>
      <c r="AW112" s="665"/>
      <c r="AX112" s="665"/>
      <c r="AY112" s="665"/>
      <c r="AZ112" s="665"/>
      <c r="BA112" s="665"/>
      <c r="BB112" s="665"/>
      <c r="BC112" s="665"/>
      <c r="BD112" s="665"/>
      <c r="BE112" s="665"/>
      <c r="BF112" s="665"/>
      <c r="BG112" s="665"/>
      <c r="BH112" s="665"/>
      <c r="BI112" s="665"/>
      <c r="BJ112" s="665"/>
      <c r="BK112" s="665"/>
      <c r="BL112" s="665"/>
      <c r="BM112" s="665"/>
      <c r="BN112" s="665"/>
      <c r="BO112" s="665"/>
      <c r="BP112" s="665"/>
      <c r="BQ112" s="665"/>
      <c r="BR112" s="665"/>
      <c r="BS112" s="665"/>
      <c r="BT112" s="665"/>
      <c r="BU112" s="665"/>
      <c r="BV112" s="665"/>
      <c r="BW112" s="665"/>
      <c r="BX112" s="665"/>
      <c r="BY112" s="665"/>
      <c r="BZ112" s="665"/>
      <c r="CA112" s="665"/>
      <c r="CB112" s="665"/>
      <c r="CC112" s="665"/>
      <c r="CD112" s="665"/>
      <c r="CE112" s="665"/>
      <c r="CF112" s="665"/>
      <c r="CG112" s="665"/>
      <c r="CH112" s="665"/>
      <c r="CI112" s="665"/>
      <c r="CJ112" s="665"/>
      <c r="CK112" s="665"/>
      <c r="CL112" s="665"/>
      <c r="CM112" s="665"/>
      <c r="CN112" s="665"/>
      <c r="CO112" s="665"/>
      <c r="CP112" s="665"/>
      <c r="CQ112" s="665"/>
      <c r="CR112" s="665"/>
      <c r="CS112" s="665"/>
      <c r="CT112" s="665"/>
      <c r="CU112" s="665"/>
      <c r="CV112" s="665"/>
      <c r="CW112" s="665"/>
      <c r="CX112" s="665"/>
      <c r="CY112" s="665"/>
      <c r="CZ112" s="665"/>
      <c r="DA112" s="665"/>
      <c r="DB112" s="665"/>
      <c r="DC112" s="665"/>
      <c r="DD112" s="665"/>
      <c r="DE112" s="665"/>
      <c r="DF112" s="665"/>
      <c r="DG112" s="665"/>
      <c r="DH112" s="665"/>
      <c r="DI112" s="665"/>
      <c r="DJ112" s="665"/>
      <c r="DK112" s="665"/>
      <c r="DL112" s="665"/>
      <c r="DM112" s="665"/>
      <c r="DN112" s="665"/>
      <c r="DO112" s="665"/>
      <c r="DP112" s="665"/>
      <c r="DQ112" s="665"/>
      <c r="DR112" s="665"/>
      <c r="DS112" s="665"/>
      <c r="DT112" s="665"/>
      <c r="DU112" s="665"/>
      <c r="DV112" s="665"/>
      <c r="DW112" s="665"/>
      <c r="DX112" s="665"/>
      <c r="DY112" s="665"/>
      <c r="DZ112" s="665"/>
      <c r="EA112" s="665"/>
      <c r="EB112" s="665"/>
      <c r="EC112" s="665"/>
      <c r="ED112" s="665"/>
      <c r="EE112" s="665"/>
      <c r="EF112" s="665"/>
      <c r="EG112" s="665"/>
      <c r="EH112" s="665"/>
      <c r="EI112" s="665"/>
      <c r="EJ112" s="665"/>
      <c r="EK112" s="665"/>
      <c r="EL112" s="665"/>
      <c r="EM112" s="665"/>
      <c r="EN112" s="665"/>
      <c r="EO112" s="665"/>
      <c r="EP112" s="665"/>
      <c r="EQ112" s="665"/>
      <c r="ER112" s="665"/>
      <c r="ES112" s="665"/>
      <c r="ET112" s="665"/>
      <c r="EU112" s="665"/>
      <c r="EV112" s="665"/>
      <c r="EW112" s="665"/>
      <c r="EX112" s="665"/>
      <c r="EY112" s="665"/>
      <c r="EZ112" s="665"/>
      <c r="FA112" s="665"/>
      <c r="FB112" s="665"/>
      <c r="FC112" s="665"/>
      <c r="FD112" s="665"/>
      <c r="FE112" s="665"/>
      <c r="FF112" s="665"/>
      <c r="FG112" s="665"/>
      <c r="FH112" s="665"/>
      <c r="FI112" s="665"/>
      <c r="FJ112" s="665"/>
      <c r="FK112" s="665"/>
      <c r="FL112" s="665"/>
      <c r="FM112" s="665"/>
      <c r="FN112" s="665"/>
      <c r="FO112" s="665"/>
      <c r="FP112" s="665"/>
      <c r="FQ112" s="665"/>
      <c r="FR112" s="665"/>
      <c r="FS112" s="665"/>
      <c r="FT112" s="665"/>
      <c r="FU112" s="665"/>
      <c r="FV112" s="665"/>
      <c r="FW112" s="665"/>
      <c r="FX112" s="665"/>
      <c r="FY112" s="665"/>
      <c r="FZ112" s="665"/>
      <c r="GA112" s="665"/>
      <c r="GB112" s="665"/>
      <c r="GC112" s="665"/>
      <c r="GD112" s="665"/>
      <c r="GE112" s="665"/>
      <c r="GF112" s="665"/>
      <c r="GG112" s="665"/>
      <c r="GH112" s="665"/>
      <c r="GI112" s="665"/>
      <c r="GJ112" s="665"/>
      <c r="GK112" s="665"/>
      <c r="GL112" s="665"/>
      <c r="GM112" s="665"/>
      <c r="GN112" s="665"/>
      <c r="GO112" s="665"/>
      <c r="GP112" s="665"/>
      <c r="GQ112" s="665"/>
      <c r="GR112" s="665"/>
      <c r="GS112" s="665"/>
      <c r="GT112" s="665"/>
      <c r="GU112" s="665"/>
      <c r="GV112" s="665"/>
      <c r="GW112" s="665"/>
      <c r="GX112" s="665"/>
      <c r="GY112" s="665"/>
      <c r="GZ112" s="665"/>
      <c r="HA112" s="665"/>
      <c r="HB112" s="665"/>
      <c r="HC112" s="665"/>
      <c r="HD112" s="665"/>
      <c r="HE112" s="665"/>
      <c r="HF112" s="665"/>
      <c r="HG112" s="665"/>
      <c r="HH112" s="665"/>
      <c r="HI112" s="665"/>
      <c r="HJ112" s="665"/>
      <c r="HK112" s="665"/>
      <c r="HL112" s="665"/>
      <c r="HM112" s="665"/>
      <c r="HN112" s="665"/>
      <c r="HO112" s="665"/>
      <c r="HP112" s="665"/>
      <c r="HQ112" s="665"/>
      <c r="HR112" s="665"/>
      <c r="HS112" s="665"/>
      <c r="HT112" s="665"/>
      <c r="HU112" s="665"/>
      <c r="HV112" s="665"/>
      <c r="HW112" s="665"/>
      <c r="HX112" s="665"/>
      <c r="HY112" s="665"/>
      <c r="HZ112" s="665"/>
      <c r="IA112" s="665"/>
      <c r="IB112" s="665"/>
      <c r="IC112" s="665"/>
      <c r="ID112" s="665"/>
      <c r="IE112" s="665"/>
      <c r="IF112" s="665"/>
      <c r="IG112" s="665"/>
      <c r="IH112" s="665"/>
      <c r="II112" s="665"/>
      <c r="IJ112" s="665"/>
      <c r="IK112" s="665"/>
      <c r="IL112" s="665"/>
      <c r="IM112" s="665"/>
      <c r="IN112" s="665"/>
      <c r="IO112" s="665"/>
      <c r="IP112" s="665"/>
      <c r="IQ112" s="665"/>
      <c r="IR112" s="665"/>
      <c r="IS112" s="665"/>
      <c r="IT112" s="665"/>
      <c r="IU112" s="665"/>
      <c r="IV112" s="665"/>
      <c r="IW112" s="665"/>
      <c r="IX112" s="665"/>
      <c r="IY112" s="665"/>
      <c r="IZ112" s="665"/>
      <c r="JA112" s="665"/>
      <c r="JB112" s="665"/>
      <c r="JC112" s="665"/>
      <c r="JD112" s="665"/>
      <c r="JE112" s="665"/>
      <c r="JF112" s="665"/>
      <c r="JG112" s="665"/>
      <c r="JH112" s="665"/>
      <c r="JI112" s="665"/>
      <c r="JJ112" s="665"/>
      <c r="JK112" s="665"/>
      <c r="JL112" s="665"/>
      <c r="JM112" s="665"/>
      <c r="JN112" s="665"/>
      <c r="JO112" s="665"/>
      <c r="JP112" s="665"/>
      <c r="JQ112" s="665"/>
      <c r="JR112" s="665"/>
      <c r="JS112" s="665"/>
      <c r="JT112" s="665"/>
      <c r="JU112" s="665"/>
      <c r="JV112" s="665"/>
      <c r="JW112" s="665"/>
      <c r="JX112" s="665"/>
      <c r="JY112" s="665"/>
      <c r="JZ112" s="665"/>
      <c r="KA112" s="665"/>
      <c r="KB112" s="665"/>
      <c r="KC112" s="665"/>
      <c r="KD112" s="665"/>
      <c r="KE112" s="665"/>
      <c r="KF112" s="665"/>
      <c r="KG112" s="665"/>
      <c r="KH112" s="665"/>
      <c r="KI112" s="665"/>
      <c r="KJ112" s="665"/>
      <c r="KK112" s="665"/>
      <c r="KL112" s="665"/>
      <c r="KM112" s="665"/>
      <c r="KN112" s="665"/>
      <c r="KO112" s="665"/>
      <c r="KP112" s="665"/>
      <c r="KQ112" s="665"/>
      <c r="KR112" s="665"/>
      <c r="KS112" s="665"/>
      <c r="KT112" s="665"/>
      <c r="KU112" s="665"/>
      <c r="KV112" s="665"/>
      <c r="KW112" s="665"/>
      <c r="KX112" s="665"/>
      <c r="KY112" s="665"/>
      <c r="KZ112" s="665"/>
      <c r="LA112" s="665"/>
      <c r="LB112" s="665"/>
      <c r="LC112" s="665"/>
      <c r="LD112" s="665"/>
      <c r="LE112" s="665"/>
      <c r="LF112" s="665"/>
      <c r="LG112" s="665"/>
      <c r="LH112" s="665"/>
      <c r="LI112" s="665"/>
      <c r="LJ112" s="665"/>
      <c r="LK112" s="665"/>
      <c r="LL112" s="665"/>
      <c r="LM112" s="665"/>
      <c r="LN112" s="665"/>
      <c r="LO112" s="665"/>
      <c r="LP112" s="665"/>
      <c r="LQ112" s="665"/>
      <c r="LR112" s="665"/>
      <c r="LS112" s="665"/>
      <c r="LT112" s="665"/>
      <c r="LU112" s="665"/>
      <c r="LV112" s="665"/>
      <c r="LW112" s="665"/>
      <c r="LX112" s="665"/>
      <c r="LY112" s="665"/>
      <c r="LZ112" s="665"/>
      <c r="MA112" s="665"/>
      <c r="MB112" s="665"/>
      <c r="MC112" s="665"/>
      <c r="MD112" s="665"/>
      <c r="ME112" s="665"/>
      <c r="MF112" s="665"/>
      <c r="MG112" s="665"/>
      <c r="MH112" s="665"/>
      <c r="MI112" s="665"/>
      <c r="MJ112" s="665"/>
      <c r="MK112" s="665"/>
      <c r="ML112" s="665"/>
      <c r="MM112" s="665"/>
      <c r="MN112" s="665"/>
      <c r="MO112" s="665"/>
      <c r="MP112" s="665"/>
      <c r="MQ112" s="665"/>
      <c r="MR112" s="665"/>
      <c r="MS112" s="665"/>
      <c r="MT112" s="665"/>
      <c r="MU112" s="665"/>
      <c r="MV112" s="665"/>
      <c r="MW112" s="665"/>
      <c r="MX112" s="665"/>
      <c r="MY112" s="665"/>
      <c r="MZ112" s="665"/>
      <c r="NA112" s="665"/>
      <c r="NB112" s="665"/>
      <c r="NC112" s="665"/>
      <c r="ND112" s="665"/>
      <c r="NE112" s="665"/>
      <c r="NF112" s="665"/>
      <c r="NG112" s="665"/>
      <c r="NH112" s="665"/>
      <c r="NI112" s="665"/>
      <c r="NJ112" s="665"/>
      <c r="NK112" s="665"/>
      <c r="NL112" s="665"/>
      <c r="NM112" s="665"/>
      <c r="NN112" s="665"/>
      <c r="NO112" s="665"/>
      <c r="NP112" s="665"/>
      <c r="NQ112" s="665"/>
      <c r="NR112" s="665"/>
      <c r="NS112" s="665"/>
      <c r="NT112" s="665"/>
      <c r="NU112" s="665"/>
      <c r="NV112" s="665"/>
      <c r="NW112" s="665"/>
      <c r="NX112" s="665"/>
      <c r="NY112" s="665"/>
      <c r="NZ112" s="665"/>
      <c r="OA112" s="665"/>
      <c r="OB112" s="665"/>
      <c r="OC112" s="665"/>
      <c r="OD112" s="665"/>
      <c r="OE112" s="665"/>
      <c r="OF112" s="665"/>
      <c r="OG112" s="665"/>
      <c r="OH112" s="665"/>
      <c r="OI112" s="665"/>
      <c r="OJ112" s="665"/>
      <c r="OK112" s="665"/>
      <c r="OL112" s="665"/>
      <c r="OM112" s="665"/>
      <c r="ON112" s="665"/>
      <c r="OO112" s="665"/>
      <c r="OP112" s="665"/>
      <c r="OQ112" s="665"/>
      <c r="OR112" s="665"/>
      <c r="OS112" s="665"/>
    </row>
    <row r="113" spans="1:12" ht="12.75" customHeight="1" x14ac:dyDescent="0.2">
      <c r="A113" s="1349" t="s">
        <v>3443</v>
      </c>
      <c r="B113" s="1349" t="s">
        <v>3441</v>
      </c>
      <c r="C113" s="1349" t="s">
        <v>4742</v>
      </c>
      <c r="D113" s="1349" t="s">
        <v>982</v>
      </c>
      <c r="E113" s="1349" t="s">
        <v>23</v>
      </c>
      <c r="F113" s="665"/>
      <c r="G113" s="665"/>
    </row>
    <row r="114" spans="1:12" s="636" customFormat="1" ht="12" x14ac:dyDescent="0.2">
      <c r="A114" s="850"/>
      <c r="B114" s="850"/>
      <c r="C114" s="850"/>
      <c r="D114" s="1225"/>
      <c r="E114" s="850"/>
    </row>
    <row r="115" spans="1:12" s="648" customFormat="1" ht="14.25" customHeight="1" x14ac:dyDescent="0.2">
      <c r="A115" s="327"/>
      <c r="B115" s="327"/>
      <c r="C115" s="327"/>
      <c r="D115" s="327"/>
      <c r="E115" s="327"/>
      <c r="F115" s="647"/>
      <c r="G115" s="647"/>
      <c r="H115" s="327"/>
      <c r="I115" s="327"/>
      <c r="J115" s="327"/>
      <c r="K115" s="327"/>
      <c r="L115" s="327"/>
    </row>
    <row r="116" spans="1:12" ht="60.75" thickBot="1" x14ac:dyDescent="0.25">
      <c r="A116" s="352" t="s">
        <v>609</v>
      </c>
      <c r="B116" s="9"/>
      <c r="C116" s="9"/>
      <c r="D116" s="637"/>
      <c r="E116" s="839" t="s">
        <v>4657</v>
      </c>
      <c r="F116" s="362">
        <v>3</v>
      </c>
      <c r="G116" s="638"/>
      <c r="H116" s="8"/>
    </row>
    <row r="117" spans="1:12" ht="13.5" thickBot="1" x14ac:dyDescent="0.25">
      <c r="A117" s="357" t="s">
        <v>480</v>
      </c>
      <c r="B117" s="375" t="s">
        <v>188</v>
      </c>
      <c r="C117" s="375" t="s">
        <v>1225</v>
      </c>
      <c r="D117" s="726"/>
      <c r="E117" s="727"/>
      <c r="F117" s="727"/>
      <c r="G117" s="727"/>
      <c r="H117" s="726"/>
      <c r="I117" s="728"/>
    </row>
    <row r="118" spans="1:12" ht="36" customHeight="1" x14ac:dyDescent="0.2">
      <c r="A118" s="395" t="s">
        <v>3593</v>
      </c>
      <c r="B118" s="395">
        <v>54</v>
      </c>
      <c r="C118" s="395" t="s">
        <v>3597</v>
      </c>
      <c r="D118" s="729"/>
      <c r="E118" s="729"/>
      <c r="F118" s="729"/>
      <c r="G118" s="729"/>
      <c r="H118" s="729"/>
      <c r="I118" s="728"/>
    </row>
    <row r="119" spans="1:12" ht="21.75" customHeight="1" x14ac:dyDescent="0.2">
      <c r="A119" s="395" t="s">
        <v>3594</v>
      </c>
      <c r="B119" s="395">
        <v>54</v>
      </c>
      <c r="C119" s="395" t="s">
        <v>3598</v>
      </c>
      <c r="D119" s="729"/>
      <c r="E119" s="729"/>
      <c r="F119" s="729"/>
      <c r="G119" s="729"/>
      <c r="H119" s="729"/>
      <c r="I119" s="728"/>
    </row>
    <row r="120" spans="1:12" ht="25.5" customHeight="1" thickBot="1" x14ac:dyDescent="0.25">
      <c r="A120" s="909" t="s">
        <v>3595</v>
      </c>
      <c r="B120" s="910">
        <v>49</v>
      </c>
      <c r="C120" s="910" t="s">
        <v>3596</v>
      </c>
      <c r="D120" s="729"/>
      <c r="E120" s="729"/>
      <c r="F120" s="729"/>
      <c r="G120" s="729"/>
      <c r="H120" s="729"/>
      <c r="I120" s="728"/>
    </row>
    <row r="121" spans="1:12" ht="13.5" thickBot="1" x14ac:dyDescent="0.25">
      <c r="A121" s="377" t="s">
        <v>1031</v>
      </c>
      <c r="B121" s="569">
        <v>157</v>
      </c>
      <c r="C121" s="788"/>
      <c r="D121" s="730"/>
      <c r="E121" s="730"/>
      <c r="F121" s="730"/>
      <c r="G121" s="730"/>
      <c r="H121" s="730"/>
      <c r="I121" s="728"/>
    </row>
    <row r="122" spans="1:12" x14ac:dyDescent="0.2">
      <c r="A122" s="352"/>
      <c r="B122" s="74"/>
      <c r="C122" s="179"/>
      <c r="D122" s="637"/>
      <c r="E122" s="729"/>
      <c r="F122" s="729"/>
      <c r="G122" s="384"/>
      <c r="H122" s="384"/>
    </row>
    <row r="123" spans="1:12" x14ac:dyDescent="0.2">
      <c r="A123" s="352"/>
      <c r="B123" s="352"/>
      <c r="C123" s="178"/>
      <c r="D123" s="649"/>
      <c r="E123" s="649"/>
      <c r="F123" s="649"/>
      <c r="G123" s="384"/>
      <c r="H123" s="384"/>
    </row>
    <row r="124" spans="1:12" ht="24.75" thickBot="1" x14ac:dyDescent="0.25">
      <c r="A124" s="347" t="s">
        <v>610</v>
      </c>
      <c r="B124" s="352"/>
      <c r="C124" s="178"/>
      <c r="D124" s="383"/>
      <c r="E124" s="839" t="s">
        <v>479</v>
      </c>
      <c r="F124" s="362">
        <v>9</v>
      </c>
      <c r="G124" s="840"/>
      <c r="H124" s="66"/>
    </row>
    <row r="125" spans="1:12" ht="23.25" thickBot="1" x14ac:dyDescent="0.25">
      <c r="A125" s="357" t="s">
        <v>480</v>
      </c>
      <c r="B125" s="394" t="s">
        <v>188</v>
      </c>
      <c r="C125" s="375" t="s">
        <v>611</v>
      </c>
      <c r="D125" s="841" t="s">
        <v>1539</v>
      </c>
      <c r="E125" s="842" t="s">
        <v>1572</v>
      </c>
      <c r="F125" s="842" t="s">
        <v>1573</v>
      </c>
      <c r="G125" s="842" t="s">
        <v>1574</v>
      </c>
      <c r="H125" s="843" t="s">
        <v>1031</v>
      </c>
      <c r="I125" s="908" t="s">
        <v>1575</v>
      </c>
    </row>
    <row r="126" spans="1:12" s="650" customFormat="1" ht="31.15" customHeight="1" x14ac:dyDescent="0.2">
      <c r="A126" s="956" t="s">
        <v>1650</v>
      </c>
      <c r="B126" s="594">
        <v>29</v>
      </c>
      <c r="C126" s="911" t="s">
        <v>1651</v>
      </c>
      <c r="D126" s="844"/>
      <c r="E126" s="844"/>
      <c r="F126" s="844"/>
      <c r="G126" s="844"/>
      <c r="H126" s="844"/>
      <c r="I126" s="567" t="s">
        <v>124</v>
      </c>
    </row>
    <row r="127" spans="1:12" s="650" customFormat="1" ht="31.15" customHeight="1" x14ac:dyDescent="0.2">
      <c r="A127" s="956" t="s">
        <v>3599</v>
      </c>
      <c r="B127" s="594">
        <v>69</v>
      </c>
      <c r="C127" s="911" t="s">
        <v>3600</v>
      </c>
      <c r="D127" s="844"/>
      <c r="E127" s="844"/>
      <c r="F127" s="844"/>
      <c r="G127" s="844"/>
      <c r="H127" s="844"/>
      <c r="I127" s="567" t="s">
        <v>124</v>
      </c>
    </row>
    <row r="128" spans="1:12" s="650" customFormat="1" ht="31.15" customHeight="1" x14ac:dyDescent="0.2">
      <c r="A128" s="956" t="s">
        <v>3601</v>
      </c>
      <c r="B128" s="594"/>
      <c r="C128" s="911" t="s">
        <v>3602</v>
      </c>
      <c r="D128" s="844"/>
      <c r="E128" s="844"/>
      <c r="F128" s="844"/>
      <c r="G128" s="844"/>
      <c r="H128" s="844"/>
      <c r="I128" s="567" t="s">
        <v>124</v>
      </c>
    </row>
    <row r="129" spans="1:10" s="650" customFormat="1" ht="31.15" customHeight="1" x14ac:dyDescent="0.2">
      <c r="A129" s="956" t="s">
        <v>2166</v>
      </c>
      <c r="B129" s="594">
        <v>31</v>
      </c>
      <c r="C129" s="911" t="s">
        <v>1652</v>
      </c>
      <c r="D129" s="844"/>
      <c r="E129" s="844"/>
      <c r="F129" s="844"/>
      <c r="G129" s="844"/>
      <c r="H129" s="844"/>
      <c r="I129" s="567" t="s">
        <v>124</v>
      </c>
    </row>
    <row r="130" spans="1:10" s="650" customFormat="1" ht="31.15" customHeight="1" x14ac:dyDescent="0.2">
      <c r="A130" s="594" t="s">
        <v>567</v>
      </c>
      <c r="B130" s="594">
        <v>23</v>
      </c>
      <c r="C130" s="911" t="s">
        <v>568</v>
      </c>
      <c r="D130" s="844"/>
      <c r="E130" s="844"/>
      <c r="F130" s="844"/>
      <c r="G130" s="844"/>
      <c r="H130" s="844"/>
      <c r="I130" s="567" t="s">
        <v>909</v>
      </c>
    </row>
    <row r="131" spans="1:10" ht="33.75" x14ac:dyDescent="0.2">
      <c r="A131" s="395" t="s">
        <v>3603</v>
      </c>
      <c r="B131" s="395">
        <v>87</v>
      </c>
      <c r="C131" s="395" t="s">
        <v>3604</v>
      </c>
      <c r="D131" s="844"/>
      <c r="E131" s="844"/>
      <c r="F131" s="844"/>
      <c r="G131" s="844"/>
      <c r="H131" s="844"/>
      <c r="I131" s="568" t="s">
        <v>124</v>
      </c>
      <c r="J131" s="568"/>
    </row>
    <row r="132" spans="1:10" x14ac:dyDescent="0.2">
      <c r="A132" s="395" t="s">
        <v>4743</v>
      </c>
      <c r="B132" s="1360">
        <v>82</v>
      </c>
      <c r="C132" s="395" t="s">
        <v>11</v>
      </c>
      <c r="D132" s="844"/>
      <c r="E132" s="844"/>
      <c r="F132" s="844"/>
      <c r="G132" s="844"/>
      <c r="H132" s="844"/>
      <c r="I132" s="568"/>
      <c r="J132" s="568"/>
    </row>
    <row r="133" spans="1:10" ht="34.9" customHeight="1" x14ac:dyDescent="0.2">
      <c r="A133" s="395" t="s">
        <v>6185</v>
      </c>
      <c r="B133" s="395">
        <v>30</v>
      </c>
      <c r="C133" s="395" t="s">
        <v>910</v>
      </c>
      <c r="D133" s="844"/>
      <c r="E133" s="844"/>
      <c r="F133" s="844"/>
      <c r="G133" s="844"/>
      <c r="H133" s="844"/>
      <c r="I133" s="567" t="s">
        <v>124</v>
      </c>
      <c r="J133" s="568"/>
    </row>
    <row r="134" spans="1:10" ht="42.6" customHeight="1" thickBot="1" x14ac:dyDescent="0.25">
      <c r="A134" s="395" t="s">
        <v>2167</v>
      </c>
      <c r="B134" s="395">
        <v>11</v>
      </c>
      <c r="C134" s="395" t="s">
        <v>627</v>
      </c>
      <c r="D134" s="844"/>
      <c r="E134" s="844"/>
      <c r="F134" s="844"/>
      <c r="G134" s="844"/>
      <c r="H134" s="844"/>
      <c r="I134" s="568"/>
      <c r="J134" s="568"/>
    </row>
    <row r="135" spans="1:10" ht="13.5" thickBot="1" x14ac:dyDescent="0.25">
      <c r="A135" s="377" t="s">
        <v>1031</v>
      </c>
      <c r="B135" s="569">
        <f>SUM(B126:B134)</f>
        <v>362</v>
      </c>
      <c r="C135" s="916">
        <f>SUM(H135)</f>
        <v>0</v>
      </c>
      <c r="D135" s="917">
        <f>SUM(D126:D134)</f>
        <v>0</v>
      </c>
      <c r="E135" s="855">
        <f>SUM(E126:E134)</f>
        <v>0</v>
      </c>
      <c r="F135" s="855">
        <f>SUM(F126:F134)</f>
        <v>0</v>
      </c>
      <c r="G135" s="855">
        <f>SUM(G126:G134)</f>
        <v>0</v>
      </c>
      <c r="H135" s="856">
        <f>SUM(H126:H134)</f>
        <v>0</v>
      </c>
    </row>
    <row r="136" spans="1:10" s="651" customFormat="1" ht="46.15" customHeight="1" x14ac:dyDescent="0.2">
      <c r="A136" s="913"/>
      <c r="B136" s="913"/>
      <c r="C136" s="913"/>
      <c r="D136" s="914"/>
      <c r="E136" s="914"/>
      <c r="G136" s="789"/>
      <c r="H136" s="789"/>
      <c r="I136" s="914"/>
      <c r="J136" s="914"/>
    </row>
    <row r="137" spans="1:10" ht="18.600000000000001" customHeight="1" x14ac:dyDescent="0.2">
      <c r="A137" s="862" t="s">
        <v>354</v>
      </c>
      <c r="B137" s="913"/>
      <c r="C137" s="913"/>
      <c r="D137" s="730"/>
      <c r="E137" s="730"/>
      <c r="F137" s="730"/>
      <c r="G137" s="177"/>
      <c r="H137" s="177"/>
    </row>
    <row r="138" spans="1:10" ht="13.5" thickBot="1" x14ac:dyDescent="0.25">
      <c r="A138" s="397" t="s">
        <v>355</v>
      </c>
      <c r="B138" s="361"/>
      <c r="C138" s="655"/>
      <c r="D138" s="366"/>
      <c r="E138" s="366"/>
      <c r="F138" s="366"/>
      <c r="G138" s="370"/>
      <c r="H138" s="180"/>
    </row>
    <row r="139" spans="1:10" ht="13.5" thickBot="1" x14ac:dyDescent="0.25">
      <c r="A139" s="652" t="s">
        <v>356</v>
      </c>
      <c r="B139" s="358" t="s">
        <v>1226</v>
      </c>
      <c r="C139" s="359" t="s">
        <v>357</v>
      </c>
      <c r="D139" s="360" t="s">
        <v>358</v>
      </c>
      <c r="G139" s="210"/>
      <c r="H139" s="210"/>
    </row>
    <row r="140" spans="1:10" ht="12.75" customHeight="1" x14ac:dyDescent="0.2">
      <c r="A140" s="653"/>
      <c r="B140" s="564"/>
      <c r="C140" s="562"/>
      <c r="D140" s="565"/>
      <c r="G140" s="210"/>
      <c r="H140" s="210"/>
    </row>
    <row r="141" spans="1:10" x14ac:dyDescent="0.2">
      <c r="A141" s="654"/>
      <c r="B141" s="604"/>
      <c r="C141" s="566"/>
      <c r="D141" s="566"/>
      <c r="G141" s="210"/>
      <c r="H141" s="210"/>
    </row>
    <row r="142" spans="1:10" x14ac:dyDescent="0.2">
      <c r="A142" s="361"/>
      <c r="B142" s="361"/>
      <c r="C142" s="655"/>
      <c r="D142" s="366"/>
      <c r="E142" s="366"/>
      <c r="F142" s="366"/>
      <c r="G142" s="210"/>
      <c r="H142" s="210"/>
    </row>
    <row r="143" spans="1:10" x14ac:dyDescent="0.2">
      <c r="A143" s="347"/>
      <c r="C143" s="350"/>
      <c r="D143" s="349"/>
      <c r="F143" s="349"/>
      <c r="G143" s="180"/>
      <c r="H143" s="180"/>
    </row>
    <row r="144" spans="1:10" x14ac:dyDescent="0.2">
      <c r="A144" s="862" t="s">
        <v>1224</v>
      </c>
      <c r="G144" s="177"/>
      <c r="H144" s="177"/>
    </row>
    <row r="145" spans="1:8" ht="13.5" thickBot="1" x14ac:dyDescent="0.25">
      <c r="A145" s="397" t="s">
        <v>297</v>
      </c>
      <c r="G145" s="370"/>
      <c r="H145" s="180"/>
    </row>
    <row r="146" spans="1:8" ht="13.5" thickBot="1" x14ac:dyDescent="0.25">
      <c r="A146" s="652" t="s">
        <v>356</v>
      </c>
      <c r="B146" s="358" t="s">
        <v>1226</v>
      </c>
      <c r="C146" s="359" t="s">
        <v>357</v>
      </c>
      <c r="D146" s="360" t="s">
        <v>358</v>
      </c>
      <c r="G146" s="210"/>
      <c r="H146" s="210"/>
    </row>
    <row r="147" spans="1:8" ht="15" customHeight="1" x14ac:dyDescent="0.2">
      <c r="A147" s="653"/>
      <c r="B147" s="919"/>
      <c r="C147" s="656"/>
      <c r="D147" s="566"/>
      <c r="G147" s="210"/>
      <c r="H147" s="210"/>
    </row>
    <row r="148" spans="1:8" x14ac:dyDescent="0.2">
      <c r="A148" s="653"/>
      <c r="B148" s="919"/>
      <c r="C148" s="918"/>
      <c r="D148" s="918"/>
      <c r="G148" s="346"/>
      <c r="H148" s="346"/>
    </row>
    <row r="149" spans="1:8" s="660" customFormat="1" x14ac:dyDescent="0.2">
      <c r="A149" s="657"/>
      <c r="B149" s="919"/>
      <c r="C149" s="658"/>
      <c r="D149" s="658"/>
      <c r="G149" s="659"/>
      <c r="H149" s="659"/>
    </row>
  </sheetData>
  <customSheetViews>
    <customSheetView guid="{A4F151BE-36B3-49E7-8F09-B7A86CDDD024}" showGridLines="0">
      <pane ySplit="1" topLeftCell="A26" activePane="bottomLeft" state="frozenSplit"/>
      <selection pane="bottomLeft" activeCell="C1" sqref="C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I94" sqref="I94:J98"/>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119" activePane="bottomLeft" state="frozenSplit"/>
      <selection pane="bottomLeft" activeCell="A133" sqref="A133"/>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6" activePane="bottomLeft" state="frozenSplit"/>
      <selection pane="bottomLeft" activeCell="C1" sqref="C1"/>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6" activePane="bottomLeft" state="frozenSplit"/>
      <selection pane="bottomLeft" activeCell="I94" sqref="I94:J98"/>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C6" sqref="C6"/>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F212" sqref="F212"/>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158"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173" activePane="bottomLeft" state="frozenSplit"/>
      <selection pane="bottomLeft" activeCell="A189" sqref="A189:IV189"/>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173" activePane="bottomLeft" state="frozenSplit"/>
      <selection pane="bottomLeft" activeCell="A189" sqref="A189:IV189"/>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173" activePane="bottomLeft" state="frozenSplit"/>
      <selection pane="bottomLeft" activeCell="A189" sqref="A189:IV189"/>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77"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77" activePane="bottomLeft" state="frozenSplit"/>
      <selection pane="bottomLeft" activeCell="F95" sqref="F95"/>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173" activePane="bottomLeft" state="frozenSplit"/>
      <selection pane="bottomLeft" activeCell="A189" sqref="A189:IV189"/>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77" activePane="bottomLeft" state="frozenSplit"/>
      <selection pane="bottomLeft" activeCell="C175" sqref="C175"/>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F212" sqref="F212"/>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158"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122" activePane="bottomLeft" state="frozenSplit"/>
      <selection pane="bottomLeft" activeCell="I94" sqref="I94:J98"/>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6" activePane="bottomLeft" state="frozenSplit"/>
      <selection pane="bottomLeft" activeCell="I94" sqref="I94:J98"/>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6" activePane="bottomLeft" state="frozenSplit"/>
      <selection pane="bottomLeft" activeCell="C1" sqref="C1"/>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I72"/>
  <sheetViews>
    <sheetView showGridLines="0" workbookViewId="0">
      <pane ySplit="1" topLeftCell="A2" activePane="bottomLeft" state="frozenSplit"/>
      <selection pane="bottomLeft" activeCell="A27" sqref="A27"/>
    </sheetView>
  </sheetViews>
  <sheetFormatPr defaultColWidth="9.140625" defaultRowHeight="12.75" x14ac:dyDescent="0.2"/>
  <cols>
    <col min="1" max="1" width="19.28515625" style="2" customWidth="1"/>
    <col min="2" max="2" width="11.5703125" style="2" customWidth="1"/>
    <col min="3" max="3" width="39.140625" style="2" customWidth="1"/>
    <col min="4" max="5" width="11.7109375" style="2" customWidth="1"/>
    <col min="6" max="6" width="26.28515625" style="2" customWidth="1"/>
    <col min="7" max="7" width="33.42578125" style="2" customWidth="1"/>
    <col min="8" max="8" width="11.7109375" style="2" customWidth="1"/>
    <col min="9" max="16384" width="9.140625" style="2"/>
  </cols>
  <sheetData>
    <row r="1" spans="1:8" ht="27" customHeight="1" x14ac:dyDescent="0.2">
      <c r="A1" s="126"/>
      <c r="B1" s="39"/>
      <c r="C1" s="1433" t="s">
        <v>1973</v>
      </c>
      <c r="D1" s="1433"/>
      <c r="E1" s="1433"/>
      <c r="F1" s="1433"/>
      <c r="G1" s="126"/>
      <c r="H1" s="126"/>
    </row>
    <row r="2" spans="1:8" ht="0.95" customHeight="1" thickBot="1" x14ac:dyDescent="0.25">
      <c r="A2" s="126"/>
      <c r="B2" s="126"/>
      <c r="C2" s="126"/>
      <c r="D2" s="126"/>
      <c r="E2" s="126"/>
      <c r="F2" s="126"/>
      <c r="G2" s="126"/>
      <c r="H2" s="126"/>
    </row>
    <row r="3" spans="1:8" ht="16.149999999999999" customHeight="1" thickBot="1" x14ac:dyDescent="0.25">
      <c r="A3" s="1423" t="s">
        <v>387</v>
      </c>
      <c r="B3" s="1423"/>
      <c r="C3" s="1434" t="s">
        <v>1167</v>
      </c>
      <c r="D3" s="1435"/>
      <c r="E3" s="1435"/>
      <c r="F3" s="1436"/>
      <c r="G3" s="126"/>
      <c r="H3" s="126"/>
    </row>
    <row r="4" spans="1:8" ht="16.149999999999999" customHeight="1" x14ac:dyDescent="0.2">
      <c r="A4" s="1423" t="s">
        <v>388</v>
      </c>
      <c r="B4" s="1423"/>
      <c r="C4" s="1424" t="s">
        <v>1198</v>
      </c>
      <c r="D4" s="1424"/>
      <c r="E4" s="1424"/>
      <c r="F4" s="1424"/>
      <c r="G4" s="126"/>
      <c r="H4" s="126"/>
    </row>
    <row r="5" spans="1:8" ht="16.149999999999999" customHeight="1" x14ac:dyDescent="0.2">
      <c r="A5" s="1423" t="s">
        <v>1199</v>
      </c>
      <c r="B5" s="1423"/>
      <c r="C5" s="1424" t="s">
        <v>2094</v>
      </c>
      <c r="D5" s="1424"/>
      <c r="E5" s="1424"/>
      <c r="F5" s="1424"/>
      <c r="G5" s="126"/>
      <c r="H5" s="126"/>
    </row>
    <row r="6" spans="1:8" x14ac:dyDescent="0.2">
      <c r="A6" s="1423" t="s">
        <v>1200</v>
      </c>
      <c r="B6" s="1423"/>
      <c r="C6" s="108">
        <v>4</v>
      </c>
      <c r="D6" s="1424"/>
      <c r="E6" s="1424"/>
      <c r="F6" s="11"/>
      <c r="G6" s="126"/>
      <c r="H6" s="126"/>
    </row>
    <row r="7" spans="1:8" x14ac:dyDescent="0.2">
      <c r="A7" s="1423"/>
      <c r="B7" s="1423"/>
      <c r="C7" s="21"/>
      <c r="D7" s="1424"/>
      <c r="E7" s="1424"/>
      <c r="F7" s="11"/>
      <c r="G7" s="126"/>
      <c r="H7" s="126"/>
    </row>
    <row r="8" spans="1:8" ht="18" customHeight="1" x14ac:dyDescent="0.2">
      <c r="A8" s="1423" t="s">
        <v>1201</v>
      </c>
      <c r="B8" s="1423"/>
      <c r="C8" s="1423"/>
      <c r="D8" s="1423"/>
      <c r="E8" s="1423"/>
      <c r="F8" s="1423"/>
      <c r="G8" s="126"/>
      <c r="H8" s="126"/>
    </row>
    <row r="9" spans="1:8" s="6" customFormat="1" ht="39" customHeight="1" x14ac:dyDescent="0.2">
      <c r="A9" s="1" t="s">
        <v>692</v>
      </c>
      <c r="B9" s="1"/>
      <c r="C9" s="1440" t="s">
        <v>1168</v>
      </c>
      <c r="D9" s="1438"/>
      <c r="E9" s="1438"/>
      <c r="F9" s="1438"/>
      <c r="G9" s="127"/>
      <c r="H9" s="127"/>
    </row>
    <row r="10" spans="1:8" ht="26.25" customHeight="1" thickBot="1" x14ac:dyDescent="0.25">
      <c r="A10" s="1425" t="s">
        <v>693</v>
      </c>
      <c r="B10" s="1425"/>
      <c r="C10" s="1425"/>
      <c r="D10" s="1425"/>
      <c r="E10" s="1425"/>
      <c r="F10" s="1425"/>
      <c r="G10" s="1439"/>
      <c r="H10" s="1439"/>
    </row>
    <row r="11" spans="1:8" s="6" customFormat="1" ht="23.25" thickBot="1" x14ac:dyDescent="0.25">
      <c r="A11" s="3" t="s">
        <v>391</v>
      </c>
      <c r="B11" s="4" t="s">
        <v>392</v>
      </c>
      <c r="C11" s="67" t="s">
        <v>308</v>
      </c>
      <c r="D11" s="67" t="s">
        <v>393</v>
      </c>
      <c r="E11" s="5" t="s">
        <v>309</v>
      </c>
      <c r="F11" s="66"/>
    </row>
    <row r="12" spans="1:8" x14ac:dyDescent="0.2">
      <c r="A12" s="988" t="s">
        <v>1641</v>
      </c>
      <c r="B12" s="988" t="s">
        <v>959</v>
      </c>
      <c r="C12" s="585" t="s">
        <v>1642</v>
      </c>
      <c r="D12" s="988" t="s">
        <v>181</v>
      </c>
      <c r="E12" s="989">
        <v>40787</v>
      </c>
      <c r="F12" s="96"/>
      <c r="G12" s="1439"/>
      <c r="H12" s="1439"/>
    </row>
    <row r="13" spans="1:8" ht="22.5" x14ac:dyDescent="0.2">
      <c r="A13" s="951" t="s">
        <v>1660</v>
      </c>
      <c r="B13" s="951" t="s">
        <v>1660</v>
      </c>
      <c r="C13" s="283" t="s">
        <v>1661</v>
      </c>
      <c r="D13" s="951" t="s">
        <v>181</v>
      </c>
      <c r="E13" s="93" t="s">
        <v>1662</v>
      </c>
      <c r="F13" s="96"/>
      <c r="G13" s="75"/>
      <c r="H13" s="75"/>
    </row>
    <row r="14" spans="1:8" x14ac:dyDescent="0.2">
      <c r="A14" s="95"/>
      <c r="B14" s="95"/>
      <c r="C14" s="95"/>
      <c r="D14" s="95"/>
      <c r="E14" s="96"/>
      <c r="F14" s="96"/>
      <c r="G14" s="75"/>
      <c r="H14" s="75"/>
    </row>
    <row r="15" spans="1:8" ht="13.5" thickBot="1" x14ac:dyDescent="0.25">
      <c r="A15" s="1425" t="s">
        <v>978</v>
      </c>
      <c r="B15" s="1425"/>
      <c r="C15" s="1425"/>
      <c r="D15" s="1425"/>
      <c r="E15" s="1425"/>
      <c r="F15" s="1425"/>
      <c r="G15" s="1439"/>
      <c r="H15" s="1439"/>
    </row>
    <row r="16" spans="1:8" s="6" customFormat="1" ht="23.25" thickBot="1" x14ac:dyDescent="0.25">
      <c r="A16" s="3" t="s">
        <v>391</v>
      </c>
      <c r="B16" s="4" t="s">
        <v>392</v>
      </c>
      <c r="C16" s="67" t="s">
        <v>308</v>
      </c>
      <c r="D16" s="67" t="s">
        <v>393</v>
      </c>
      <c r="E16" s="5" t="s">
        <v>309</v>
      </c>
    </row>
    <row r="17" spans="1:9" s="8" customFormat="1" x14ac:dyDescent="0.2">
      <c r="A17" s="68"/>
      <c r="B17" s="68"/>
      <c r="C17" s="68"/>
      <c r="D17" s="68"/>
      <c r="E17" s="69"/>
      <c r="F17" s="7"/>
    </row>
    <row r="18" spans="1:9" s="8" customFormat="1" x14ac:dyDescent="0.2">
      <c r="A18" s="70"/>
      <c r="B18" s="70"/>
      <c r="C18" s="70"/>
      <c r="D18" s="70"/>
      <c r="E18" s="71"/>
      <c r="F18" s="7"/>
    </row>
    <row r="19" spans="1:9" s="8" customFormat="1" x14ac:dyDescent="0.2">
      <c r="A19" s="9"/>
      <c r="B19" s="9"/>
      <c r="C19" s="9"/>
      <c r="D19" s="9"/>
      <c r="E19" s="9"/>
      <c r="F19" s="10"/>
    </row>
    <row r="20" spans="1:9" s="6" customFormat="1" x14ac:dyDescent="0.2">
      <c r="A20" s="1438"/>
      <c r="B20" s="1438"/>
      <c r="C20" s="1438"/>
      <c r="D20" s="1438"/>
      <c r="E20" s="1438"/>
      <c r="F20" s="1438"/>
      <c r="G20" s="1439"/>
      <c r="H20" s="1439"/>
    </row>
    <row r="21" spans="1:9" x14ac:dyDescent="0.2">
      <c r="A21" s="1424"/>
      <c r="B21" s="1424"/>
      <c r="C21" s="11"/>
      <c r="D21" s="1424"/>
      <c r="E21" s="1424"/>
      <c r="F21" s="11"/>
    </row>
    <row r="22" spans="1:9" x14ac:dyDescent="0.2">
      <c r="A22" s="1424"/>
      <c r="B22" s="1424"/>
      <c r="C22" s="11"/>
      <c r="D22" s="1424"/>
      <c r="E22" s="1424"/>
      <c r="F22" s="11"/>
      <c r="G22" s="126"/>
      <c r="H22" s="126"/>
    </row>
    <row r="23" spans="1:9" s="12" customFormat="1" ht="18" customHeight="1" x14ac:dyDescent="0.2">
      <c r="A23" s="1437" t="s">
        <v>1368</v>
      </c>
      <c r="B23" s="1437"/>
      <c r="C23" s="1437"/>
      <c r="D23" s="1437"/>
      <c r="E23" s="1437"/>
      <c r="F23" s="1437"/>
    </row>
    <row r="24" spans="1:9" ht="31.5" customHeight="1" x14ac:dyDescent="0.2">
      <c r="A24" s="1438" t="s">
        <v>478</v>
      </c>
      <c r="B24" s="1438"/>
      <c r="C24" s="1438"/>
      <c r="E24" s="13" t="s">
        <v>479</v>
      </c>
      <c r="F24" s="6">
        <f>+COUNT(D27:D27)</f>
        <v>1</v>
      </c>
      <c r="G24" s="1439"/>
      <c r="H24" s="1439"/>
    </row>
    <row r="25" spans="1:9" ht="31.5" customHeight="1" thickBot="1" x14ac:dyDescent="0.25">
      <c r="A25" s="1444" t="s">
        <v>6303</v>
      </c>
      <c r="B25" s="1444"/>
      <c r="C25" s="1444"/>
      <c r="D25" s="1444"/>
      <c r="E25" s="1444"/>
      <c r="F25" s="1444"/>
      <c r="G25" s="14"/>
    </row>
    <row r="26" spans="1:9" s="6" customFormat="1" ht="23.25" thickBot="1" x14ac:dyDescent="0.25">
      <c r="A26" s="3" t="s">
        <v>480</v>
      </c>
      <c r="B26" s="4" t="s">
        <v>311</v>
      </c>
      <c r="C26" s="15" t="s">
        <v>1225</v>
      </c>
      <c r="D26" s="4" t="s">
        <v>310</v>
      </c>
      <c r="E26" s="5" t="s">
        <v>320</v>
      </c>
      <c r="F26" s="66"/>
      <c r="G26" s="66"/>
      <c r="H26" s="66"/>
    </row>
    <row r="27" spans="1:9" ht="12.75" customHeight="1" x14ac:dyDescent="0.2">
      <c r="A27" s="81" t="s">
        <v>6328</v>
      </c>
      <c r="B27" s="103">
        <v>248632</v>
      </c>
      <c r="C27" s="81" t="s">
        <v>1659</v>
      </c>
      <c r="D27" s="17">
        <v>6000</v>
      </c>
      <c r="E27" s="951" t="s">
        <v>1641</v>
      </c>
      <c r="F27" s="23"/>
      <c r="G27" s="31" t="s">
        <v>6329</v>
      </c>
      <c r="H27" s="23"/>
    </row>
    <row r="28" spans="1:9" x14ac:dyDescent="0.2">
      <c r="A28" s="1423"/>
      <c r="B28" s="1423"/>
      <c r="C28" s="19"/>
      <c r="D28" s="1423"/>
      <c r="E28" s="1423"/>
      <c r="F28" s="1423"/>
    </row>
    <row r="29" spans="1:9" x14ac:dyDescent="0.2">
      <c r="A29" s="1423"/>
      <c r="B29" s="1423"/>
      <c r="C29" s="21"/>
      <c r="D29" s="1424"/>
      <c r="E29" s="1424"/>
      <c r="F29" s="11"/>
    </row>
    <row r="30" spans="1:9" ht="31.5" customHeight="1" thickBot="1" x14ac:dyDescent="0.25">
      <c r="A30" s="1445" t="s">
        <v>606</v>
      </c>
      <c r="B30" s="1445"/>
      <c r="C30" s="1445"/>
      <c r="D30" s="11"/>
      <c r="E30" s="13" t="s">
        <v>479</v>
      </c>
      <c r="F30" s="6">
        <f>+COUNT(B32:B34)</f>
        <v>0</v>
      </c>
      <c r="G30" s="14"/>
    </row>
    <row r="31" spans="1:9" s="22" customFormat="1" ht="12" thickBot="1" x14ac:dyDescent="0.25">
      <c r="A31" s="3" t="s">
        <v>480</v>
      </c>
      <c r="B31" s="15" t="s">
        <v>188</v>
      </c>
      <c r="C31" s="15" t="s">
        <v>1225</v>
      </c>
      <c r="D31" s="609"/>
      <c r="E31" s="610"/>
      <c r="F31" s="610"/>
      <c r="G31" s="610"/>
      <c r="H31" s="609"/>
      <c r="I31" s="611"/>
    </row>
    <row r="32" spans="1:9" s="23" customFormat="1" ht="11.25" x14ac:dyDescent="0.2">
      <c r="A32" s="16"/>
      <c r="B32" s="16"/>
      <c r="C32" s="16"/>
      <c r="D32" s="612"/>
      <c r="E32" s="612"/>
      <c r="F32" s="612"/>
      <c r="G32" s="612"/>
      <c r="H32" s="612"/>
      <c r="I32" s="709"/>
    </row>
    <row r="33" spans="1:9" s="23" customFormat="1" ht="11.25" x14ac:dyDescent="0.2">
      <c r="A33" s="18"/>
      <c r="B33" s="18"/>
      <c r="C33" s="18"/>
      <c r="D33" s="612"/>
      <c r="E33" s="612"/>
      <c r="F33" s="612"/>
      <c r="G33" s="612"/>
      <c r="H33" s="612"/>
      <c r="I33" s="709"/>
    </row>
    <row r="34" spans="1:9" s="23" customFormat="1" ht="12" thickBot="1" x14ac:dyDescent="0.25">
      <c r="A34" s="24"/>
      <c r="B34" s="24"/>
      <c r="C34" s="24"/>
      <c r="D34" s="612"/>
      <c r="E34" s="612"/>
      <c r="F34" s="612"/>
      <c r="G34" s="612"/>
      <c r="H34" s="612"/>
      <c r="I34" s="709"/>
    </row>
    <row r="35" spans="1:9" s="23" customFormat="1" thickBot="1" x14ac:dyDescent="0.25">
      <c r="A35" s="25" t="s">
        <v>1031</v>
      </c>
      <c r="B35" s="26">
        <f>SUM(B33:B34)</f>
        <v>0</v>
      </c>
      <c r="C35" s="65"/>
      <c r="D35" s="613"/>
      <c r="E35" s="613"/>
      <c r="F35" s="613"/>
      <c r="G35" s="613"/>
      <c r="H35" s="613"/>
      <c r="I35" s="709"/>
    </row>
    <row r="36" spans="1:9" s="23" customFormat="1" ht="11.25" x14ac:dyDescent="0.2">
      <c r="A36" s="22"/>
      <c r="C36" s="22"/>
      <c r="D36" s="59"/>
      <c r="E36" s="59"/>
      <c r="F36" s="59"/>
      <c r="G36" s="59"/>
      <c r="H36" s="59"/>
    </row>
    <row r="37" spans="1:9" x14ac:dyDescent="0.2">
      <c r="A37" s="1423"/>
      <c r="B37" s="1423"/>
      <c r="C37" s="21"/>
      <c r="D37" s="1442"/>
      <c r="E37" s="1442"/>
      <c r="F37" s="60"/>
      <c r="G37" s="61"/>
      <c r="H37" s="61"/>
    </row>
    <row r="38" spans="1:9" ht="31.5" customHeight="1" thickBot="1" x14ac:dyDescent="0.25">
      <c r="A38" s="1443" t="s">
        <v>344</v>
      </c>
      <c r="B38" s="1443"/>
      <c r="C38" s="1443"/>
      <c r="D38" s="60"/>
      <c r="E38" s="62" t="s">
        <v>479</v>
      </c>
      <c r="F38" s="6">
        <f>+COUNT(B40:B42)</f>
        <v>0</v>
      </c>
      <c r="G38" s="63"/>
      <c r="H38" s="61"/>
    </row>
    <row r="39" spans="1:9" s="22" customFormat="1" ht="12" thickBot="1" x14ac:dyDescent="0.25">
      <c r="A39" s="3" t="s">
        <v>480</v>
      </c>
      <c r="B39" s="15" t="s">
        <v>188</v>
      </c>
      <c r="C39" s="741" t="s">
        <v>1225</v>
      </c>
      <c r="D39" s="609"/>
      <c r="E39" s="610"/>
      <c r="F39" s="610"/>
      <c r="G39" s="610"/>
      <c r="H39" s="609"/>
      <c r="I39" s="611"/>
    </row>
    <row r="40" spans="1:9" s="23" customFormat="1" ht="11.25" x14ac:dyDescent="0.2">
      <c r="A40" s="16"/>
      <c r="B40" s="16"/>
      <c r="C40" s="16"/>
      <c r="D40" s="612"/>
      <c r="E40" s="612"/>
      <c r="F40" s="612"/>
      <c r="G40" s="612"/>
      <c r="H40" s="612"/>
      <c r="I40" s="709"/>
    </row>
    <row r="41" spans="1:9" s="23" customFormat="1" ht="11.25" x14ac:dyDescent="0.2">
      <c r="A41" s="18"/>
      <c r="B41" s="18"/>
      <c r="C41" s="18"/>
      <c r="D41" s="612"/>
      <c r="E41" s="612"/>
      <c r="F41" s="612"/>
      <c r="G41" s="612"/>
      <c r="H41" s="612"/>
      <c r="I41" s="709"/>
    </row>
    <row r="42" spans="1:9" s="23" customFormat="1" ht="12" thickBot="1" x14ac:dyDescent="0.25">
      <c r="A42" s="24"/>
      <c r="B42" s="24"/>
      <c r="C42" s="24"/>
      <c r="D42" s="612"/>
      <c r="E42" s="612"/>
      <c r="F42" s="612"/>
      <c r="G42" s="612"/>
      <c r="H42" s="612"/>
      <c r="I42" s="709"/>
    </row>
    <row r="43" spans="1:9" s="23" customFormat="1" thickBot="1" x14ac:dyDescent="0.25">
      <c r="A43" s="25" t="s">
        <v>1031</v>
      </c>
      <c r="B43" s="26">
        <f>SUM(B40:B42)</f>
        <v>0</v>
      </c>
      <c r="C43" s="65"/>
      <c r="D43" s="613"/>
      <c r="E43" s="613"/>
      <c r="F43" s="613"/>
      <c r="G43" s="613"/>
      <c r="H43" s="613"/>
      <c r="I43" s="709"/>
    </row>
    <row r="44" spans="1:9" s="23" customFormat="1" ht="11.25" x14ac:dyDescent="0.2">
      <c r="A44" s="22"/>
      <c r="C44" s="22"/>
      <c r="D44" s="59"/>
      <c r="E44" s="59"/>
      <c r="F44" s="59"/>
      <c r="G44" s="59"/>
      <c r="H44" s="59"/>
    </row>
    <row r="45" spans="1:9" x14ac:dyDescent="0.2">
      <c r="A45" s="1423"/>
      <c r="B45" s="1423"/>
      <c r="C45" s="21"/>
      <c r="D45" s="1442"/>
      <c r="E45" s="1442"/>
      <c r="F45" s="60"/>
      <c r="G45" s="61"/>
      <c r="H45" s="61"/>
    </row>
    <row r="46" spans="1:9" ht="31.5" customHeight="1" thickBot="1" x14ac:dyDescent="0.25">
      <c r="A46" s="1445" t="s">
        <v>609</v>
      </c>
      <c r="B46" s="1445"/>
      <c r="C46" s="1445"/>
      <c r="D46" s="131"/>
      <c r="E46" s="62" t="s">
        <v>479</v>
      </c>
      <c r="F46" s="6">
        <f>+COUNT(B48:B50)</f>
        <v>1</v>
      </c>
      <c r="G46" s="1446"/>
      <c r="H46" s="1446"/>
    </row>
    <row r="47" spans="1:9" s="22" customFormat="1" ht="12" thickBot="1" x14ac:dyDescent="0.25">
      <c r="A47" s="3" t="s">
        <v>480</v>
      </c>
      <c r="B47" s="15" t="s">
        <v>188</v>
      </c>
      <c r="C47" s="15" t="s">
        <v>1225</v>
      </c>
      <c r="D47" s="609"/>
      <c r="E47" s="610"/>
      <c r="F47" s="610"/>
      <c r="G47" s="610"/>
      <c r="H47" s="609"/>
      <c r="I47" s="611"/>
    </row>
    <row r="48" spans="1:9" s="23" customFormat="1" ht="22.5" x14ac:dyDescent="0.2">
      <c r="A48" s="81" t="s">
        <v>6328</v>
      </c>
      <c r="B48" s="16">
        <v>32</v>
      </c>
      <c r="C48" s="29" t="s">
        <v>6330</v>
      </c>
      <c r="D48" s="612"/>
      <c r="E48" s="612"/>
      <c r="F48" s="612"/>
      <c r="G48" s="612"/>
      <c r="H48" s="612"/>
      <c r="I48" s="709"/>
    </row>
    <row r="49" spans="1:9" s="23" customFormat="1" ht="11.25" x14ac:dyDescent="0.2">
      <c r="A49" s="18"/>
      <c r="B49" s="18"/>
      <c r="C49" s="18"/>
      <c r="D49" s="612"/>
      <c r="E49" s="612"/>
      <c r="F49" s="612"/>
      <c r="G49" s="612"/>
      <c r="H49" s="612"/>
      <c r="I49" s="709"/>
    </row>
    <row r="50" spans="1:9" s="23" customFormat="1" ht="12" thickBot="1" x14ac:dyDescent="0.25">
      <c r="A50" s="24"/>
      <c r="B50" s="24"/>
      <c r="C50" s="24"/>
      <c r="D50" s="612"/>
      <c r="E50" s="612"/>
      <c r="F50" s="612"/>
      <c r="G50" s="612"/>
      <c r="H50" s="612"/>
      <c r="I50" s="709"/>
    </row>
    <row r="51" spans="1:9" s="23" customFormat="1" thickBot="1" x14ac:dyDescent="0.25">
      <c r="A51" s="25" t="s">
        <v>1031</v>
      </c>
      <c r="B51" s="26">
        <f>SUM(B48:B50)</f>
        <v>32</v>
      </c>
      <c r="C51" s="65"/>
      <c r="D51" s="613"/>
      <c r="E51" s="613"/>
      <c r="F51" s="613"/>
      <c r="G51" s="613"/>
      <c r="H51" s="613"/>
      <c r="I51" s="709"/>
    </row>
    <row r="52" spans="1:9" x14ac:dyDescent="0.2">
      <c r="A52" s="1423"/>
      <c r="B52" s="1423"/>
      <c r="C52" s="19"/>
      <c r="D52" s="1447"/>
      <c r="E52" s="1447"/>
      <c r="F52" s="1447"/>
      <c r="G52" s="61"/>
      <c r="H52" s="61"/>
    </row>
    <row r="53" spans="1:9" x14ac:dyDescent="0.2">
      <c r="A53" s="20"/>
      <c r="B53" s="20"/>
      <c r="C53" s="21"/>
      <c r="D53" s="60"/>
      <c r="E53" s="60"/>
      <c r="F53" s="60"/>
      <c r="G53" s="61"/>
      <c r="H53" s="61"/>
    </row>
    <row r="54" spans="1:9" ht="31.5" customHeight="1" thickBot="1" x14ac:dyDescent="0.25">
      <c r="A54" s="1445" t="s">
        <v>610</v>
      </c>
      <c r="B54" s="1445"/>
      <c r="C54" s="1445"/>
      <c r="D54" s="60"/>
      <c r="E54" s="62" t="s">
        <v>479</v>
      </c>
      <c r="F54" s="6">
        <f>+COUNT(B56:B57)</f>
        <v>0</v>
      </c>
      <c r="G54" s="1446"/>
      <c r="H54" s="1446"/>
    </row>
    <row r="55" spans="1:9" s="23" customFormat="1" ht="12" thickBot="1" x14ac:dyDescent="0.25">
      <c r="A55" s="3" t="s">
        <v>480</v>
      </c>
      <c r="B55" s="27" t="s">
        <v>188</v>
      </c>
      <c r="C55" s="15" t="s">
        <v>611</v>
      </c>
      <c r="D55" s="609"/>
      <c r="E55" s="610"/>
      <c r="F55" s="610"/>
      <c r="G55" s="610"/>
      <c r="H55" s="609"/>
      <c r="I55" s="709"/>
    </row>
    <row r="56" spans="1:9" s="23" customFormat="1" ht="11.25" x14ac:dyDescent="0.2">
      <c r="A56" s="28"/>
      <c r="B56" s="28"/>
      <c r="C56" s="29"/>
      <c r="D56" s="612"/>
      <c r="E56" s="612"/>
      <c r="F56" s="612"/>
      <c r="G56" s="612"/>
      <c r="H56" s="612"/>
      <c r="I56" s="709"/>
    </row>
    <row r="57" spans="1:9" s="23" customFormat="1" ht="12" thickBot="1" x14ac:dyDescent="0.25">
      <c r="A57" s="24"/>
      <c r="B57" s="24"/>
      <c r="C57" s="24"/>
      <c r="D57" s="612"/>
      <c r="E57" s="612"/>
      <c r="F57" s="612"/>
      <c r="G57" s="612"/>
      <c r="H57" s="612"/>
      <c r="I57" s="709"/>
    </row>
    <row r="58" spans="1:9" s="23" customFormat="1" thickBot="1" x14ac:dyDescent="0.25">
      <c r="A58" s="25" t="s">
        <v>1031</v>
      </c>
      <c r="B58" s="26">
        <f>SUM(B56:B57)</f>
        <v>0</v>
      </c>
      <c r="C58" s="65"/>
      <c r="D58" s="613"/>
      <c r="E58" s="613"/>
      <c r="F58" s="613"/>
      <c r="G58" s="613"/>
      <c r="H58" s="613"/>
      <c r="I58" s="709"/>
    </row>
    <row r="59" spans="1:9" x14ac:dyDescent="0.2">
      <c r="A59" s="20"/>
      <c r="B59" s="20"/>
      <c r="C59" s="21"/>
      <c r="D59" s="11"/>
      <c r="E59" s="11"/>
      <c r="F59" s="11"/>
    </row>
    <row r="60" spans="1:9" x14ac:dyDescent="0.2">
      <c r="A60" s="1423"/>
      <c r="B60" s="1423"/>
      <c r="C60" s="21"/>
      <c r="D60" s="1424"/>
      <c r="E60" s="1424"/>
      <c r="F60" s="11"/>
    </row>
    <row r="61" spans="1:9" s="12" customFormat="1" ht="18" customHeight="1" x14ac:dyDescent="0.2">
      <c r="A61" s="1437" t="s">
        <v>354</v>
      </c>
      <c r="B61" s="1437"/>
      <c r="C61" s="1437"/>
      <c r="D61" s="1437"/>
      <c r="E61" s="1437"/>
      <c r="F61" s="1437"/>
    </row>
    <row r="62" spans="1:9" ht="25.5" customHeight="1" thickBot="1" x14ac:dyDescent="0.25">
      <c r="A62" s="1424" t="s">
        <v>355</v>
      </c>
      <c r="B62" s="1424"/>
      <c r="C62" s="1424"/>
      <c r="D62" s="1424"/>
      <c r="E62" s="1424"/>
      <c r="F62" s="1424"/>
      <c r="G62" s="14"/>
    </row>
    <row r="63" spans="1:9" s="31" customFormat="1" ht="12" thickBot="1" x14ac:dyDescent="0.25">
      <c r="A63" s="1430" t="s">
        <v>356</v>
      </c>
      <c r="B63" s="1431"/>
      <c r="C63" s="30" t="s">
        <v>1226</v>
      </c>
      <c r="D63" s="1431" t="s">
        <v>357</v>
      </c>
      <c r="E63" s="1431"/>
      <c r="F63" s="734"/>
      <c r="G63" s="715"/>
    </row>
    <row r="64" spans="1:9" s="31" customFormat="1" ht="11.25" x14ac:dyDescent="0.2">
      <c r="A64" s="1429"/>
      <c r="B64" s="1429"/>
      <c r="C64" s="32"/>
      <c r="D64" s="1428"/>
      <c r="E64" s="1428"/>
      <c r="F64" s="713"/>
      <c r="G64" s="715"/>
    </row>
    <row r="65" spans="1:7" s="31" customFormat="1" ht="11.25" x14ac:dyDescent="0.2">
      <c r="A65" s="1429"/>
      <c r="B65" s="1426"/>
      <c r="C65" s="34"/>
      <c r="D65" s="1428"/>
      <c r="E65" s="1427"/>
      <c r="F65" s="713"/>
      <c r="G65" s="715"/>
    </row>
    <row r="66" spans="1:7" s="31" customFormat="1" ht="11.25" x14ac:dyDescent="0.2">
      <c r="A66" s="36"/>
      <c r="B66" s="36"/>
      <c r="C66" s="37"/>
      <c r="D66" s="38"/>
      <c r="E66" s="38"/>
      <c r="F66" s="38"/>
    </row>
    <row r="67" spans="1:7" x14ac:dyDescent="0.2">
      <c r="A67" s="1423"/>
      <c r="B67" s="1423"/>
      <c r="C67" s="21"/>
      <c r="D67" s="1424"/>
      <c r="E67" s="1424"/>
      <c r="F67" s="11"/>
    </row>
    <row r="68" spans="1:7" s="12" customFormat="1" ht="18" customHeight="1" x14ac:dyDescent="0.2">
      <c r="A68" s="1437" t="s">
        <v>1224</v>
      </c>
      <c r="B68" s="1437"/>
      <c r="C68" s="1437"/>
      <c r="D68" s="1437"/>
      <c r="E68" s="1437"/>
      <c r="F68" s="1437"/>
    </row>
    <row r="69" spans="1:7" ht="27" customHeight="1" thickBot="1" x14ac:dyDescent="0.25">
      <c r="A69" s="1441" t="s">
        <v>297</v>
      </c>
      <c r="B69" s="1441"/>
      <c r="C69" s="1441"/>
      <c r="D69" s="1441"/>
      <c r="E69" s="1441"/>
      <c r="F69" s="1424"/>
      <c r="G69" s="14"/>
    </row>
    <row r="70" spans="1:7" s="31" customFormat="1" ht="12" thickBot="1" x14ac:dyDescent="0.25">
      <c r="A70" s="1430" t="s">
        <v>356</v>
      </c>
      <c r="B70" s="1431"/>
      <c r="C70" s="30" t="s">
        <v>1226</v>
      </c>
      <c r="D70" s="1432" t="s">
        <v>357</v>
      </c>
      <c r="E70" s="1432"/>
      <c r="F70" s="734"/>
      <c r="G70" s="715"/>
    </row>
    <row r="71" spans="1:7" s="31" customFormat="1" ht="11.25" x14ac:dyDescent="0.2">
      <c r="A71" s="1426" t="s">
        <v>694</v>
      </c>
      <c r="B71" s="1426"/>
      <c r="C71" s="34" t="s">
        <v>835</v>
      </c>
      <c r="D71" s="1427"/>
      <c r="E71" s="1427"/>
      <c r="F71" s="713"/>
      <c r="G71" s="715"/>
    </row>
    <row r="72" spans="1:7" x14ac:dyDescent="0.2">
      <c r="A72" s="1423"/>
      <c r="B72" s="1423"/>
      <c r="C72" s="21"/>
      <c r="D72" s="1424"/>
      <c r="E72" s="1424"/>
      <c r="F72" s="11"/>
    </row>
  </sheetData>
  <customSheetViews>
    <customSheetView guid="{A4F151BE-36B3-49E7-8F09-B7A86CDDD024}" showGridLines="0">
      <pane ySplit="1" topLeftCell="A2" activePane="bottomLeft" state="frozenSplit"/>
      <selection pane="bottomLeft" activeCell="A27" sqref="A27"/>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24" sqref="A24:F2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11" activePane="bottomLeft" state="frozenSplit"/>
      <selection pane="bottomLeft" activeCell="A27" sqref="A27"/>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A27" sqref="A27"/>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I13" sqref="I13"/>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47"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44"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A24" sqref="A24:F24"/>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A24" sqref="A24:F24"/>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38" activePane="bottomLeft" state="frozenSplit"/>
      <selection pane="bottomLeft" activeCell="A58" sqref="A58"/>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14" sqref="A14:IV18"/>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A12" sqref="A12:E15"/>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A24" sqref="A24:F24"/>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24" sqref="A24:F24"/>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44"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47"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A24" sqref="A24:F2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A27" sqref="A27"/>
      <pageMargins left="0.25" right="0.25" top="0.25" bottom="0.25" header="0.5" footer="0.5"/>
      <pageSetup paperSize="9" orientation="portrait" r:id="rId23"/>
      <headerFooter alignWithMargins="0">
        <oddFooter>&amp;L&amp;C&amp;R</oddFooter>
      </headerFooter>
    </customSheetView>
  </customSheetViews>
  <mergeCells count="64">
    <mergeCell ref="G15:H15"/>
    <mergeCell ref="G46:H46"/>
    <mergeCell ref="A52:B52"/>
    <mergeCell ref="D52:F52"/>
    <mergeCell ref="A22:B22"/>
    <mergeCell ref="D22:E22"/>
    <mergeCell ref="A21:B21"/>
    <mergeCell ref="D21:E21"/>
    <mergeCell ref="A20:F20"/>
    <mergeCell ref="G20:H20"/>
    <mergeCell ref="A15:F15"/>
    <mergeCell ref="G54:H54"/>
    <mergeCell ref="A46:C46"/>
    <mergeCell ref="A23:F23"/>
    <mergeCell ref="A24:C24"/>
    <mergeCell ref="G24:H24"/>
    <mergeCell ref="A25:F25"/>
    <mergeCell ref="A45:B45"/>
    <mergeCell ref="D45:E45"/>
    <mergeCell ref="A37:B37"/>
    <mergeCell ref="D37:E37"/>
    <mergeCell ref="G10:H10"/>
    <mergeCell ref="G12:H12"/>
    <mergeCell ref="A7:B7"/>
    <mergeCell ref="D7:E7"/>
    <mergeCell ref="A8:F8"/>
    <mergeCell ref="C9:F9"/>
    <mergeCell ref="A71:B71"/>
    <mergeCell ref="A65:B65"/>
    <mergeCell ref="D65:E65"/>
    <mergeCell ref="A67:B67"/>
    <mergeCell ref="D67:E67"/>
    <mergeCell ref="C1:F1"/>
    <mergeCell ref="A10:F10"/>
    <mergeCell ref="A3:B3"/>
    <mergeCell ref="C3:F3"/>
    <mergeCell ref="A61:F61"/>
    <mergeCell ref="A29:B29"/>
    <mergeCell ref="D29:E29"/>
    <mergeCell ref="A30:C30"/>
    <mergeCell ref="A4:B4"/>
    <mergeCell ref="C4:F4"/>
    <mergeCell ref="A28:B28"/>
    <mergeCell ref="D28:F28"/>
    <mergeCell ref="A5:B5"/>
    <mergeCell ref="C5:F5"/>
    <mergeCell ref="A6:B6"/>
    <mergeCell ref="D6:E6"/>
    <mergeCell ref="A64:B64"/>
    <mergeCell ref="D64:E64"/>
    <mergeCell ref="A38:C38"/>
    <mergeCell ref="A72:B72"/>
    <mergeCell ref="D72:E72"/>
    <mergeCell ref="A69:F69"/>
    <mergeCell ref="A68:F68"/>
    <mergeCell ref="A70:B70"/>
    <mergeCell ref="D70:E70"/>
    <mergeCell ref="D71:E71"/>
    <mergeCell ref="A62:F62"/>
    <mergeCell ref="A63:B63"/>
    <mergeCell ref="D63:E63"/>
    <mergeCell ref="A54:C54"/>
    <mergeCell ref="A60:B60"/>
    <mergeCell ref="D60:E60"/>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J132"/>
  <sheetViews>
    <sheetView showGridLines="0" workbookViewId="0">
      <pane ySplit="1" topLeftCell="A32" activePane="bottomLeft" state="frozenSplit"/>
      <selection pane="bottomLeft" sqref="A1:XFD1048576"/>
    </sheetView>
  </sheetViews>
  <sheetFormatPr defaultColWidth="9.140625" defaultRowHeight="12.75" x14ac:dyDescent="0.2"/>
  <cols>
    <col min="1" max="1" width="15.7109375" style="2" customWidth="1"/>
    <col min="2" max="2" width="11.5703125" style="2" customWidth="1"/>
    <col min="3" max="3" width="39.140625" style="2" customWidth="1"/>
    <col min="4" max="5" width="11.7109375" style="2" customWidth="1"/>
    <col min="6" max="6" width="10.5703125" style="2" customWidth="1"/>
    <col min="7" max="16384" width="9.140625" style="2"/>
  </cols>
  <sheetData>
    <row r="1" spans="1:8" ht="27" customHeight="1" x14ac:dyDescent="0.2">
      <c r="A1" s="126"/>
      <c r="B1" s="39"/>
      <c r="C1" s="316" t="s">
        <v>1973</v>
      </c>
      <c r="D1" s="316"/>
      <c r="E1" s="316"/>
    </row>
    <row r="2" spans="1:8" ht="0.95" customHeight="1" thickBot="1" x14ac:dyDescent="0.25">
      <c r="A2" s="126"/>
      <c r="B2" s="126"/>
      <c r="C2" s="126"/>
      <c r="D2" s="126"/>
      <c r="E2" s="126"/>
    </row>
    <row r="3" spans="1:8" ht="31.5" customHeight="1" thickBot="1" x14ac:dyDescent="0.25">
      <c r="A3" s="20" t="s">
        <v>387</v>
      </c>
      <c r="B3" s="20"/>
      <c r="C3" s="310" t="s">
        <v>2335</v>
      </c>
      <c r="D3" s="410"/>
      <c r="E3" s="410"/>
    </row>
    <row r="4" spans="1:8" ht="16.149999999999999" customHeight="1" x14ac:dyDescent="0.2">
      <c r="A4" s="20" t="s">
        <v>388</v>
      </c>
      <c r="B4" s="20"/>
      <c r="C4" s="11" t="s">
        <v>1272</v>
      </c>
      <c r="D4" s="11"/>
      <c r="E4" s="11"/>
    </row>
    <row r="5" spans="1:8" ht="16.149999999999999" customHeight="1" x14ac:dyDescent="0.2">
      <c r="A5" s="20" t="s">
        <v>1199</v>
      </c>
      <c r="B5" s="20"/>
      <c r="C5" s="11"/>
      <c r="D5" s="11"/>
      <c r="E5" s="11"/>
    </row>
    <row r="6" spans="1:8" x14ac:dyDescent="0.2">
      <c r="A6" s="20" t="s">
        <v>1200</v>
      </c>
      <c r="B6" s="20"/>
      <c r="C6" s="108">
        <v>1</v>
      </c>
      <c r="D6" s="11"/>
      <c r="E6" s="11"/>
    </row>
    <row r="7" spans="1:8" x14ac:dyDescent="0.2">
      <c r="A7" s="20"/>
      <c r="B7" s="20"/>
      <c r="C7" s="21"/>
      <c r="D7" s="11"/>
      <c r="E7" s="11"/>
    </row>
    <row r="8" spans="1:8" ht="18" customHeight="1" x14ac:dyDescent="0.2">
      <c r="A8" s="20" t="s">
        <v>1201</v>
      </c>
      <c r="B8" s="20"/>
      <c r="C8" s="20"/>
      <c r="D8" s="20"/>
      <c r="E8" s="20"/>
    </row>
    <row r="9" spans="1:8" s="6" customFormat="1" ht="39" customHeight="1" x14ac:dyDescent="0.2">
      <c r="A9" s="1" t="s">
        <v>692</v>
      </c>
      <c r="B9" s="1"/>
      <c r="C9" s="118" t="s">
        <v>2336</v>
      </c>
      <c r="D9" s="74"/>
      <c r="E9" s="74"/>
    </row>
    <row r="10" spans="1:8" ht="26.25" customHeight="1" thickBot="1" x14ac:dyDescent="0.25">
      <c r="A10" s="108" t="s">
        <v>693</v>
      </c>
      <c r="B10" s="108"/>
      <c r="C10" s="108"/>
      <c r="D10" s="108"/>
      <c r="E10" s="108"/>
    </row>
    <row r="11" spans="1:8" s="6" customFormat="1" ht="22.5" x14ac:dyDescent="0.2">
      <c r="A11" s="76" t="s">
        <v>391</v>
      </c>
      <c r="B11" s="77" t="s">
        <v>392</v>
      </c>
      <c r="C11" s="87" t="s">
        <v>308</v>
      </c>
      <c r="D11" s="87" t="s">
        <v>393</v>
      </c>
      <c r="E11" s="79" t="s">
        <v>309</v>
      </c>
    </row>
    <row r="12" spans="1:8" s="8" customFormat="1" ht="12.2" customHeight="1" x14ac:dyDescent="0.2">
      <c r="A12" s="82" t="s">
        <v>2337</v>
      </c>
      <c r="B12" s="18" t="s">
        <v>313</v>
      </c>
      <c r="C12" s="82" t="s">
        <v>2338</v>
      </c>
      <c r="D12" s="18" t="s">
        <v>778</v>
      </c>
      <c r="E12" s="100">
        <v>37987</v>
      </c>
    </row>
    <row r="13" spans="1:8" s="6" customFormat="1" ht="12.2" customHeight="1" x14ac:dyDescent="0.2">
      <c r="A13" s="82" t="s">
        <v>2339</v>
      </c>
      <c r="B13" s="82" t="s">
        <v>959</v>
      </c>
      <c r="C13" s="18" t="s">
        <v>2340</v>
      </c>
      <c r="D13" s="82" t="s">
        <v>737</v>
      </c>
      <c r="E13" s="100">
        <v>36230</v>
      </c>
      <c r="F13" s="73"/>
    </row>
    <row r="14" spans="1:8" ht="12.4" customHeight="1" x14ac:dyDescent="0.2">
      <c r="A14" s="21"/>
      <c r="B14" s="21"/>
      <c r="C14" s="21"/>
      <c r="D14" s="21"/>
      <c r="E14" s="21"/>
    </row>
    <row r="15" spans="1:8" ht="12.4" customHeight="1" x14ac:dyDescent="0.2">
      <c r="A15" s="21"/>
      <c r="B15" s="21"/>
      <c r="C15" s="21"/>
      <c r="D15" s="21"/>
      <c r="E15" s="21"/>
    </row>
    <row r="16" spans="1:8" s="6" customFormat="1" ht="12.75" customHeight="1" x14ac:dyDescent="0.2">
      <c r="A16" s="121" t="s">
        <v>1053</v>
      </c>
      <c r="B16" s="21"/>
      <c r="C16" s="21"/>
      <c r="D16" s="21"/>
      <c r="E16" s="21"/>
      <c r="F16" s="90"/>
      <c r="G16" s="75"/>
      <c r="H16" s="8"/>
    </row>
    <row r="17" spans="1:8" x14ac:dyDescent="0.2">
      <c r="A17" s="11"/>
      <c r="B17" s="21"/>
      <c r="C17" s="21"/>
      <c r="D17" s="21"/>
      <c r="E17" s="21"/>
      <c r="F17" s="11"/>
    </row>
    <row r="18" spans="1:8" x14ac:dyDescent="0.2">
      <c r="A18" s="11"/>
      <c r="B18" s="21"/>
      <c r="C18" s="21"/>
      <c r="D18" s="21"/>
      <c r="E18" s="21"/>
      <c r="F18" s="11"/>
      <c r="G18" s="126"/>
      <c r="H18" s="126"/>
    </row>
    <row r="19" spans="1:8" s="12" customFormat="1" ht="18" customHeight="1" x14ac:dyDescent="0.2">
      <c r="A19" s="326" t="s">
        <v>1368</v>
      </c>
      <c r="B19" s="21"/>
      <c r="C19" s="21"/>
      <c r="D19" s="21"/>
      <c r="E19" s="21"/>
      <c r="F19" s="90"/>
    </row>
    <row r="20" spans="1:8" ht="31.5" customHeight="1" x14ac:dyDescent="0.2">
      <c r="A20" s="121" t="s">
        <v>478</v>
      </c>
      <c r="B20" s="21"/>
      <c r="C20" s="21"/>
      <c r="E20" s="13" t="s">
        <v>479</v>
      </c>
      <c r="F20" s="6">
        <v>58</v>
      </c>
      <c r="G20" s="75"/>
      <c r="H20" s="8"/>
    </row>
    <row r="21" spans="1:8" ht="18.600000000000001" customHeight="1" thickBot="1" x14ac:dyDescent="0.25">
      <c r="A21" s="119" t="s">
        <v>2341</v>
      </c>
      <c r="B21" s="21"/>
      <c r="C21" s="21"/>
      <c r="D21" s="21"/>
      <c r="E21" s="21"/>
      <c r="F21" s="21"/>
      <c r="G21" s="14"/>
    </row>
    <row r="22" spans="1:8" s="6" customFormat="1" ht="22.5" x14ac:dyDescent="0.2">
      <c r="A22" s="76" t="s">
        <v>480</v>
      </c>
      <c r="B22" s="77" t="s">
        <v>311</v>
      </c>
      <c r="C22" s="78" t="s">
        <v>1225</v>
      </c>
      <c r="D22" s="77" t="s">
        <v>310</v>
      </c>
      <c r="E22" s="79" t="s">
        <v>320</v>
      </c>
      <c r="F22" s="66"/>
      <c r="G22" s="66"/>
      <c r="H22" s="66"/>
    </row>
    <row r="23" spans="1:8" s="665" customFormat="1" ht="11.25" x14ac:dyDescent="0.2">
      <c r="A23" s="328" t="s">
        <v>2342</v>
      </c>
      <c r="B23" s="328" t="s">
        <v>2343</v>
      </c>
      <c r="C23" s="328" t="s">
        <v>2344</v>
      </c>
      <c r="D23" s="328" t="s">
        <v>944</v>
      </c>
      <c r="E23" s="328" t="s">
        <v>2345</v>
      </c>
    </row>
    <row r="24" spans="1:8" s="665" customFormat="1" ht="11.25" x14ac:dyDescent="0.2">
      <c r="A24" s="328" t="s">
        <v>2346</v>
      </c>
      <c r="B24" s="328" t="s">
        <v>2347</v>
      </c>
      <c r="C24" s="328" t="s">
        <v>2348</v>
      </c>
      <c r="D24" s="328" t="s">
        <v>983</v>
      </c>
      <c r="E24" s="328" t="s">
        <v>2345</v>
      </c>
    </row>
    <row r="25" spans="1:8" s="665" customFormat="1" ht="11.25" x14ac:dyDescent="0.2">
      <c r="A25" s="328" t="s">
        <v>2349</v>
      </c>
      <c r="B25" s="328" t="s">
        <v>2350</v>
      </c>
      <c r="C25" s="328" t="s">
        <v>2351</v>
      </c>
      <c r="D25" s="328" t="s">
        <v>983</v>
      </c>
      <c r="E25" s="328" t="s">
        <v>2345</v>
      </c>
    </row>
    <row r="26" spans="1:8" s="665" customFormat="1" ht="11.25" x14ac:dyDescent="0.2">
      <c r="A26" s="328" t="s">
        <v>2352</v>
      </c>
      <c r="B26" s="328" t="s">
        <v>2353</v>
      </c>
      <c r="C26" s="328" t="s">
        <v>2354</v>
      </c>
      <c r="D26" s="328" t="s">
        <v>983</v>
      </c>
      <c r="E26" s="328" t="s">
        <v>2345</v>
      </c>
    </row>
    <row r="27" spans="1:8" s="665" customFormat="1" ht="11.25" x14ac:dyDescent="0.2">
      <c r="A27" s="328" t="s">
        <v>2355</v>
      </c>
      <c r="B27" s="328" t="s">
        <v>2356</v>
      </c>
      <c r="C27" s="328" t="s">
        <v>2357</v>
      </c>
      <c r="D27" s="328" t="s">
        <v>983</v>
      </c>
      <c r="E27" s="328" t="s">
        <v>2345</v>
      </c>
    </row>
    <row r="28" spans="1:8" s="665" customFormat="1" ht="11.25" x14ac:dyDescent="0.2">
      <c r="A28" s="328" t="s">
        <v>2358</v>
      </c>
      <c r="B28" s="328" t="s">
        <v>2359</v>
      </c>
      <c r="C28" s="328" t="s">
        <v>2360</v>
      </c>
      <c r="D28" s="328" t="s">
        <v>1017</v>
      </c>
      <c r="E28" s="328" t="s">
        <v>2345</v>
      </c>
    </row>
    <row r="29" spans="1:8" s="665" customFormat="1" ht="11.25" x14ac:dyDescent="0.2">
      <c r="A29" s="328" t="s">
        <v>2361</v>
      </c>
      <c r="B29" s="328" t="s">
        <v>2362</v>
      </c>
      <c r="C29" s="328" t="s">
        <v>2363</v>
      </c>
      <c r="D29" s="328" t="s">
        <v>1017</v>
      </c>
      <c r="E29" s="328" t="s">
        <v>2345</v>
      </c>
    </row>
    <row r="30" spans="1:8" s="665" customFormat="1" ht="11.25" x14ac:dyDescent="0.2">
      <c r="A30" s="328" t="s">
        <v>2364</v>
      </c>
      <c r="B30" s="328" t="s">
        <v>2365</v>
      </c>
      <c r="C30" s="328" t="s">
        <v>2366</v>
      </c>
      <c r="D30" s="328" t="s">
        <v>1017</v>
      </c>
      <c r="E30" s="328" t="s">
        <v>2345</v>
      </c>
    </row>
    <row r="31" spans="1:8" s="665" customFormat="1" ht="11.25" x14ac:dyDescent="0.2">
      <c r="A31" s="328" t="s">
        <v>2367</v>
      </c>
      <c r="B31" s="328" t="s">
        <v>2368</v>
      </c>
      <c r="C31" s="328" t="s">
        <v>2369</v>
      </c>
      <c r="D31" s="328" t="s">
        <v>1017</v>
      </c>
      <c r="E31" s="328" t="s">
        <v>2345</v>
      </c>
    </row>
    <row r="32" spans="1:8" s="665" customFormat="1" ht="11.25" x14ac:dyDescent="0.2">
      <c r="A32" s="328" t="s">
        <v>2370</v>
      </c>
      <c r="B32" s="328" t="s">
        <v>2371</v>
      </c>
      <c r="C32" s="328" t="s">
        <v>2372</v>
      </c>
      <c r="D32" s="328" t="s">
        <v>1017</v>
      </c>
      <c r="E32" s="328" t="s">
        <v>2345</v>
      </c>
    </row>
    <row r="33" spans="1:5" s="665" customFormat="1" ht="11.25" x14ac:dyDescent="0.2">
      <c r="A33" s="328" t="s">
        <v>2373</v>
      </c>
      <c r="B33" s="328" t="s">
        <v>2374</v>
      </c>
      <c r="C33" s="328" t="s">
        <v>2375</v>
      </c>
      <c r="D33" s="328" t="s">
        <v>1017</v>
      </c>
      <c r="E33" s="328" t="s">
        <v>2345</v>
      </c>
    </row>
    <row r="34" spans="1:5" s="665" customFormat="1" ht="11.25" x14ac:dyDescent="0.2">
      <c r="A34" s="328" t="s">
        <v>2376</v>
      </c>
      <c r="B34" s="328" t="s">
        <v>2377</v>
      </c>
      <c r="C34" s="328" t="s">
        <v>2378</v>
      </c>
      <c r="D34" s="328" t="s">
        <v>1017</v>
      </c>
      <c r="E34" s="328" t="s">
        <v>2345</v>
      </c>
    </row>
    <row r="35" spans="1:5" s="665" customFormat="1" ht="11.25" x14ac:dyDescent="0.2">
      <c r="A35" s="328" t="s">
        <v>2379</v>
      </c>
      <c r="B35" s="328" t="s">
        <v>2380</v>
      </c>
      <c r="C35" s="328" t="s">
        <v>2381</v>
      </c>
      <c r="D35" s="328" t="s">
        <v>1017</v>
      </c>
      <c r="E35" s="328" t="s">
        <v>2345</v>
      </c>
    </row>
    <row r="36" spans="1:5" s="665" customFormat="1" ht="11.25" x14ac:dyDescent="0.2">
      <c r="A36" s="328" t="s">
        <v>2382</v>
      </c>
      <c r="B36" s="328" t="s">
        <v>2383</v>
      </c>
      <c r="C36" s="328" t="s">
        <v>2384</v>
      </c>
      <c r="D36" s="328" t="s">
        <v>1017</v>
      </c>
      <c r="E36" s="328" t="s">
        <v>2345</v>
      </c>
    </row>
    <row r="37" spans="1:5" s="665" customFormat="1" ht="11.25" x14ac:dyDescent="0.2">
      <c r="A37" s="328" t="s">
        <v>2385</v>
      </c>
      <c r="B37" s="328" t="s">
        <v>2386</v>
      </c>
      <c r="C37" s="328" t="s">
        <v>2387</v>
      </c>
      <c r="D37" s="328" t="s">
        <v>1017</v>
      </c>
      <c r="E37" s="328" t="s">
        <v>2345</v>
      </c>
    </row>
    <row r="38" spans="1:5" s="665" customFormat="1" ht="11.25" x14ac:dyDescent="0.2">
      <c r="A38" s="328" t="s">
        <v>2388</v>
      </c>
      <c r="B38" s="328" t="s">
        <v>2389</v>
      </c>
      <c r="C38" s="328" t="s">
        <v>2390</v>
      </c>
      <c r="D38" s="328" t="s">
        <v>1017</v>
      </c>
      <c r="E38" s="328" t="s">
        <v>2345</v>
      </c>
    </row>
    <row r="39" spans="1:5" s="665" customFormat="1" ht="11.25" x14ac:dyDescent="0.2">
      <c r="A39" s="328" t="s">
        <v>2391</v>
      </c>
      <c r="B39" s="328" t="s">
        <v>2392</v>
      </c>
      <c r="C39" s="328" t="s">
        <v>2393</v>
      </c>
      <c r="D39" s="328" t="s">
        <v>1017</v>
      </c>
      <c r="E39" s="328" t="s">
        <v>2345</v>
      </c>
    </row>
    <row r="40" spans="1:5" s="665" customFormat="1" ht="11.25" x14ac:dyDescent="0.2">
      <c r="A40" s="328" t="s">
        <v>2394</v>
      </c>
      <c r="B40" s="328" t="s">
        <v>2395</v>
      </c>
      <c r="C40" s="328" t="s">
        <v>2396</v>
      </c>
      <c r="D40" s="328" t="s">
        <v>1017</v>
      </c>
      <c r="E40" s="328" t="s">
        <v>2345</v>
      </c>
    </row>
    <row r="41" spans="1:5" s="665" customFormat="1" ht="11.25" x14ac:dyDescent="0.2">
      <c r="A41" s="328" t="s">
        <v>2397</v>
      </c>
      <c r="B41" s="328" t="s">
        <v>2398</v>
      </c>
      <c r="C41" s="328" t="s">
        <v>2399</v>
      </c>
      <c r="D41" s="328" t="s">
        <v>1017</v>
      </c>
      <c r="E41" s="328" t="s">
        <v>2345</v>
      </c>
    </row>
    <row r="42" spans="1:5" s="665" customFormat="1" ht="11.25" x14ac:dyDescent="0.2">
      <c r="A42" s="328" t="s">
        <v>2400</v>
      </c>
      <c r="B42" s="328" t="s">
        <v>2401</v>
      </c>
      <c r="C42" s="328" t="s">
        <v>2402</v>
      </c>
      <c r="D42" s="328" t="s">
        <v>1017</v>
      </c>
      <c r="E42" s="328" t="s">
        <v>2345</v>
      </c>
    </row>
    <row r="43" spans="1:5" s="665" customFormat="1" ht="11.25" x14ac:dyDescent="0.2">
      <c r="A43" s="328" t="s">
        <v>2403</v>
      </c>
      <c r="B43" s="328" t="s">
        <v>2404</v>
      </c>
      <c r="C43" s="328" t="s">
        <v>2405</v>
      </c>
      <c r="D43" s="328" t="s">
        <v>1017</v>
      </c>
      <c r="E43" s="328" t="s">
        <v>2345</v>
      </c>
    </row>
    <row r="44" spans="1:5" s="665" customFormat="1" ht="11.25" x14ac:dyDescent="0.2">
      <c r="A44" s="328" t="s">
        <v>2406</v>
      </c>
      <c r="B44" s="328" t="s">
        <v>2407</v>
      </c>
      <c r="C44" s="328" t="s">
        <v>2408</v>
      </c>
      <c r="D44" s="328" t="s">
        <v>1017</v>
      </c>
      <c r="E44" s="328" t="s">
        <v>2345</v>
      </c>
    </row>
    <row r="45" spans="1:5" s="665" customFormat="1" ht="11.25" x14ac:dyDescent="0.2">
      <c r="A45" s="328" t="s">
        <v>2409</v>
      </c>
      <c r="B45" s="328" t="s">
        <v>2410</v>
      </c>
      <c r="C45" s="328" t="s">
        <v>2411</v>
      </c>
      <c r="D45" s="328" t="s">
        <v>1017</v>
      </c>
      <c r="E45" s="328" t="s">
        <v>2345</v>
      </c>
    </row>
    <row r="46" spans="1:5" s="665" customFormat="1" ht="11.25" x14ac:dyDescent="0.2">
      <c r="A46" s="328" t="s">
        <v>2412</v>
      </c>
      <c r="B46" s="328" t="s">
        <v>2413</v>
      </c>
      <c r="C46" s="328" t="s">
        <v>2414</v>
      </c>
      <c r="D46" s="328" t="s">
        <v>1017</v>
      </c>
      <c r="E46" s="328" t="s">
        <v>2345</v>
      </c>
    </row>
    <row r="47" spans="1:5" s="665" customFormat="1" ht="11.25" x14ac:dyDescent="0.2">
      <c r="A47" s="328" t="s">
        <v>2415</v>
      </c>
      <c r="B47" s="328" t="s">
        <v>2416</v>
      </c>
      <c r="C47" s="328" t="s">
        <v>2417</v>
      </c>
      <c r="D47" s="328" t="s">
        <v>1017</v>
      </c>
      <c r="E47" s="328" t="s">
        <v>2345</v>
      </c>
    </row>
    <row r="48" spans="1:5" s="665" customFormat="1" ht="11.25" x14ac:dyDescent="0.2">
      <c r="A48" s="328" t="s">
        <v>2418</v>
      </c>
      <c r="B48" s="328" t="s">
        <v>2419</v>
      </c>
      <c r="C48" s="328" t="s">
        <v>2420</v>
      </c>
      <c r="D48" s="328" t="s">
        <v>1017</v>
      </c>
      <c r="E48" s="328" t="s">
        <v>2345</v>
      </c>
    </row>
    <row r="49" spans="1:5" s="665" customFormat="1" ht="11.25" x14ac:dyDescent="0.2">
      <c r="A49" s="328" t="s">
        <v>2421</v>
      </c>
      <c r="B49" s="328" t="s">
        <v>2422</v>
      </c>
      <c r="C49" s="328" t="s">
        <v>2423</v>
      </c>
      <c r="D49" s="328" t="s">
        <v>1017</v>
      </c>
      <c r="E49" s="328" t="s">
        <v>2345</v>
      </c>
    </row>
    <row r="50" spans="1:5" s="665" customFormat="1" ht="11.25" x14ac:dyDescent="0.2">
      <c r="A50" s="328" t="s">
        <v>2424</v>
      </c>
      <c r="B50" s="328" t="s">
        <v>2425</v>
      </c>
      <c r="C50" s="328" t="s">
        <v>2426</v>
      </c>
      <c r="D50" s="328" t="s">
        <v>1250</v>
      </c>
      <c r="E50" s="328" t="s">
        <v>2345</v>
      </c>
    </row>
    <row r="51" spans="1:5" s="665" customFormat="1" ht="11.25" x14ac:dyDescent="0.2">
      <c r="A51" s="328" t="s">
        <v>2427</v>
      </c>
      <c r="B51" s="328" t="s">
        <v>2428</v>
      </c>
      <c r="C51" s="328" t="s">
        <v>2429</v>
      </c>
      <c r="D51" s="328" t="s">
        <v>1250</v>
      </c>
      <c r="E51" s="328" t="s">
        <v>2345</v>
      </c>
    </row>
    <row r="52" spans="1:5" s="665" customFormat="1" ht="11.25" x14ac:dyDescent="0.2">
      <c r="A52" s="328" t="s">
        <v>2430</v>
      </c>
      <c r="B52" s="328" t="s">
        <v>2431</v>
      </c>
      <c r="C52" s="328" t="s">
        <v>2432</v>
      </c>
      <c r="D52" s="328" t="s">
        <v>1250</v>
      </c>
      <c r="E52" s="328" t="s">
        <v>2345</v>
      </c>
    </row>
    <row r="53" spans="1:5" s="665" customFormat="1" ht="11.25" x14ac:dyDescent="0.2">
      <c r="A53" s="328" t="s">
        <v>2433</v>
      </c>
      <c r="B53" s="328" t="s">
        <v>2434</v>
      </c>
      <c r="C53" s="328" t="s">
        <v>2435</v>
      </c>
      <c r="D53" s="328" t="s">
        <v>1250</v>
      </c>
      <c r="E53" s="328" t="s">
        <v>2345</v>
      </c>
    </row>
    <row r="54" spans="1:5" s="665" customFormat="1" ht="11.25" x14ac:dyDescent="0.2">
      <c r="A54" s="328" t="s">
        <v>2436</v>
      </c>
      <c r="B54" s="328" t="s">
        <v>2437</v>
      </c>
      <c r="C54" s="328" t="s">
        <v>2438</v>
      </c>
      <c r="D54" s="328" t="s">
        <v>1250</v>
      </c>
      <c r="E54" s="328" t="s">
        <v>2345</v>
      </c>
    </row>
    <row r="55" spans="1:5" s="665" customFormat="1" ht="11.25" x14ac:dyDescent="0.2">
      <c r="A55" s="328" t="s">
        <v>2439</v>
      </c>
      <c r="B55" s="328" t="s">
        <v>2440</v>
      </c>
      <c r="C55" s="328" t="s">
        <v>2441</v>
      </c>
      <c r="D55" s="328" t="s">
        <v>1250</v>
      </c>
      <c r="E55" s="328" t="s">
        <v>2345</v>
      </c>
    </row>
    <row r="56" spans="1:5" s="665" customFormat="1" ht="11.25" x14ac:dyDescent="0.2">
      <c r="A56" s="328" t="s">
        <v>2442</v>
      </c>
      <c r="B56" s="328" t="s">
        <v>2443</v>
      </c>
      <c r="C56" s="328" t="s">
        <v>2444</v>
      </c>
      <c r="D56" s="328" t="s">
        <v>1250</v>
      </c>
      <c r="E56" s="328" t="s">
        <v>2345</v>
      </c>
    </row>
    <row r="57" spans="1:5" s="665" customFormat="1" ht="11.25" x14ac:dyDescent="0.2">
      <c r="A57" s="328" t="s">
        <v>2445</v>
      </c>
      <c r="B57" s="328" t="s">
        <v>2446</v>
      </c>
      <c r="C57" s="328" t="s">
        <v>2447</v>
      </c>
      <c r="D57" s="328" t="s">
        <v>1250</v>
      </c>
      <c r="E57" s="328" t="s">
        <v>2345</v>
      </c>
    </row>
    <row r="58" spans="1:5" s="665" customFormat="1" ht="11.25" x14ac:dyDescent="0.2">
      <c r="A58" s="328" t="s">
        <v>2448</v>
      </c>
      <c r="B58" s="328" t="s">
        <v>2449</v>
      </c>
      <c r="C58" s="328" t="s">
        <v>2450</v>
      </c>
      <c r="D58" s="328" t="s">
        <v>1292</v>
      </c>
      <c r="E58" s="328" t="s">
        <v>2345</v>
      </c>
    </row>
    <row r="59" spans="1:5" s="665" customFormat="1" ht="11.25" x14ac:dyDescent="0.2">
      <c r="A59" s="328" t="s">
        <v>2451</v>
      </c>
      <c r="B59" s="328" t="s">
        <v>2452</v>
      </c>
      <c r="C59" s="328" t="s">
        <v>2453</v>
      </c>
      <c r="D59" s="328" t="s">
        <v>254</v>
      </c>
      <c r="E59" s="328" t="s">
        <v>2345</v>
      </c>
    </row>
    <row r="60" spans="1:5" s="665" customFormat="1" ht="11.25" x14ac:dyDescent="0.2">
      <c r="A60" s="328" t="s">
        <v>2454</v>
      </c>
      <c r="B60" s="328" t="s">
        <v>2455</v>
      </c>
      <c r="C60" s="328" t="s">
        <v>2456</v>
      </c>
      <c r="D60" s="328" t="s">
        <v>254</v>
      </c>
      <c r="E60" s="328" t="s">
        <v>2345</v>
      </c>
    </row>
    <row r="61" spans="1:5" s="665" customFormat="1" ht="11.25" x14ac:dyDescent="0.2">
      <c r="A61" s="328" t="s">
        <v>2457</v>
      </c>
      <c r="B61" s="328" t="s">
        <v>2458</v>
      </c>
      <c r="C61" s="328" t="s">
        <v>2459</v>
      </c>
      <c r="D61" s="328" t="s">
        <v>254</v>
      </c>
      <c r="E61" s="328" t="s">
        <v>2345</v>
      </c>
    </row>
    <row r="62" spans="1:5" s="665" customFormat="1" ht="11.25" x14ac:dyDescent="0.2">
      <c r="A62" s="328" t="s">
        <v>2460</v>
      </c>
      <c r="B62" s="328" t="s">
        <v>2461</v>
      </c>
      <c r="C62" s="328" t="s">
        <v>2462</v>
      </c>
      <c r="D62" s="328" t="s">
        <v>254</v>
      </c>
      <c r="E62" s="328" t="s">
        <v>2345</v>
      </c>
    </row>
    <row r="63" spans="1:5" s="665" customFormat="1" ht="11.25" x14ac:dyDescent="0.2">
      <c r="A63" s="328" t="s">
        <v>2463</v>
      </c>
      <c r="B63" s="328" t="s">
        <v>2464</v>
      </c>
      <c r="C63" s="328" t="s">
        <v>2465</v>
      </c>
      <c r="D63" s="328" t="s">
        <v>254</v>
      </c>
      <c r="E63" s="328" t="s">
        <v>2345</v>
      </c>
    </row>
    <row r="64" spans="1:5" s="665" customFormat="1" ht="11.25" x14ac:dyDescent="0.2">
      <c r="A64" s="328" t="s">
        <v>2466</v>
      </c>
      <c r="B64" s="328" t="s">
        <v>2467</v>
      </c>
      <c r="C64" s="328" t="s">
        <v>2468</v>
      </c>
      <c r="D64" s="328" t="s">
        <v>254</v>
      </c>
      <c r="E64" s="328" t="s">
        <v>2345</v>
      </c>
    </row>
    <row r="65" spans="1:5" s="665" customFormat="1" ht="11.25" x14ac:dyDescent="0.2">
      <c r="A65" s="328" t="s">
        <v>2469</v>
      </c>
      <c r="B65" s="328" t="s">
        <v>2470</v>
      </c>
      <c r="C65" s="328" t="s">
        <v>2471</v>
      </c>
      <c r="D65" s="328" t="s">
        <v>254</v>
      </c>
      <c r="E65" s="328" t="s">
        <v>2345</v>
      </c>
    </row>
    <row r="66" spans="1:5" s="665" customFormat="1" ht="11.25" x14ac:dyDescent="0.2">
      <c r="A66" s="328" t="s">
        <v>2472</v>
      </c>
      <c r="B66" s="328" t="s">
        <v>2473</v>
      </c>
      <c r="C66" s="328" t="s">
        <v>2474</v>
      </c>
      <c r="D66" s="328" t="s">
        <v>254</v>
      </c>
      <c r="E66" s="328" t="s">
        <v>2345</v>
      </c>
    </row>
    <row r="67" spans="1:5" s="665" customFormat="1" ht="11.25" x14ac:dyDescent="0.2">
      <c r="A67" s="328" t="s">
        <v>2475</v>
      </c>
      <c r="B67" s="328" t="s">
        <v>2476</v>
      </c>
      <c r="C67" s="328" t="s">
        <v>2477</v>
      </c>
      <c r="D67" s="328" t="s">
        <v>254</v>
      </c>
      <c r="E67" s="328" t="s">
        <v>2345</v>
      </c>
    </row>
    <row r="68" spans="1:5" s="665" customFormat="1" ht="11.25" x14ac:dyDescent="0.2">
      <c r="A68" s="328" t="s">
        <v>2478</v>
      </c>
      <c r="B68" s="328" t="s">
        <v>2479</v>
      </c>
      <c r="C68" s="328" t="s">
        <v>2480</v>
      </c>
      <c r="D68" s="328" t="s">
        <v>254</v>
      </c>
      <c r="E68" s="328" t="s">
        <v>2345</v>
      </c>
    </row>
    <row r="69" spans="1:5" s="665" customFormat="1" ht="11.25" x14ac:dyDescent="0.2">
      <c r="A69" s="328" t="s">
        <v>2481</v>
      </c>
      <c r="B69" s="328" t="s">
        <v>2482</v>
      </c>
      <c r="C69" s="328" t="s">
        <v>2483</v>
      </c>
      <c r="D69" s="328" t="s">
        <v>254</v>
      </c>
      <c r="E69" s="328" t="s">
        <v>2345</v>
      </c>
    </row>
    <row r="70" spans="1:5" s="665" customFormat="1" ht="11.25" x14ac:dyDescent="0.2">
      <c r="A70" s="328" t="s">
        <v>2484</v>
      </c>
      <c r="B70" s="328" t="s">
        <v>2485</v>
      </c>
      <c r="C70" s="328" t="s">
        <v>2486</v>
      </c>
      <c r="D70" s="328" t="s">
        <v>254</v>
      </c>
      <c r="E70" s="328" t="s">
        <v>2345</v>
      </c>
    </row>
    <row r="71" spans="1:5" s="665" customFormat="1" ht="11.25" x14ac:dyDescent="0.2">
      <c r="A71" s="328" t="s">
        <v>2487</v>
      </c>
      <c r="B71" s="328" t="s">
        <v>2488</v>
      </c>
      <c r="C71" s="328" t="s">
        <v>2489</v>
      </c>
      <c r="D71" s="328" t="s">
        <v>254</v>
      </c>
      <c r="E71" s="328" t="s">
        <v>2345</v>
      </c>
    </row>
    <row r="72" spans="1:5" s="665" customFormat="1" ht="11.25" x14ac:dyDescent="0.2">
      <c r="A72" s="328" t="s">
        <v>2490</v>
      </c>
      <c r="B72" s="328" t="s">
        <v>2491</v>
      </c>
      <c r="C72" s="328" t="s">
        <v>2492</v>
      </c>
      <c r="D72" s="328" t="s">
        <v>254</v>
      </c>
      <c r="E72" s="328" t="s">
        <v>2345</v>
      </c>
    </row>
    <row r="73" spans="1:5" s="665" customFormat="1" ht="11.25" x14ac:dyDescent="0.2">
      <c r="A73" s="328" t="s">
        <v>2493</v>
      </c>
      <c r="B73" s="328" t="s">
        <v>2494</v>
      </c>
      <c r="C73" s="328" t="s">
        <v>2495</v>
      </c>
      <c r="D73" s="328" t="s">
        <v>254</v>
      </c>
      <c r="E73" s="328" t="s">
        <v>2345</v>
      </c>
    </row>
    <row r="74" spans="1:5" s="665" customFormat="1" ht="11.25" x14ac:dyDescent="0.2">
      <c r="A74" s="328" t="s">
        <v>2496</v>
      </c>
      <c r="B74" s="328" t="s">
        <v>2497</v>
      </c>
      <c r="C74" s="328" t="s">
        <v>2498</v>
      </c>
      <c r="D74" s="328" t="s">
        <v>254</v>
      </c>
      <c r="E74" s="328" t="s">
        <v>2345</v>
      </c>
    </row>
    <row r="75" spans="1:5" s="665" customFormat="1" ht="11.25" x14ac:dyDescent="0.2">
      <c r="A75" s="328" t="s">
        <v>2499</v>
      </c>
      <c r="B75" s="328" t="s">
        <v>2500</v>
      </c>
      <c r="C75" s="328" t="s">
        <v>2501</v>
      </c>
      <c r="D75" s="328" t="s">
        <v>254</v>
      </c>
      <c r="E75" s="328" t="s">
        <v>2345</v>
      </c>
    </row>
    <row r="76" spans="1:5" s="665" customFormat="1" ht="11.25" x14ac:dyDescent="0.2">
      <c r="A76" s="328" t="s">
        <v>2502</v>
      </c>
      <c r="B76" s="328" t="s">
        <v>2503</v>
      </c>
      <c r="C76" s="328" t="s">
        <v>2504</v>
      </c>
      <c r="D76" s="328" t="s">
        <v>254</v>
      </c>
      <c r="E76" s="328" t="s">
        <v>2345</v>
      </c>
    </row>
    <row r="77" spans="1:5" s="665" customFormat="1" ht="11.25" x14ac:dyDescent="0.2">
      <c r="A77" s="328" t="s">
        <v>2505</v>
      </c>
      <c r="B77" s="328" t="s">
        <v>2506</v>
      </c>
      <c r="C77" s="328" t="s">
        <v>2507</v>
      </c>
      <c r="D77" s="328" t="s">
        <v>254</v>
      </c>
      <c r="E77" s="328" t="s">
        <v>2345</v>
      </c>
    </row>
    <row r="78" spans="1:5" s="665" customFormat="1" ht="11.25" x14ac:dyDescent="0.2">
      <c r="A78" s="328" t="s">
        <v>2508</v>
      </c>
      <c r="B78" s="328" t="s">
        <v>2509</v>
      </c>
      <c r="C78" s="328" t="s">
        <v>2510</v>
      </c>
      <c r="D78" s="328" t="s">
        <v>254</v>
      </c>
      <c r="E78" s="328" t="s">
        <v>2345</v>
      </c>
    </row>
    <row r="79" spans="1:5" s="665" customFormat="1" ht="11.25" x14ac:dyDescent="0.2">
      <c r="A79" s="328" t="s">
        <v>2511</v>
      </c>
      <c r="B79" s="328" t="s">
        <v>2512</v>
      </c>
      <c r="C79" s="328" t="s">
        <v>2513</v>
      </c>
      <c r="D79" s="328" t="s">
        <v>254</v>
      </c>
      <c r="E79" s="328" t="s">
        <v>2345</v>
      </c>
    </row>
    <row r="80" spans="1:5" s="665" customFormat="1" ht="11.25" x14ac:dyDescent="0.2">
      <c r="A80" s="328" t="s">
        <v>2514</v>
      </c>
      <c r="B80" s="328" t="s">
        <v>2515</v>
      </c>
      <c r="C80" s="328" t="s">
        <v>2516</v>
      </c>
      <c r="D80" s="328" t="s">
        <v>254</v>
      </c>
      <c r="E80" s="328" t="s">
        <v>2345</v>
      </c>
    </row>
    <row r="81" spans="1:10" s="636" customFormat="1" ht="12" x14ac:dyDescent="0.2">
      <c r="A81" s="838"/>
      <c r="B81" s="838"/>
      <c r="C81" s="838"/>
      <c r="D81" s="838"/>
      <c r="E81" s="838"/>
    </row>
    <row r="82" spans="1:10" s="636" customFormat="1" ht="12" x14ac:dyDescent="0.2">
      <c r="A82" s="838"/>
      <c r="B82" s="838"/>
      <c r="C82" s="838"/>
      <c r="D82" s="838"/>
      <c r="E82" s="838"/>
    </row>
    <row r="83" spans="1:10" s="636" customFormat="1" ht="12" x14ac:dyDescent="0.2">
      <c r="A83" s="1160"/>
      <c r="B83" s="1160"/>
      <c r="C83" s="1160"/>
      <c r="D83" s="1160"/>
      <c r="E83" s="1160"/>
    </row>
    <row r="84" spans="1:10" s="636" customFormat="1" ht="12" x14ac:dyDescent="0.2">
      <c r="A84" s="1164"/>
      <c r="B84" s="1164"/>
      <c r="C84" s="1164"/>
      <c r="D84" s="1164"/>
      <c r="E84" s="1164"/>
    </row>
    <row r="85" spans="1:10" x14ac:dyDescent="0.2">
      <c r="A85" s="20"/>
      <c r="B85" s="7"/>
      <c r="C85" s="211"/>
      <c r="D85" s="20"/>
      <c r="E85" s="1162"/>
    </row>
    <row r="86" spans="1:10" x14ac:dyDescent="0.2">
      <c r="A86" s="20"/>
      <c r="B86" s="1161"/>
      <c r="C86" s="21"/>
      <c r="D86" s="11"/>
      <c r="E86" s="1163"/>
      <c r="F86" s="11"/>
    </row>
    <row r="87" spans="1:10" ht="31.5" customHeight="1" thickBot="1" x14ac:dyDescent="0.25">
      <c r="A87" s="110" t="s">
        <v>606</v>
      </c>
      <c r="B87" s="23"/>
      <c r="C87" s="23"/>
      <c r="D87" s="11"/>
      <c r="E87" s="13" t="s">
        <v>479</v>
      </c>
      <c r="F87" s="6">
        <f>+COUNT(B89:B91)</f>
        <v>0</v>
      </c>
      <c r="G87" s="14"/>
    </row>
    <row r="88" spans="1:10" s="22" customFormat="1" ht="23.25" thickBot="1" x14ac:dyDescent="0.25">
      <c r="A88" s="3" t="s">
        <v>480</v>
      </c>
      <c r="B88" s="1035" t="s">
        <v>188</v>
      </c>
      <c r="C88" s="1035" t="s">
        <v>1225</v>
      </c>
      <c r="D88" s="609"/>
      <c r="E88" s="610"/>
      <c r="F88" s="610"/>
      <c r="G88" s="610"/>
      <c r="H88" s="609"/>
      <c r="I88" s="611"/>
    </row>
    <row r="89" spans="1:10" s="23" customFormat="1" ht="11.25" x14ac:dyDescent="0.2">
      <c r="A89" s="16"/>
      <c r="B89" s="16"/>
      <c r="C89" s="16"/>
      <c r="D89" s="612"/>
      <c r="E89" s="612"/>
      <c r="F89" s="612"/>
      <c r="G89" s="612"/>
      <c r="H89" s="612"/>
      <c r="I89" s="709"/>
    </row>
    <row r="90" spans="1:10" s="23" customFormat="1" ht="11.25" x14ac:dyDescent="0.2">
      <c r="A90" s="18"/>
      <c r="B90" s="18"/>
      <c r="C90" s="18"/>
      <c r="D90" s="612"/>
      <c r="E90" s="612"/>
      <c r="F90" s="612"/>
      <c r="G90" s="612"/>
      <c r="H90" s="612"/>
      <c r="I90" s="709"/>
    </row>
    <row r="91" spans="1:10" s="23" customFormat="1" ht="12" thickBot="1" x14ac:dyDescent="0.25">
      <c r="A91" s="24"/>
      <c r="B91" s="24"/>
      <c r="C91" s="24"/>
      <c r="D91" s="612"/>
      <c r="E91" s="612"/>
      <c r="F91" s="612"/>
      <c r="G91" s="612"/>
      <c r="H91" s="612"/>
      <c r="I91" s="709"/>
    </row>
    <row r="92" spans="1:10" s="23" customFormat="1" thickBot="1" x14ac:dyDescent="0.25">
      <c r="A92" s="25" t="s">
        <v>1031</v>
      </c>
      <c r="B92" s="26">
        <f>SUM(B90:B91)</f>
        <v>0</v>
      </c>
      <c r="C92" s="65"/>
      <c r="D92" s="613"/>
      <c r="E92" s="613"/>
      <c r="F92" s="613"/>
      <c r="G92" s="613"/>
      <c r="H92" s="613"/>
      <c r="I92" s="709"/>
    </row>
    <row r="93" spans="1:10" s="23" customFormat="1" ht="11.25" x14ac:dyDescent="0.2">
      <c r="A93" s="22"/>
      <c r="B93" s="95"/>
      <c r="C93" s="22"/>
      <c r="D93" s="59"/>
      <c r="E93" s="613"/>
      <c r="F93" s="59"/>
      <c r="G93" s="59"/>
      <c r="H93" s="59"/>
    </row>
    <row r="94" spans="1:10" x14ac:dyDescent="0.2">
      <c r="A94" s="20"/>
      <c r="B94" s="95"/>
      <c r="C94" s="21"/>
      <c r="D94" s="60"/>
      <c r="E94" s="613"/>
      <c r="F94" s="60"/>
      <c r="G94" s="61"/>
      <c r="H94" s="61"/>
    </row>
    <row r="95" spans="1:10" ht="31.5" customHeight="1" thickBot="1" x14ac:dyDescent="0.25">
      <c r="A95" s="1165" t="s">
        <v>344</v>
      </c>
      <c r="B95" s="95"/>
      <c r="C95" s="95"/>
      <c r="D95" s="60"/>
      <c r="E95" s="62" t="s">
        <v>479</v>
      </c>
      <c r="F95" s="6">
        <f>+COUNT(B97:B99)</f>
        <v>0</v>
      </c>
      <c r="G95" s="63"/>
      <c r="H95" s="61"/>
    </row>
    <row r="96" spans="1:10" s="22" customFormat="1" ht="23.25" thickBot="1" x14ac:dyDescent="0.25">
      <c r="A96" s="3" t="s">
        <v>480</v>
      </c>
      <c r="B96" s="15" t="s">
        <v>188</v>
      </c>
      <c r="C96" s="741" t="s">
        <v>1225</v>
      </c>
      <c r="D96" s="609"/>
      <c r="E96" s="610"/>
      <c r="F96" s="610"/>
      <c r="G96" s="610"/>
      <c r="H96" s="609"/>
      <c r="I96" s="611"/>
      <c r="J96" s="611"/>
    </row>
    <row r="97" spans="1:10" s="23" customFormat="1" ht="11.25" x14ac:dyDescent="0.2">
      <c r="A97" s="16"/>
      <c r="B97" s="16"/>
      <c r="C97" s="16"/>
      <c r="D97" s="612"/>
      <c r="E97" s="612"/>
      <c r="F97" s="612"/>
      <c r="G97" s="612"/>
      <c r="H97" s="612"/>
      <c r="I97" s="709"/>
      <c r="J97" s="709"/>
    </row>
    <row r="98" spans="1:10" s="23" customFormat="1" ht="11.25" x14ac:dyDescent="0.2">
      <c r="A98" s="18"/>
      <c r="B98" s="18"/>
      <c r="C98" s="18"/>
      <c r="D98" s="612"/>
      <c r="E98" s="612"/>
      <c r="F98" s="612"/>
      <c r="G98" s="612"/>
      <c r="H98" s="612"/>
      <c r="I98" s="709"/>
      <c r="J98" s="709"/>
    </row>
    <row r="99" spans="1:10" s="23" customFormat="1" ht="12" thickBot="1" x14ac:dyDescent="0.25">
      <c r="A99" s="24"/>
      <c r="B99" s="24"/>
      <c r="C99" s="24"/>
      <c r="D99" s="612"/>
      <c r="E99" s="612"/>
      <c r="F99" s="612"/>
      <c r="G99" s="612"/>
      <c r="H99" s="612"/>
      <c r="I99" s="709"/>
      <c r="J99" s="709"/>
    </row>
    <row r="100" spans="1:10" s="23" customFormat="1" thickBot="1" x14ac:dyDescent="0.25">
      <c r="A100" s="25" t="s">
        <v>1031</v>
      </c>
      <c r="B100" s="26">
        <f>SUM(B97:B99)</f>
        <v>0</v>
      </c>
      <c r="C100" s="65"/>
      <c r="D100" s="613"/>
      <c r="E100" s="613"/>
      <c r="F100" s="613"/>
      <c r="G100" s="613"/>
      <c r="H100" s="613"/>
      <c r="I100" s="709"/>
      <c r="J100" s="709"/>
    </row>
    <row r="101" spans="1:10" s="23" customFormat="1" ht="11.25" x14ac:dyDescent="0.2">
      <c r="A101" s="22"/>
      <c r="C101" s="22"/>
      <c r="D101" s="613"/>
      <c r="E101" s="613"/>
      <c r="F101" s="613"/>
      <c r="G101" s="613"/>
      <c r="H101" s="613"/>
      <c r="I101" s="709"/>
      <c r="J101" s="709"/>
    </row>
    <row r="102" spans="1:10" x14ac:dyDescent="0.2">
      <c r="A102" s="20"/>
      <c r="B102" s="11"/>
      <c r="C102" s="21"/>
      <c r="D102" s="60"/>
      <c r="E102" s="11"/>
      <c r="F102" s="60"/>
      <c r="G102" s="61"/>
      <c r="H102" s="61"/>
    </row>
    <row r="103" spans="1:10" ht="31.5" customHeight="1" thickBot="1" x14ac:dyDescent="0.25">
      <c r="A103" s="110" t="s">
        <v>609</v>
      </c>
      <c r="B103" s="11"/>
      <c r="C103" s="11"/>
      <c r="D103" s="131"/>
      <c r="E103" s="62" t="s">
        <v>479</v>
      </c>
      <c r="F103" s="6">
        <f>+COUNT(B105:B107)</f>
        <v>0</v>
      </c>
      <c r="G103" s="412"/>
      <c r="H103" s="126"/>
    </row>
    <row r="104" spans="1:10" s="22" customFormat="1" ht="23.25" thickBot="1" x14ac:dyDescent="0.25">
      <c r="A104" s="3" t="s">
        <v>480</v>
      </c>
      <c r="B104" s="15" t="s">
        <v>188</v>
      </c>
      <c r="C104" s="15" t="s">
        <v>1225</v>
      </c>
      <c r="D104" s="609"/>
      <c r="E104" s="610"/>
      <c r="F104" s="610"/>
      <c r="G104" s="610"/>
      <c r="H104" s="609"/>
      <c r="I104" s="611"/>
      <c r="J104" s="611"/>
    </row>
    <row r="105" spans="1:10" s="23" customFormat="1" ht="11.25" x14ac:dyDescent="0.2">
      <c r="A105" s="16"/>
      <c r="B105" s="16"/>
      <c r="C105" s="16"/>
      <c r="D105" s="612"/>
      <c r="E105" s="612"/>
      <c r="F105" s="612"/>
      <c r="G105" s="612"/>
      <c r="H105" s="612"/>
      <c r="I105" s="709"/>
      <c r="J105" s="709"/>
    </row>
    <row r="106" spans="1:10" s="23" customFormat="1" ht="11.25" x14ac:dyDescent="0.2">
      <c r="A106" s="18"/>
      <c r="B106" s="18"/>
      <c r="C106" s="18"/>
      <c r="D106" s="612"/>
      <c r="E106" s="612"/>
      <c r="F106" s="612"/>
      <c r="G106" s="612"/>
      <c r="H106" s="612"/>
      <c r="I106" s="709"/>
      <c r="J106" s="709"/>
    </row>
    <row r="107" spans="1:10" s="23" customFormat="1" ht="12" thickBot="1" x14ac:dyDescent="0.25">
      <c r="A107" s="24"/>
      <c r="B107" s="24"/>
      <c r="C107" s="24"/>
      <c r="D107" s="612"/>
      <c r="E107" s="612"/>
      <c r="F107" s="612"/>
      <c r="G107" s="612"/>
      <c r="H107" s="612"/>
      <c r="I107" s="709"/>
      <c r="J107" s="709"/>
    </row>
    <row r="108" spans="1:10" s="23" customFormat="1" thickBot="1" x14ac:dyDescent="0.25">
      <c r="A108" s="25" t="s">
        <v>1031</v>
      </c>
      <c r="B108" s="26">
        <f>SUM(B105:B107)</f>
        <v>0</v>
      </c>
      <c r="C108" s="65"/>
      <c r="D108" s="613"/>
      <c r="E108" s="612"/>
      <c r="F108" s="613"/>
      <c r="G108" s="613"/>
      <c r="H108" s="613"/>
      <c r="I108" s="709"/>
      <c r="J108" s="709"/>
    </row>
    <row r="109" spans="1:10" x14ac:dyDescent="0.2">
      <c r="A109" s="20"/>
      <c r="B109" s="20"/>
      <c r="C109" s="19"/>
      <c r="D109" s="450"/>
      <c r="E109" s="612"/>
      <c r="F109" s="636"/>
      <c r="G109" s="61"/>
      <c r="H109" s="61"/>
    </row>
    <row r="110" spans="1:10" x14ac:dyDescent="0.2">
      <c r="A110" s="20"/>
      <c r="B110" s="20"/>
      <c r="C110" s="21"/>
      <c r="D110" s="60"/>
      <c r="E110" s="60"/>
      <c r="F110" s="60"/>
      <c r="G110" s="61"/>
      <c r="H110" s="61"/>
    </row>
    <row r="111" spans="1:10" ht="31.5" customHeight="1" thickBot="1" x14ac:dyDescent="0.25">
      <c r="A111" s="110" t="s">
        <v>610</v>
      </c>
      <c r="B111" s="20"/>
      <c r="C111" s="21"/>
      <c r="D111" s="60"/>
      <c r="E111" s="62" t="s">
        <v>479</v>
      </c>
      <c r="F111" s="6">
        <f>+COUNT(B113:B115)</f>
        <v>0</v>
      </c>
      <c r="G111" s="412"/>
      <c r="H111" s="636"/>
    </row>
    <row r="112" spans="1:10" s="23" customFormat="1" ht="23.25" thickBot="1" x14ac:dyDescent="0.25">
      <c r="A112" s="3" t="s">
        <v>480</v>
      </c>
      <c r="B112" s="27" t="s">
        <v>188</v>
      </c>
      <c r="C112" s="15" t="s">
        <v>611</v>
      </c>
      <c r="D112" s="609"/>
      <c r="E112" s="610"/>
      <c r="F112" s="610"/>
      <c r="G112" s="610"/>
      <c r="H112" s="609"/>
      <c r="I112" s="709"/>
    </row>
    <row r="113" spans="1:9" s="23" customFormat="1" ht="11.25" x14ac:dyDescent="0.2">
      <c r="A113" s="28"/>
      <c r="B113" s="28"/>
      <c r="C113" s="29"/>
      <c r="D113" s="612"/>
      <c r="E113" s="612"/>
      <c r="F113" s="612"/>
      <c r="G113" s="612"/>
      <c r="H113" s="612"/>
      <c r="I113" s="709"/>
    </row>
    <row r="114" spans="1:9" s="23" customFormat="1" ht="11.25" x14ac:dyDescent="0.2">
      <c r="A114" s="28"/>
      <c r="B114" s="28"/>
      <c r="C114" s="29"/>
      <c r="D114" s="612"/>
      <c r="E114" s="612"/>
      <c r="F114" s="612"/>
      <c r="G114" s="612"/>
      <c r="H114" s="612"/>
      <c r="I114" s="709"/>
    </row>
    <row r="115" spans="1:9" s="23" customFormat="1" ht="12" thickBot="1" x14ac:dyDescent="0.25">
      <c r="A115" s="24"/>
      <c r="B115" s="24"/>
      <c r="C115" s="24"/>
      <c r="D115" s="612"/>
      <c r="E115" s="612"/>
      <c r="F115" s="612"/>
      <c r="G115" s="612"/>
      <c r="H115" s="612"/>
      <c r="I115" s="709"/>
    </row>
    <row r="116" spans="1:9" s="23" customFormat="1" thickBot="1" x14ac:dyDescent="0.25">
      <c r="A116" s="25" t="s">
        <v>1031</v>
      </c>
      <c r="B116" s="26">
        <f>SUM(B113:B115)</f>
        <v>0</v>
      </c>
      <c r="C116" s="65"/>
      <c r="D116" s="613"/>
      <c r="E116" s="613"/>
      <c r="F116" s="613"/>
      <c r="G116" s="613"/>
      <c r="H116" s="613"/>
      <c r="I116" s="709"/>
    </row>
    <row r="117" spans="1:9" x14ac:dyDescent="0.2">
      <c r="A117" s="20"/>
      <c r="B117" s="20"/>
      <c r="C117" s="21"/>
      <c r="D117" s="11"/>
      <c r="E117" s="11"/>
      <c r="F117" s="11"/>
    </row>
    <row r="118" spans="1:9" x14ac:dyDescent="0.2">
      <c r="A118" s="20"/>
      <c r="B118" s="20"/>
      <c r="C118" s="21"/>
      <c r="D118" s="11"/>
      <c r="E118" s="11"/>
      <c r="F118" s="11"/>
    </row>
    <row r="119" spans="1:9" s="12" customFormat="1" ht="18" customHeight="1" x14ac:dyDescent="0.2">
      <c r="A119" s="326" t="s">
        <v>354</v>
      </c>
      <c r="B119" s="20"/>
      <c r="C119" s="21"/>
      <c r="D119" s="11"/>
      <c r="E119" s="11"/>
      <c r="F119" s="636"/>
    </row>
    <row r="120" spans="1:9" ht="25.5" customHeight="1" thickBot="1" x14ac:dyDescent="0.25">
      <c r="A120" s="601" t="s">
        <v>355</v>
      </c>
      <c r="B120" s="20"/>
      <c r="C120" s="21"/>
      <c r="D120" s="11"/>
      <c r="E120" s="11"/>
      <c r="F120" s="636"/>
      <c r="G120" s="14"/>
    </row>
    <row r="121" spans="1:9" s="31" customFormat="1" thickBot="1" x14ac:dyDescent="0.25">
      <c r="A121" s="1159" t="s">
        <v>356</v>
      </c>
      <c r="B121" s="838"/>
      <c r="C121" s="30" t="s">
        <v>1226</v>
      </c>
      <c r="D121" s="624" t="s">
        <v>357</v>
      </c>
      <c r="E121" s="11"/>
      <c r="F121" s="636"/>
      <c r="G121" s="715"/>
      <c r="H121" s="715"/>
    </row>
    <row r="122" spans="1:9" s="31" customFormat="1" ht="12" x14ac:dyDescent="0.2">
      <c r="A122" s="998"/>
      <c r="B122" s="999"/>
      <c r="C122" s="939"/>
      <c r="D122" s="1000"/>
      <c r="E122" s="11"/>
      <c r="F122" s="636"/>
    </row>
    <row r="123" spans="1:9" s="31" customFormat="1" ht="11.25" customHeight="1" x14ac:dyDescent="0.2">
      <c r="A123" s="208"/>
      <c r="B123" s="838"/>
      <c r="C123" s="34"/>
      <c r="D123" s="315"/>
      <c r="E123" s="11"/>
      <c r="F123" s="636"/>
      <c r="G123" s="715"/>
      <c r="H123" s="715"/>
    </row>
    <row r="124" spans="1:9" s="31" customFormat="1" ht="12" x14ac:dyDescent="0.2">
      <c r="A124" s="36"/>
      <c r="B124" s="36"/>
      <c r="C124" s="37"/>
      <c r="D124" s="38"/>
      <c r="E124" s="11"/>
      <c r="F124" s="38"/>
    </row>
    <row r="125" spans="1:9" x14ac:dyDescent="0.2">
      <c r="A125" s="20"/>
      <c r="B125" s="36"/>
      <c r="C125" s="37"/>
      <c r="D125" s="38"/>
      <c r="E125" s="11"/>
      <c r="F125" s="11"/>
    </row>
    <row r="126" spans="1:9" s="12" customFormat="1" ht="18" customHeight="1" x14ac:dyDescent="0.2">
      <c r="A126" s="326" t="s">
        <v>1224</v>
      </c>
      <c r="B126" s="36"/>
      <c r="C126" s="37"/>
      <c r="D126" s="38"/>
      <c r="E126" s="11"/>
      <c r="F126" s="636"/>
    </row>
    <row r="127" spans="1:9" ht="27" customHeight="1" thickBot="1" x14ac:dyDescent="0.25">
      <c r="A127" s="873" t="s">
        <v>297</v>
      </c>
      <c r="B127" s="36"/>
      <c r="C127" s="37"/>
      <c r="D127" s="38"/>
      <c r="E127" s="11"/>
      <c r="F127" s="636"/>
      <c r="G127" s="14"/>
    </row>
    <row r="128" spans="1:9" s="31" customFormat="1" thickBot="1" x14ac:dyDescent="0.25">
      <c r="A128" s="1159" t="s">
        <v>356</v>
      </c>
      <c r="B128" s="838"/>
      <c r="C128" s="30" t="s">
        <v>1226</v>
      </c>
      <c r="D128" s="721" t="s">
        <v>357</v>
      </c>
      <c r="E128" s="11"/>
      <c r="F128" s="734"/>
      <c r="G128" s="715"/>
    </row>
    <row r="129" spans="1:7" s="31" customFormat="1" ht="12" x14ac:dyDescent="0.2">
      <c r="A129" s="101"/>
      <c r="B129" s="838"/>
      <c r="C129" s="32"/>
      <c r="D129" s="33"/>
      <c r="E129" s="11"/>
      <c r="F129" s="713"/>
      <c r="G129" s="715"/>
    </row>
    <row r="130" spans="1:7" s="31" customFormat="1" ht="12" x14ac:dyDescent="0.2">
      <c r="A130" s="102"/>
      <c r="B130" s="838"/>
      <c r="C130" s="34"/>
      <c r="D130" s="35"/>
      <c r="E130" s="11"/>
      <c r="F130" s="713"/>
      <c r="G130" s="715"/>
    </row>
    <row r="131" spans="1:7" x14ac:dyDescent="0.2">
      <c r="A131" s="20"/>
      <c r="E131" s="11"/>
      <c r="F131" s="11"/>
    </row>
    <row r="132" spans="1:7" x14ac:dyDescent="0.2">
      <c r="A132" s="20"/>
    </row>
  </sheetData>
  <customSheetViews>
    <customSheetView guid="{A4F151BE-36B3-49E7-8F09-B7A86CDDD024}" showGridLines="0" state="hidden">
      <pane ySplit="1" topLeftCell="A32" activePane="bottomLeft" state="frozenSplit"/>
      <selection pane="bottomLeft" sqref="A1:XFD104857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53"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state="hidden">
      <pane ySplit="1" topLeftCell="A32" activePane="bottomLeft" state="frozenSplit"/>
      <selection pane="bottomLeft" sqref="A1:XFD1048576"/>
      <pageMargins left="0.25" right="0.25" top="0.25" bottom="0.25" header="0.5" footer="0.5"/>
      <pageSetup paperSize="9" orientation="portrait" r:id="rId3"/>
      <headerFooter alignWithMargins="0">
        <oddFooter>&amp;L&amp;C&amp;R</oddFooter>
      </headerFooter>
    </customSheetView>
    <customSheetView guid="{6390B191-1A66-455B-A9D0-955247766D48}" showGridLines="0" state="hidden">
      <pane ySplit="1" topLeftCell="A32" activePane="bottomLeft" state="frozenSplit"/>
      <selection pane="bottomLeft" sqref="A1:XFD1048576"/>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35"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C79" sqref="C79"/>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110" activePane="bottomLeft" state="frozenSplit"/>
      <selection pane="bottomLeft" activeCell="F125" sqref="F125"/>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71"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37" activePane="bottomLeft" state="frozenSplit"/>
      <selection pane="bottomLeft" activeCell="F54" sqref="F54"/>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37" activePane="bottomLeft" state="frozenSplit"/>
      <selection pane="bottomLeft" activeCell="F54" sqref="F54"/>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37" activePane="bottomLeft" state="frozenSplit"/>
      <selection pane="bottomLeft" activeCell="F54" sqref="F54"/>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6" activePane="bottomLeft" state="frozenSplit"/>
      <selection pane="bottomLeft" activeCell="A44" sqref="A44:IV5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E46" sqref="A12:E46"/>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37" activePane="bottomLeft" state="frozenSplit"/>
      <selection pane="bottomLeft" activeCell="F54" sqref="F54"/>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9" activePane="bottomLeft" state="frozenSplit"/>
      <selection pane="bottomLeft" activeCell="G26" sqref="G26"/>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9" sqref="B9"/>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71"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134"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128"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43F39F51-E2F7-42BF-B172-D5327031520E}" showGridLines="0" state="hidden">
      <pane ySplit="1" topLeftCell="A32" activePane="bottomLeft" state="frozenSplit"/>
      <selection pane="bottomLeft" sqref="A1:XFD104857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IV98"/>
  <sheetViews>
    <sheetView showGridLines="0" workbookViewId="0">
      <pane ySplit="1" topLeftCell="A11" activePane="bottomLeft" state="frozenSplit"/>
      <selection pane="bottomLeft" activeCell="C1" sqref="C1:F1"/>
    </sheetView>
  </sheetViews>
  <sheetFormatPr defaultColWidth="9.140625" defaultRowHeight="14.25" x14ac:dyDescent="0.2"/>
  <cols>
    <col min="1" max="1" width="15.7109375" style="504" customWidth="1"/>
    <col min="2" max="2" width="21.7109375" style="504" customWidth="1"/>
    <col min="3" max="3" width="39.140625" style="504" customWidth="1"/>
    <col min="4" max="8" width="11.7109375" style="504" customWidth="1"/>
    <col min="9" max="16384" width="9.140625" style="504"/>
  </cols>
  <sheetData>
    <row r="1" spans="1:8" ht="27" customHeight="1" x14ac:dyDescent="0.2">
      <c r="A1" s="502"/>
      <c r="B1" s="503"/>
      <c r="C1" s="1567" t="s">
        <v>1973</v>
      </c>
      <c r="D1" s="1567"/>
      <c r="E1" s="1567"/>
      <c r="F1" s="1567"/>
      <c r="G1" s="502"/>
      <c r="H1" s="502"/>
    </row>
    <row r="2" spans="1:8" ht="0.95" customHeight="1" thickBot="1" x14ac:dyDescent="0.25">
      <c r="A2" s="502"/>
      <c r="B2" s="502"/>
      <c r="C2" s="502"/>
      <c r="D2" s="502"/>
      <c r="E2" s="502"/>
      <c r="F2" s="502"/>
      <c r="G2" s="502"/>
      <c r="H2" s="502"/>
    </row>
    <row r="3" spans="1:8" ht="16.149999999999999" customHeight="1" thickBot="1" x14ac:dyDescent="0.25">
      <c r="A3" s="1553" t="s">
        <v>387</v>
      </c>
      <c r="B3" s="1553"/>
      <c r="C3" s="1569" t="s">
        <v>1154</v>
      </c>
      <c r="D3" s="1570"/>
      <c r="E3" s="1570"/>
      <c r="F3" s="1571"/>
      <c r="G3" s="502"/>
      <c r="H3" s="502"/>
    </row>
    <row r="4" spans="1:8" ht="16.149999999999999" customHeight="1" x14ac:dyDescent="0.2">
      <c r="A4" s="1553" t="s">
        <v>388</v>
      </c>
      <c r="B4" s="1553"/>
      <c r="C4" s="1552" t="s">
        <v>1628</v>
      </c>
      <c r="D4" s="1552"/>
      <c r="E4" s="1552"/>
      <c r="F4" s="1552"/>
      <c r="G4" s="502"/>
      <c r="H4" s="502"/>
    </row>
    <row r="5" spans="1:8" ht="16.149999999999999" customHeight="1" x14ac:dyDescent="0.2">
      <c r="A5" s="1553" t="s">
        <v>1199</v>
      </c>
      <c r="B5" s="1553"/>
      <c r="C5" s="1552" t="s">
        <v>951</v>
      </c>
      <c r="D5" s="1552"/>
      <c r="E5" s="1552"/>
      <c r="F5" s="1552"/>
      <c r="G5" s="502"/>
      <c r="H5" s="502"/>
    </row>
    <row r="6" spans="1:8" ht="15" x14ac:dyDescent="0.2">
      <c r="A6" s="1553" t="s">
        <v>1200</v>
      </c>
      <c r="B6" s="1553"/>
      <c r="C6" s="506" t="s">
        <v>4916</v>
      </c>
      <c r="D6" s="1552"/>
      <c r="E6" s="1552"/>
      <c r="F6" s="502"/>
      <c r="G6" s="502"/>
      <c r="H6" s="502"/>
    </row>
    <row r="7" spans="1:8" ht="15" x14ac:dyDescent="0.2">
      <c r="A7" s="1553"/>
      <c r="B7" s="1553"/>
      <c r="C7" s="507"/>
      <c r="D7" s="1552"/>
      <c r="E7" s="1552"/>
      <c r="F7" s="502"/>
      <c r="G7" s="502"/>
      <c r="H7" s="502"/>
    </row>
    <row r="8" spans="1:8" ht="18" customHeight="1" x14ac:dyDescent="0.2">
      <c r="A8" s="1553" t="s">
        <v>1201</v>
      </c>
      <c r="B8" s="1553"/>
      <c r="C8" s="1553"/>
      <c r="D8" s="1553"/>
      <c r="E8" s="1553"/>
      <c r="F8" s="1553"/>
      <c r="G8" s="502"/>
      <c r="H8" s="502"/>
    </row>
    <row r="9" spans="1:8" s="508" customFormat="1" ht="39" customHeight="1" x14ac:dyDescent="0.2">
      <c r="A9" s="505" t="s">
        <v>692</v>
      </c>
      <c r="B9" s="505"/>
      <c r="C9" s="1568" t="s">
        <v>736</v>
      </c>
      <c r="D9" s="1566"/>
      <c r="E9" s="1566"/>
      <c r="F9" s="1566"/>
      <c r="G9" s="505"/>
      <c r="H9" s="505"/>
    </row>
    <row r="10" spans="1:8" ht="26.25" customHeight="1" thickBot="1" x14ac:dyDescent="0.25">
      <c r="A10" s="1565" t="s">
        <v>693</v>
      </c>
      <c r="B10" s="1565"/>
      <c r="C10" s="1565"/>
      <c r="D10" s="1565"/>
      <c r="E10" s="1565"/>
      <c r="F10" s="1565"/>
      <c r="G10" s="1564"/>
      <c r="H10" s="1564"/>
    </row>
    <row r="11" spans="1:8" s="508" customFormat="1" ht="30.75" thickBot="1" x14ac:dyDescent="0.25">
      <c r="A11" s="509" t="s">
        <v>391</v>
      </c>
      <c r="B11" s="510" t="s">
        <v>392</v>
      </c>
      <c r="C11" s="511" t="s">
        <v>308</v>
      </c>
      <c r="D11" s="511" t="s">
        <v>393</v>
      </c>
      <c r="E11" s="512" t="s">
        <v>309</v>
      </c>
      <c r="F11" s="505"/>
    </row>
    <row r="12" spans="1:8" x14ac:dyDescent="0.2">
      <c r="A12" s="513" t="s">
        <v>1404</v>
      </c>
      <c r="B12" s="513" t="s">
        <v>313</v>
      </c>
      <c r="C12" s="1361" t="s">
        <v>768</v>
      </c>
      <c r="D12" s="513" t="s">
        <v>778</v>
      </c>
      <c r="E12" s="514">
        <v>37987</v>
      </c>
      <c r="F12" s="502"/>
    </row>
    <row r="13" spans="1:8" x14ac:dyDescent="0.2">
      <c r="A13" s="513" t="s">
        <v>769</v>
      </c>
      <c r="B13" s="513" t="s">
        <v>313</v>
      </c>
      <c r="C13" s="1361" t="s">
        <v>990</v>
      </c>
      <c r="D13" s="513" t="s">
        <v>778</v>
      </c>
      <c r="E13" s="514">
        <v>37987</v>
      </c>
      <c r="F13" s="502"/>
    </row>
    <row r="14" spans="1:8" ht="28.5" x14ac:dyDescent="0.2">
      <c r="A14" s="515" t="s">
        <v>994</v>
      </c>
      <c r="B14" s="515" t="s">
        <v>313</v>
      </c>
      <c r="C14" s="518" t="s">
        <v>623</v>
      </c>
      <c r="D14" s="515" t="s">
        <v>778</v>
      </c>
      <c r="E14" s="516">
        <v>37987</v>
      </c>
      <c r="F14" s="517"/>
    </row>
    <row r="15" spans="1:8" x14ac:dyDescent="0.2">
      <c r="A15" s="515" t="s">
        <v>991</v>
      </c>
      <c r="B15" s="515" t="s">
        <v>959</v>
      </c>
      <c r="C15" s="518" t="s">
        <v>768</v>
      </c>
      <c r="D15" s="515" t="s">
        <v>737</v>
      </c>
      <c r="E15" s="516">
        <v>34857</v>
      </c>
      <c r="F15" s="502"/>
    </row>
    <row r="16" spans="1:8" x14ac:dyDescent="0.2">
      <c r="A16" s="515" t="s">
        <v>992</v>
      </c>
      <c r="B16" s="515" t="s">
        <v>959</v>
      </c>
      <c r="C16" s="518" t="s">
        <v>993</v>
      </c>
      <c r="D16" s="515" t="s">
        <v>737</v>
      </c>
      <c r="E16" s="516">
        <v>34857</v>
      </c>
      <c r="F16" s="502"/>
    </row>
    <row r="17" spans="1:256" x14ac:dyDescent="0.2">
      <c r="A17" s="507"/>
      <c r="B17" s="507"/>
      <c r="C17" s="507"/>
      <c r="D17" s="507"/>
      <c r="E17" s="507"/>
      <c r="F17" s="502"/>
    </row>
    <row r="18" spans="1:256" ht="15" thickBot="1" x14ac:dyDescent="0.25">
      <c r="A18" s="1565" t="s">
        <v>978</v>
      </c>
      <c r="B18" s="1565"/>
      <c r="C18" s="1565"/>
      <c r="D18" s="1565"/>
      <c r="E18" s="1565"/>
      <c r="F18" s="1565"/>
      <c r="G18" s="1564"/>
      <c r="H18" s="1564"/>
    </row>
    <row r="19" spans="1:256" s="508" customFormat="1" ht="30.75" thickBot="1" x14ac:dyDescent="0.25">
      <c r="A19" s="509" t="s">
        <v>391</v>
      </c>
      <c r="B19" s="510" t="s">
        <v>392</v>
      </c>
      <c r="C19" s="511" t="s">
        <v>308</v>
      </c>
      <c r="D19" s="511" t="s">
        <v>393</v>
      </c>
      <c r="E19" s="512" t="s">
        <v>309</v>
      </c>
    </row>
    <row r="20" spans="1:256" ht="15" x14ac:dyDescent="0.2">
      <c r="A20" s="518"/>
      <c r="B20" s="518"/>
      <c r="C20" s="518"/>
      <c r="D20" s="518"/>
      <c r="E20" s="518"/>
      <c r="F20" s="502"/>
      <c r="I20" s="508"/>
      <c r="J20" s="508"/>
      <c r="K20" s="508"/>
      <c r="L20" s="508"/>
      <c r="M20" s="508"/>
      <c r="N20" s="508"/>
      <c r="O20" s="508"/>
      <c r="P20" s="508"/>
      <c r="Q20" s="508"/>
      <c r="R20" s="508"/>
      <c r="S20" s="508"/>
      <c r="T20" s="508"/>
      <c r="U20" s="508"/>
      <c r="V20" s="508"/>
      <c r="W20" s="508"/>
      <c r="X20" s="508"/>
      <c r="Y20" s="508"/>
      <c r="Z20" s="508"/>
      <c r="AA20" s="508"/>
      <c r="AB20" s="508"/>
      <c r="AC20" s="508"/>
      <c r="AD20" s="508"/>
      <c r="AE20" s="508"/>
      <c r="AF20" s="508"/>
      <c r="AG20" s="508"/>
      <c r="AH20" s="508"/>
      <c r="AI20" s="508"/>
      <c r="AJ20" s="508"/>
      <c r="AK20" s="508"/>
      <c r="AL20" s="508"/>
      <c r="AM20" s="508"/>
      <c r="AN20" s="508"/>
      <c r="AO20" s="508"/>
      <c r="AP20" s="508"/>
      <c r="AQ20" s="508"/>
      <c r="AR20" s="508"/>
      <c r="AS20" s="508"/>
      <c r="AT20" s="508"/>
      <c r="AU20" s="508"/>
      <c r="AV20" s="508"/>
      <c r="AW20" s="508"/>
      <c r="AX20" s="508"/>
      <c r="AY20" s="508"/>
      <c r="AZ20" s="508"/>
      <c r="BA20" s="508"/>
      <c r="BB20" s="508"/>
      <c r="BC20" s="508"/>
      <c r="BD20" s="508"/>
      <c r="BE20" s="508"/>
      <c r="BF20" s="508"/>
      <c r="BG20" s="508"/>
      <c r="BH20" s="508"/>
      <c r="BI20" s="508"/>
      <c r="BJ20" s="508"/>
      <c r="BK20" s="508"/>
      <c r="BL20" s="508"/>
      <c r="BM20" s="508"/>
      <c r="BN20" s="508"/>
      <c r="BO20" s="508"/>
      <c r="BP20" s="508"/>
      <c r="BQ20" s="508"/>
      <c r="BR20" s="508"/>
      <c r="BS20" s="508"/>
      <c r="BT20" s="508"/>
      <c r="BU20" s="508"/>
      <c r="BV20" s="508"/>
      <c r="BW20" s="508"/>
      <c r="BX20" s="508"/>
      <c r="BY20" s="508"/>
      <c r="BZ20" s="508"/>
      <c r="CA20" s="508"/>
      <c r="CB20" s="508"/>
      <c r="CC20" s="508"/>
      <c r="CD20" s="508"/>
      <c r="CE20" s="508"/>
      <c r="CF20" s="508"/>
      <c r="CG20" s="508"/>
      <c r="CH20" s="508"/>
      <c r="CI20" s="508"/>
      <c r="CJ20" s="508"/>
      <c r="CK20" s="508"/>
      <c r="CL20" s="508"/>
      <c r="CM20" s="508"/>
      <c r="CN20" s="508"/>
      <c r="CO20" s="508"/>
      <c r="CP20" s="508"/>
      <c r="CQ20" s="508"/>
      <c r="CR20" s="508"/>
      <c r="CS20" s="508"/>
      <c r="CT20" s="508"/>
      <c r="CU20" s="508"/>
      <c r="CV20" s="508"/>
      <c r="CW20" s="508"/>
      <c r="CX20" s="508"/>
      <c r="CY20" s="508"/>
      <c r="CZ20" s="508"/>
      <c r="DA20" s="508"/>
      <c r="DB20" s="508"/>
      <c r="DC20" s="508"/>
      <c r="DD20" s="508"/>
      <c r="DE20" s="508"/>
      <c r="DF20" s="508"/>
      <c r="DG20" s="508"/>
      <c r="DH20" s="508"/>
      <c r="DI20" s="508"/>
      <c r="DJ20" s="508"/>
      <c r="DK20" s="508"/>
      <c r="DL20" s="508"/>
      <c r="DM20" s="508"/>
      <c r="DN20" s="508"/>
      <c r="DO20" s="508"/>
      <c r="DP20" s="508"/>
      <c r="DQ20" s="508"/>
      <c r="DR20" s="508"/>
      <c r="DS20" s="508"/>
      <c r="DT20" s="508"/>
      <c r="DU20" s="508"/>
      <c r="DV20" s="508"/>
      <c r="DW20" s="508"/>
      <c r="DX20" s="508"/>
      <c r="DY20" s="508"/>
      <c r="DZ20" s="508"/>
      <c r="EA20" s="508"/>
      <c r="EB20" s="508"/>
      <c r="EC20" s="508"/>
      <c r="ED20" s="508"/>
      <c r="EE20" s="508"/>
      <c r="EF20" s="508"/>
      <c r="EG20" s="508"/>
      <c r="EH20" s="508"/>
      <c r="EI20" s="508"/>
      <c r="EJ20" s="508"/>
      <c r="EK20" s="508"/>
      <c r="EL20" s="508"/>
      <c r="EM20" s="508"/>
      <c r="EN20" s="508"/>
      <c r="EO20" s="508"/>
      <c r="EP20" s="508"/>
      <c r="EQ20" s="508"/>
      <c r="ER20" s="508"/>
      <c r="ES20" s="508"/>
      <c r="ET20" s="508"/>
      <c r="EU20" s="508"/>
      <c r="EV20" s="508"/>
      <c r="EW20" s="508"/>
      <c r="EX20" s="508"/>
      <c r="EY20" s="508"/>
      <c r="EZ20" s="508"/>
      <c r="FA20" s="508"/>
      <c r="FB20" s="508"/>
      <c r="FC20" s="508"/>
      <c r="FD20" s="508"/>
      <c r="FE20" s="508"/>
      <c r="FF20" s="508"/>
      <c r="FG20" s="508"/>
      <c r="FH20" s="508"/>
      <c r="FI20" s="508"/>
      <c r="FJ20" s="508"/>
      <c r="FK20" s="508"/>
      <c r="FL20" s="508"/>
      <c r="FM20" s="508"/>
      <c r="FN20" s="508"/>
      <c r="FO20" s="508"/>
      <c r="FP20" s="508"/>
      <c r="FQ20" s="508"/>
      <c r="FR20" s="508"/>
      <c r="FS20" s="508"/>
      <c r="FT20" s="508"/>
      <c r="FU20" s="508"/>
      <c r="FV20" s="508"/>
      <c r="FW20" s="508"/>
      <c r="FX20" s="508"/>
      <c r="FY20" s="508"/>
      <c r="FZ20" s="508"/>
      <c r="GA20" s="508"/>
      <c r="GB20" s="508"/>
      <c r="GC20" s="508"/>
      <c r="GD20" s="508"/>
      <c r="GE20" s="508"/>
      <c r="GF20" s="508"/>
      <c r="GG20" s="508"/>
      <c r="GH20" s="508"/>
      <c r="GI20" s="508"/>
      <c r="GJ20" s="508"/>
      <c r="GK20" s="508"/>
      <c r="GL20" s="508"/>
      <c r="GM20" s="508"/>
      <c r="GN20" s="508"/>
      <c r="GO20" s="508"/>
      <c r="GP20" s="508"/>
      <c r="GQ20" s="508"/>
      <c r="GR20" s="508"/>
      <c r="GS20" s="508"/>
      <c r="GT20" s="508"/>
      <c r="GU20" s="508"/>
      <c r="GV20" s="508"/>
      <c r="GW20" s="508"/>
      <c r="GX20" s="508"/>
      <c r="GY20" s="508"/>
      <c r="GZ20" s="508"/>
      <c r="HA20" s="508"/>
      <c r="HB20" s="508"/>
      <c r="HC20" s="508"/>
      <c r="HD20" s="508"/>
      <c r="HE20" s="508"/>
      <c r="HF20" s="508"/>
      <c r="HG20" s="508"/>
      <c r="HH20" s="508"/>
      <c r="HI20" s="508"/>
      <c r="HJ20" s="508"/>
      <c r="HK20" s="508"/>
      <c r="HL20" s="508"/>
      <c r="HM20" s="508"/>
      <c r="HN20" s="508"/>
      <c r="HO20" s="508"/>
      <c r="HP20" s="508"/>
      <c r="HQ20" s="508"/>
      <c r="HR20" s="508"/>
      <c r="HS20" s="508"/>
      <c r="HT20" s="508"/>
      <c r="HU20" s="508"/>
      <c r="HV20" s="508"/>
      <c r="HW20" s="508"/>
      <c r="HX20" s="508"/>
      <c r="HY20" s="508"/>
      <c r="HZ20" s="508"/>
      <c r="IA20" s="508"/>
      <c r="IB20" s="508"/>
      <c r="IC20" s="508"/>
      <c r="ID20" s="508"/>
      <c r="IE20" s="508"/>
      <c r="IF20" s="508"/>
      <c r="IG20" s="508"/>
      <c r="IH20" s="508"/>
      <c r="II20" s="508"/>
      <c r="IJ20" s="508"/>
      <c r="IK20" s="508"/>
      <c r="IL20" s="508"/>
      <c r="IM20" s="508"/>
      <c r="IN20" s="508"/>
      <c r="IO20" s="508"/>
      <c r="IP20" s="508"/>
      <c r="IQ20" s="508"/>
      <c r="IR20" s="508"/>
      <c r="IS20" s="508"/>
      <c r="IT20" s="508"/>
      <c r="IU20" s="508"/>
      <c r="IV20" s="508"/>
    </row>
    <row r="21" spans="1:256" ht="15" x14ac:dyDescent="0.2">
      <c r="A21" s="518"/>
      <c r="B21" s="518"/>
      <c r="C21" s="518"/>
      <c r="D21" s="518"/>
      <c r="E21" s="518"/>
      <c r="F21" s="502"/>
      <c r="I21" s="508"/>
      <c r="J21" s="508"/>
      <c r="K21" s="508"/>
      <c r="L21" s="508"/>
      <c r="M21" s="508"/>
      <c r="N21" s="508"/>
      <c r="O21" s="508"/>
      <c r="P21" s="508"/>
      <c r="Q21" s="508"/>
      <c r="R21" s="508"/>
      <c r="S21" s="508"/>
      <c r="T21" s="508"/>
      <c r="U21" s="508"/>
      <c r="V21" s="508"/>
      <c r="W21" s="508"/>
      <c r="X21" s="508"/>
      <c r="Y21" s="508"/>
      <c r="Z21" s="508"/>
      <c r="AA21" s="508"/>
      <c r="AB21" s="508"/>
      <c r="AC21" s="508"/>
      <c r="AD21" s="508"/>
      <c r="AE21" s="508"/>
      <c r="AF21" s="508"/>
      <c r="AG21" s="508"/>
      <c r="AH21" s="508"/>
      <c r="AI21" s="508"/>
      <c r="AJ21" s="508"/>
      <c r="AK21" s="508"/>
      <c r="AL21" s="508"/>
      <c r="AM21" s="508"/>
      <c r="AN21" s="508"/>
      <c r="AO21" s="508"/>
      <c r="AP21" s="508"/>
      <c r="AQ21" s="508"/>
      <c r="AR21" s="508"/>
      <c r="AS21" s="508"/>
      <c r="AT21" s="508"/>
      <c r="AU21" s="508"/>
      <c r="AV21" s="508"/>
      <c r="AW21" s="508"/>
      <c r="AX21" s="508"/>
      <c r="AY21" s="508"/>
      <c r="AZ21" s="508"/>
      <c r="BA21" s="508"/>
      <c r="BB21" s="508"/>
      <c r="BC21" s="508"/>
      <c r="BD21" s="508"/>
      <c r="BE21" s="508"/>
      <c r="BF21" s="508"/>
      <c r="BG21" s="508"/>
      <c r="BH21" s="508"/>
      <c r="BI21" s="508"/>
      <c r="BJ21" s="508"/>
      <c r="BK21" s="508"/>
      <c r="BL21" s="508"/>
      <c r="BM21" s="508"/>
      <c r="BN21" s="508"/>
      <c r="BO21" s="508"/>
      <c r="BP21" s="508"/>
      <c r="BQ21" s="508"/>
      <c r="BR21" s="508"/>
      <c r="BS21" s="508"/>
      <c r="BT21" s="508"/>
      <c r="BU21" s="508"/>
      <c r="BV21" s="508"/>
      <c r="BW21" s="508"/>
      <c r="BX21" s="508"/>
      <c r="BY21" s="508"/>
      <c r="BZ21" s="508"/>
      <c r="CA21" s="508"/>
      <c r="CB21" s="508"/>
      <c r="CC21" s="508"/>
      <c r="CD21" s="508"/>
      <c r="CE21" s="508"/>
      <c r="CF21" s="508"/>
      <c r="CG21" s="508"/>
      <c r="CH21" s="508"/>
      <c r="CI21" s="508"/>
      <c r="CJ21" s="508"/>
      <c r="CK21" s="508"/>
      <c r="CL21" s="508"/>
      <c r="CM21" s="508"/>
      <c r="CN21" s="508"/>
      <c r="CO21" s="508"/>
      <c r="CP21" s="508"/>
      <c r="CQ21" s="508"/>
      <c r="CR21" s="508"/>
      <c r="CS21" s="508"/>
      <c r="CT21" s="508"/>
      <c r="CU21" s="508"/>
      <c r="CV21" s="508"/>
      <c r="CW21" s="508"/>
      <c r="CX21" s="508"/>
      <c r="CY21" s="508"/>
      <c r="CZ21" s="508"/>
      <c r="DA21" s="508"/>
      <c r="DB21" s="508"/>
      <c r="DC21" s="508"/>
      <c r="DD21" s="508"/>
      <c r="DE21" s="508"/>
      <c r="DF21" s="508"/>
      <c r="DG21" s="508"/>
      <c r="DH21" s="508"/>
      <c r="DI21" s="508"/>
      <c r="DJ21" s="508"/>
      <c r="DK21" s="508"/>
      <c r="DL21" s="508"/>
      <c r="DM21" s="508"/>
      <c r="DN21" s="508"/>
      <c r="DO21" s="508"/>
      <c r="DP21" s="508"/>
      <c r="DQ21" s="508"/>
      <c r="DR21" s="508"/>
      <c r="DS21" s="508"/>
      <c r="DT21" s="508"/>
      <c r="DU21" s="508"/>
      <c r="DV21" s="508"/>
      <c r="DW21" s="508"/>
      <c r="DX21" s="508"/>
      <c r="DY21" s="508"/>
      <c r="DZ21" s="508"/>
      <c r="EA21" s="508"/>
      <c r="EB21" s="508"/>
      <c r="EC21" s="508"/>
      <c r="ED21" s="508"/>
      <c r="EE21" s="508"/>
      <c r="EF21" s="508"/>
      <c r="EG21" s="508"/>
      <c r="EH21" s="508"/>
      <c r="EI21" s="508"/>
      <c r="EJ21" s="508"/>
      <c r="EK21" s="508"/>
      <c r="EL21" s="508"/>
      <c r="EM21" s="508"/>
      <c r="EN21" s="508"/>
      <c r="EO21" s="508"/>
      <c r="EP21" s="508"/>
      <c r="EQ21" s="508"/>
      <c r="ER21" s="508"/>
      <c r="ES21" s="508"/>
      <c r="ET21" s="508"/>
      <c r="EU21" s="508"/>
      <c r="EV21" s="508"/>
      <c r="EW21" s="508"/>
      <c r="EX21" s="508"/>
      <c r="EY21" s="508"/>
      <c r="EZ21" s="508"/>
      <c r="FA21" s="508"/>
      <c r="FB21" s="508"/>
      <c r="FC21" s="508"/>
      <c r="FD21" s="508"/>
      <c r="FE21" s="508"/>
      <c r="FF21" s="508"/>
      <c r="FG21" s="508"/>
      <c r="FH21" s="508"/>
      <c r="FI21" s="508"/>
      <c r="FJ21" s="508"/>
      <c r="FK21" s="508"/>
      <c r="FL21" s="508"/>
      <c r="FM21" s="508"/>
      <c r="FN21" s="508"/>
      <c r="FO21" s="508"/>
      <c r="FP21" s="508"/>
      <c r="FQ21" s="508"/>
      <c r="FR21" s="508"/>
      <c r="FS21" s="508"/>
      <c r="FT21" s="508"/>
      <c r="FU21" s="508"/>
      <c r="FV21" s="508"/>
      <c r="FW21" s="508"/>
      <c r="FX21" s="508"/>
      <c r="FY21" s="508"/>
      <c r="FZ21" s="508"/>
      <c r="GA21" s="508"/>
      <c r="GB21" s="508"/>
      <c r="GC21" s="508"/>
      <c r="GD21" s="508"/>
      <c r="GE21" s="508"/>
      <c r="GF21" s="508"/>
      <c r="GG21" s="508"/>
      <c r="GH21" s="508"/>
      <c r="GI21" s="508"/>
      <c r="GJ21" s="508"/>
      <c r="GK21" s="508"/>
      <c r="GL21" s="508"/>
      <c r="GM21" s="508"/>
      <c r="GN21" s="508"/>
      <c r="GO21" s="508"/>
      <c r="GP21" s="508"/>
      <c r="GQ21" s="508"/>
      <c r="GR21" s="508"/>
      <c r="GS21" s="508"/>
      <c r="GT21" s="508"/>
      <c r="GU21" s="508"/>
      <c r="GV21" s="508"/>
      <c r="GW21" s="508"/>
      <c r="GX21" s="508"/>
      <c r="GY21" s="508"/>
      <c r="GZ21" s="508"/>
      <c r="HA21" s="508"/>
      <c r="HB21" s="508"/>
      <c r="HC21" s="508"/>
      <c r="HD21" s="508"/>
      <c r="HE21" s="508"/>
      <c r="HF21" s="508"/>
      <c r="HG21" s="508"/>
      <c r="HH21" s="508"/>
      <c r="HI21" s="508"/>
      <c r="HJ21" s="508"/>
      <c r="HK21" s="508"/>
      <c r="HL21" s="508"/>
      <c r="HM21" s="508"/>
      <c r="HN21" s="508"/>
      <c r="HO21" s="508"/>
      <c r="HP21" s="508"/>
      <c r="HQ21" s="508"/>
      <c r="HR21" s="508"/>
      <c r="HS21" s="508"/>
      <c r="HT21" s="508"/>
      <c r="HU21" s="508"/>
      <c r="HV21" s="508"/>
      <c r="HW21" s="508"/>
      <c r="HX21" s="508"/>
      <c r="HY21" s="508"/>
      <c r="HZ21" s="508"/>
      <c r="IA21" s="508"/>
      <c r="IB21" s="508"/>
      <c r="IC21" s="508"/>
      <c r="ID21" s="508"/>
      <c r="IE21" s="508"/>
      <c r="IF21" s="508"/>
      <c r="IG21" s="508"/>
      <c r="IH21" s="508"/>
      <c r="II21" s="508"/>
      <c r="IJ21" s="508"/>
      <c r="IK21" s="508"/>
      <c r="IL21" s="508"/>
      <c r="IM21" s="508"/>
      <c r="IN21" s="508"/>
      <c r="IO21" s="508"/>
      <c r="IP21" s="508"/>
      <c r="IQ21" s="508"/>
      <c r="IR21" s="508"/>
      <c r="IS21" s="508"/>
      <c r="IT21" s="508"/>
      <c r="IU21" s="508"/>
      <c r="IV21" s="508"/>
    </row>
    <row r="22" spans="1:256" ht="15" x14ac:dyDescent="0.2">
      <c r="A22" s="518"/>
      <c r="B22" s="518"/>
      <c r="C22" s="518"/>
      <c r="D22" s="518"/>
      <c r="E22" s="518"/>
      <c r="F22" s="502"/>
      <c r="I22" s="508"/>
      <c r="J22" s="508"/>
      <c r="K22" s="508"/>
      <c r="L22" s="508"/>
      <c r="M22" s="508"/>
      <c r="N22" s="508"/>
      <c r="O22" s="508"/>
      <c r="P22" s="508"/>
      <c r="Q22" s="508"/>
      <c r="R22" s="508"/>
      <c r="S22" s="508"/>
      <c r="T22" s="508"/>
      <c r="U22" s="508"/>
      <c r="V22" s="508"/>
      <c r="W22" s="508"/>
      <c r="X22" s="508"/>
      <c r="Y22" s="508"/>
      <c r="Z22" s="508"/>
      <c r="AA22" s="508"/>
      <c r="AB22" s="508"/>
      <c r="AC22" s="508"/>
      <c r="AD22" s="508"/>
      <c r="AE22" s="508"/>
      <c r="AF22" s="508"/>
      <c r="AG22" s="508"/>
      <c r="AH22" s="508"/>
      <c r="AI22" s="508"/>
      <c r="AJ22" s="508"/>
      <c r="AK22" s="508"/>
      <c r="AL22" s="508"/>
      <c r="AM22" s="508"/>
      <c r="AN22" s="508"/>
      <c r="AO22" s="508"/>
      <c r="AP22" s="508"/>
      <c r="AQ22" s="508"/>
      <c r="AR22" s="508"/>
      <c r="AS22" s="508"/>
      <c r="AT22" s="508"/>
      <c r="AU22" s="508"/>
      <c r="AV22" s="508"/>
      <c r="AW22" s="508"/>
      <c r="AX22" s="508"/>
      <c r="AY22" s="508"/>
      <c r="AZ22" s="508"/>
      <c r="BA22" s="508"/>
      <c r="BB22" s="508"/>
      <c r="BC22" s="508"/>
      <c r="BD22" s="508"/>
      <c r="BE22" s="508"/>
      <c r="BF22" s="508"/>
      <c r="BG22" s="508"/>
      <c r="BH22" s="508"/>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c r="CR22" s="508"/>
      <c r="CS22" s="508"/>
      <c r="CT22" s="508"/>
      <c r="CU22" s="508"/>
      <c r="CV22" s="508"/>
      <c r="CW22" s="508"/>
      <c r="CX22" s="508"/>
      <c r="CY22" s="508"/>
      <c r="CZ22" s="508"/>
      <c r="DA22" s="508"/>
      <c r="DB22" s="508"/>
      <c r="DC22" s="508"/>
      <c r="DD22" s="508"/>
      <c r="DE22" s="508"/>
      <c r="DF22" s="508"/>
      <c r="DG22" s="508"/>
      <c r="DH22" s="508"/>
      <c r="DI22" s="508"/>
      <c r="DJ22" s="508"/>
      <c r="DK22" s="508"/>
      <c r="DL22" s="508"/>
      <c r="DM22" s="508"/>
      <c r="DN22" s="508"/>
      <c r="DO22" s="508"/>
      <c r="DP22" s="508"/>
      <c r="DQ22" s="508"/>
      <c r="DR22" s="508"/>
      <c r="DS22" s="508"/>
      <c r="DT22" s="508"/>
      <c r="DU22" s="508"/>
      <c r="DV22" s="508"/>
      <c r="DW22" s="508"/>
      <c r="DX22" s="508"/>
      <c r="DY22" s="508"/>
      <c r="DZ22" s="508"/>
      <c r="EA22" s="508"/>
      <c r="EB22" s="508"/>
      <c r="EC22" s="508"/>
      <c r="ED22" s="508"/>
      <c r="EE22" s="508"/>
      <c r="EF22" s="508"/>
      <c r="EG22" s="508"/>
      <c r="EH22" s="508"/>
      <c r="EI22" s="508"/>
      <c r="EJ22" s="508"/>
      <c r="EK22" s="508"/>
      <c r="EL22" s="508"/>
      <c r="EM22" s="508"/>
      <c r="EN22" s="508"/>
      <c r="EO22" s="508"/>
      <c r="EP22" s="508"/>
      <c r="EQ22" s="508"/>
      <c r="ER22" s="508"/>
      <c r="ES22" s="508"/>
      <c r="ET22" s="508"/>
      <c r="EU22" s="508"/>
      <c r="EV22" s="508"/>
      <c r="EW22" s="508"/>
      <c r="EX22" s="508"/>
      <c r="EY22" s="508"/>
      <c r="EZ22" s="508"/>
      <c r="FA22" s="508"/>
      <c r="FB22" s="508"/>
      <c r="FC22" s="508"/>
      <c r="FD22" s="508"/>
      <c r="FE22" s="508"/>
      <c r="FF22" s="508"/>
      <c r="FG22" s="508"/>
      <c r="FH22" s="508"/>
      <c r="FI22" s="508"/>
      <c r="FJ22" s="508"/>
      <c r="FK22" s="508"/>
      <c r="FL22" s="508"/>
      <c r="FM22" s="508"/>
      <c r="FN22" s="508"/>
      <c r="FO22" s="508"/>
      <c r="FP22" s="508"/>
      <c r="FQ22" s="508"/>
      <c r="FR22" s="508"/>
      <c r="FS22" s="508"/>
      <c r="FT22" s="508"/>
      <c r="FU22" s="508"/>
      <c r="FV22" s="508"/>
      <c r="FW22" s="508"/>
      <c r="FX22" s="508"/>
      <c r="FY22" s="508"/>
      <c r="FZ22" s="508"/>
      <c r="GA22" s="508"/>
      <c r="GB22" s="508"/>
      <c r="GC22" s="508"/>
      <c r="GD22" s="508"/>
      <c r="GE22" s="508"/>
      <c r="GF22" s="508"/>
      <c r="GG22" s="508"/>
      <c r="GH22" s="508"/>
      <c r="GI22" s="508"/>
      <c r="GJ22" s="508"/>
      <c r="GK22" s="508"/>
      <c r="GL22" s="508"/>
      <c r="GM22" s="508"/>
      <c r="GN22" s="508"/>
      <c r="GO22" s="508"/>
      <c r="GP22" s="508"/>
      <c r="GQ22" s="508"/>
      <c r="GR22" s="508"/>
      <c r="GS22" s="508"/>
      <c r="GT22" s="508"/>
      <c r="GU22" s="508"/>
      <c r="GV22" s="508"/>
      <c r="GW22" s="508"/>
      <c r="GX22" s="508"/>
      <c r="GY22" s="508"/>
      <c r="GZ22" s="508"/>
      <c r="HA22" s="508"/>
      <c r="HB22" s="508"/>
      <c r="HC22" s="508"/>
      <c r="HD22" s="508"/>
      <c r="HE22" s="508"/>
      <c r="HF22" s="508"/>
      <c r="HG22" s="508"/>
      <c r="HH22" s="508"/>
      <c r="HI22" s="508"/>
      <c r="HJ22" s="508"/>
      <c r="HK22" s="508"/>
      <c r="HL22" s="508"/>
      <c r="HM22" s="508"/>
      <c r="HN22" s="508"/>
      <c r="HO22" s="508"/>
      <c r="HP22" s="508"/>
      <c r="HQ22" s="508"/>
      <c r="HR22" s="508"/>
      <c r="HS22" s="508"/>
      <c r="HT22" s="508"/>
      <c r="HU22" s="508"/>
      <c r="HV22" s="508"/>
      <c r="HW22" s="508"/>
      <c r="HX22" s="508"/>
      <c r="HY22" s="508"/>
      <c r="HZ22" s="508"/>
      <c r="IA22" s="508"/>
      <c r="IB22" s="508"/>
      <c r="IC22" s="508"/>
      <c r="ID22" s="508"/>
      <c r="IE22" s="508"/>
      <c r="IF22" s="508"/>
      <c r="IG22" s="508"/>
      <c r="IH22" s="508"/>
      <c r="II22" s="508"/>
      <c r="IJ22" s="508"/>
      <c r="IK22" s="508"/>
      <c r="IL22" s="508"/>
      <c r="IM22" s="508"/>
      <c r="IN22" s="508"/>
      <c r="IO22" s="508"/>
      <c r="IP22" s="508"/>
      <c r="IQ22" s="508"/>
      <c r="IR22" s="508"/>
      <c r="IS22" s="508"/>
      <c r="IT22" s="508"/>
      <c r="IU22" s="508"/>
      <c r="IV22" s="508"/>
    </row>
    <row r="23" spans="1:256" x14ac:dyDescent="0.2">
      <c r="A23" s="507"/>
      <c r="B23" s="507"/>
      <c r="C23" s="507"/>
      <c r="D23" s="507"/>
      <c r="E23" s="507"/>
      <c r="F23" s="502"/>
    </row>
    <row r="24" spans="1:256" s="508" customFormat="1" ht="15" x14ac:dyDescent="0.2">
      <c r="A24" s="1566" t="s">
        <v>1388</v>
      </c>
      <c r="B24" s="1566"/>
      <c r="C24" s="1566"/>
      <c r="D24" s="1566"/>
      <c r="E24" s="1566"/>
      <c r="F24" s="1566"/>
      <c r="G24" s="1564"/>
      <c r="H24" s="1564"/>
    </row>
    <row r="25" spans="1:256" x14ac:dyDescent="0.2">
      <c r="A25" s="1552"/>
      <c r="B25" s="1552"/>
      <c r="C25" s="502"/>
      <c r="D25" s="1552"/>
      <c r="E25" s="1552"/>
      <c r="F25" s="502"/>
    </row>
    <row r="26" spans="1:256" x14ac:dyDescent="0.2">
      <c r="A26" s="1552"/>
      <c r="B26" s="1552"/>
      <c r="C26" s="502"/>
      <c r="D26" s="1552"/>
      <c r="E26" s="1552"/>
      <c r="F26" s="502"/>
      <c r="G26" s="502"/>
      <c r="H26" s="502"/>
    </row>
    <row r="27" spans="1:256" ht="18" customHeight="1" x14ac:dyDescent="0.2">
      <c r="A27" s="1553" t="s">
        <v>1368</v>
      </c>
      <c r="B27" s="1553"/>
      <c r="C27" s="1553"/>
      <c r="D27" s="1553"/>
      <c r="E27" s="1553"/>
      <c r="F27" s="1553"/>
    </row>
    <row r="28" spans="1:256" ht="31.5" customHeight="1" x14ac:dyDescent="0.2">
      <c r="A28" s="1566" t="s">
        <v>478</v>
      </c>
      <c r="B28" s="1566"/>
      <c r="C28" s="1566"/>
      <c r="E28" s="520" t="s">
        <v>479</v>
      </c>
      <c r="F28" s="508">
        <v>25</v>
      </c>
      <c r="G28" s="1564"/>
      <c r="H28" s="1564"/>
    </row>
    <row r="29" spans="1:256" ht="31.5" customHeight="1" thickBot="1" x14ac:dyDescent="0.25">
      <c r="A29" s="1568" t="s">
        <v>4846</v>
      </c>
      <c r="B29" s="1568"/>
      <c r="C29" s="1568"/>
      <c r="D29" s="1568"/>
      <c r="E29" s="1568"/>
      <c r="F29" s="1568"/>
      <c r="G29" s="521"/>
    </row>
    <row r="30" spans="1:256" s="508" customFormat="1" ht="30" x14ac:dyDescent="0.2">
      <c r="A30" s="522" t="s">
        <v>480</v>
      </c>
      <c r="B30" s="523" t="s">
        <v>311</v>
      </c>
      <c r="C30" s="524" t="s">
        <v>1225</v>
      </c>
      <c r="D30" s="523" t="s">
        <v>310</v>
      </c>
      <c r="E30" s="525" t="s">
        <v>320</v>
      </c>
      <c r="F30" s="505"/>
      <c r="G30" s="505"/>
      <c r="H30" s="505"/>
    </row>
    <row r="31" spans="1:256" ht="21" x14ac:dyDescent="0.15">
      <c r="A31" s="1362" t="s">
        <v>4868</v>
      </c>
      <c r="B31" s="1362" t="s">
        <v>4847</v>
      </c>
      <c r="C31" s="1363" t="s">
        <v>4892</v>
      </c>
      <c r="D31" s="1362" t="s">
        <v>254</v>
      </c>
      <c r="E31" s="1221" t="s">
        <v>1404</v>
      </c>
      <c r="F31" s="502"/>
      <c r="I31" s="508"/>
      <c r="J31" s="508"/>
      <c r="K31" s="508"/>
      <c r="L31" s="508"/>
      <c r="M31" s="508"/>
      <c r="N31" s="508"/>
      <c r="O31" s="508"/>
      <c r="P31" s="508"/>
      <c r="Q31" s="508"/>
      <c r="R31" s="508"/>
      <c r="S31" s="508"/>
      <c r="T31" s="508"/>
      <c r="U31" s="508"/>
      <c r="V31" s="508"/>
      <c r="W31" s="508"/>
      <c r="X31" s="508"/>
      <c r="Y31" s="508"/>
      <c r="Z31" s="508"/>
      <c r="AA31" s="508"/>
      <c r="AB31" s="508"/>
      <c r="AC31" s="508"/>
      <c r="AD31" s="508"/>
      <c r="AE31" s="508"/>
      <c r="AF31" s="508"/>
      <c r="AG31" s="508"/>
      <c r="AH31" s="508"/>
      <c r="AI31" s="508"/>
      <c r="AJ31" s="508"/>
      <c r="AK31" s="508"/>
      <c r="AL31" s="508"/>
      <c r="AM31" s="508"/>
      <c r="AN31" s="508"/>
      <c r="AO31" s="508"/>
      <c r="AP31" s="508"/>
      <c r="AQ31" s="508"/>
      <c r="AR31" s="508"/>
      <c r="AS31" s="508"/>
      <c r="AT31" s="508"/>
      <c r="AU31" s="508"/>
      <c r="AV31" s="508"/>
      <c r="AW31" s="508"/>
      <c r="AX31" s="508"/>
      <c r="AY31" s="508"/>
      <c r="AZ31" s="508"/>
      <c r="BA31" s="508"/>
      <c r="BB31" s="508"/>
      <c r="BC31" s="508"/>
      <c r="BD31" s="508"/>
      <c r="BE31" s="508"/>
      <c r="BF31" s="508"/>
      <c r="BG31" s="508"/>
      <c r="BH31" s="508"/>
      <c r="BI31" s="508"/>
      <c r="BJ31" s="508"/>
      <c r="BK31" s="508"/>
      <c r="BL31" s="508"/>
      <c r="BM31" s="508"/>
      <c r="BN31" s="508"/>
      <c r="BO31" s="508"/>
      <c r="BP31" s="508"/>
      <c r="BQ31" s="508"/>
      <c r="BR31" s="508"/>
      <c r="BS31" s="508"/>
      <c r="BT31" s="508"/>
      <c r="BU31" s="508"/>
      <c r="BV31" s="508"/>
      <c r="BW31" s="508"/>
      <c r="BX31" s="508"/>
      <c r="BY31" s="508"/>
      <c r="BZ31" s="508"/>
      <c r="CA31" s="508"/>
      <c r="CB31" s="508"/>
      <c r="CC31" s="508"/>
      <c r="CD31" s="508"/>
      <c r="CE31" s="508"/>
      <c r="CF31" s="508"/>
      <c r="CG31" s="508"/>
      <c r="CH31" s="508"/>
      <c r="CI31" s="508"/>
      <c r="CJ31" s="508"/>
      <c r="CK31" s="508"/>
      <c r="CL31" s="508"/>
      <c r="CM31" s="508"/>
      <c r="CN31" s="508"/>
      <c r="CO31" s="508"/>
      <c r="CP31" s="508"/>
      <c r="CQ31" s="508"/>
      <c r="CR31" s="508"/>
      <c r="CS31" s="508"/>
      <c r="CT31" s="508"/>
      <c r="CU31" s="508"/>
      <c r="CV31" s="508"/>
      <c r="CW31" s="508"/>
      <c r="CX31" s="508"/>
      <c r="CY31" s="508"/>
      <c r="CZ31" s="508"/>
      <c r="DA31" s="508"/>
      <c r="DB31" s="508"/>
      <c r="DC31" s="508"/>
      <c r="DD31" s="508"/>
      <c r="DE31" s="508"/>
      <c r="DF31" s="508"/>
      <c r="DG31" s="508"/>
      <c r="DH31" s="508"/>
      <c r="DI31" s="508"/>
      <c r="DJ31" s="508"/>
      <c r="DK31" s="508"/>
      <c r="DL31" s="508"/>
      <c r="DM31" s="508"/>
      <c r="DN31" s="508"/>
      <c r="DO31" s="508"/>
      <c r="DP31" s="508"/>
      <c r="DQ31" s="508"/>
      <c r="DR31" s="508"/>
      <c r="DS31" s="508"/>
      <c r="DT31" s="508"/>
      <c r="DU31" s="508"/>
      <c r="DV31" s="508"/>
      <c r="DW31" s="508"/>
      <c r="DX31" s="508"/>
      <c r="DY31" s="508"/>
      <c r="DZ31" s="508"/>
      <c r="EA31" s="508"/>
      <c r="EB31" s="508"/>
      <c r="EC31" s="508"/>
      <c r="ED31" s="508"/>
      <c r="EE31" s="508"/>
      <c r="EF31" s="508"/>
      <c r="EG31" s="508"/>
      <c r="EH31" s="508"/>
      <c r="EI31" s="508"/>
      <c r="EJ31" s="508"/>
      <c r="EK31" s="508"/>
      <c r="EL31" s="508"/>
      <c r="EM31" s="508"/>
      <c r="EN31" s="508"/>
      <c r="EO31" s="508"/>
      <c r="EP31" s="508"/>
      <c r="EQ31" s="508"/>
      <c r="ER31" s="508"/>
      <c r="ES31" s="508"/>
      <c r="ET31" s="508"/>
      <c r="EU31" s="508"/>
      <c r="EV31" s="508"/>
      <c r="EW31" s="508"/>
      <c r="EX31" s="508"/>
      <c r="EY31" s="508"/>
      <c r="EZ31" s="508"/>
      <c r="FA31" s="508"/>
      <c r="FB31" s="508"/>
      <c r="FC31" s="508"/>
      <c r="FD31" s="508"/>
      <c r="FE31" s="508"/>
      <c r="FF31" s="508"/>
      <c r="FG31" s="508"/>
      <c r="FH31" s="508"/>
      <c r="FI31" s="508"/>
      <c r="FJ31" s="508"/>
      <c r="FK31" s="508"/>
      <c r="FL31" s="508"/>
      <c r="FM31" s="508"/>
      <c r="FN31" s="508"/>
      <c r="FO31" s="508"/>
      <c r="FP31" s="508"/>
      <c r="FQ31" s="508"/>
      <c r="FR31" s="508"/>
      <c r="FS31" s="508"/>
      <c r="FT31" s="508"/>
      <c r="FU31" s="508"/>
      <c r="FV31" s="508"/>
      <c r="FW31" s="508"/>
      <c r="FX31" s="508"/>
      <c r="FY31" s="508"/>
      <c r="FZ31" s="508"/>
      <c r="GA31" s="508"/>
      <c r="GB31" s="508"/>
      <c r="GC31" s="508"/>
      <c r="GD31" s="508"/>
      <c r="GE31" s="508"/>
      <c r="GF31" s="508"/>
      <c r="GG31" s="508"/>
      <c r="GH31" s="508"/>
      <c r="GI31" s="508"/>
      <c r="GJ31" s="508"/>
      <c r="GK31" s="508"/>
      <c r="GL31" s="508"/>
      <c r="GM31" s="508"/>
      <c r="GN31" s="508"/>
      <c r="GO31" s="508"/>
      <c r="GP31" s="508"/>
      <c r="GQ31" s="508"/>
      <c r="GR31" s="508"/>
      <c r="GS31" s="508"/>
      <c r="GT31" s="508"/>
      <c r="GU31" s="508"/>
      <c r="GV31" s="508"/>
      <c r="GW31" s="508"/>
      <c r="GX31" s="508"/>
      <c r="GY31" s="508"/>
      <c r="GZ31" s="508"/>
      <c r="HA31" s="508"/>
      <c r="HB31" s="508"/>
      <c r="HC31" s="508"/>
      <c r="HD31" s="508"/>
      <c r="HE31" s="508"/>
      <c r="HF31" s="508"/>
      <c r="HG31" s="508"/>
      <c r="HH31" s="508"/>
      <c r="HI31" s="508"/>
      <c r="HJ31" s="508"/>
      <c r="HK31" s="508"/>
      <c r="HL31" s="508"/>
      <c r="HM31" s="508"/>
      <c r="HN31" s="508"/>
      <c r="HO31" s="508"/>
      <c r="HP31" s="508"/>
      <c r="HQ31" s="508"/>
      <c r="HR31" s="508"/>
      <c r="HS31" s="508"/>
      <c r="HT31" s="508"/>
      <c r="HU31" s="508"/>
      <c r="HV31" s="508"/>
      <c r="HW31" s="508"/>
      <c r="HX31" s="508"/>
      <c r="HY31" s="508"/>
      <c r="HZ31" s="508"/>
      <c r="IA31" s="508"/>
      <c r="IB31" s="508"/>
      <c r="IC31" s="508"/>
      <c r="ID31" s="508"/>
      <c r="IE31" s="508"/>
      <c r="IF31" s="508"/>
      <c r="IG31" s="508"/>
      <c r="IH31" s="508"/>
      <c r="II31" s="508"/>
      <c r="IJ31" s="508"/>
      <c r="IK31" s="508"/>
      <c r="IL31" s="508"/>
      <c r="IM31" s="508"/>
      <c r="IN31" s="508"/>
      <c r="IO31" s="508"/>
      <c r="IP31" s="508"/>
      <c r="IQ31" s="508"/>
      <c r="IR31" s="508"/>
      <c r="IS31" s="508"/>
      <c r="IT31" s="508"/>
      <c r="IU31" s="508"/>
      <c r="IV31" s="508"/>
    </row>
    <row r="32" spans="1:256" ht="21" x14ac:dyDescent="0.15">
      <c r="A32" s="1362" t="s">
        <v>4869</v>
      </c>
      <c r="B32" s="1362" t="s">
        <v>4848</v>
      </c>
      <c r="C32" s="1363" t="s">
        <v>4893</v>
      </c>
      <c r="D32" s="1362" t="s">
        <v>254</v>
      </c>
      <c r="E32" s="1221" t="s">
        <v>1404</v>
      </c>
      <c r="F32" s="502"/>
      <c r="I32" s="508"/>
      <c r="J32" s="508"/>
      <c r="K32" s="508"/>
      <c r="L32" s="508"/>
      <c r="M32" s="508"/>
      <c r="N32" s="508"/>
      <c r="O32" s="508"/>
      <c r="P32" s="508"/>
      <c r="Q32" s="508"/>
      <c r="R32" s="508"/>
      <c r="S32" s="508"/>
      <c r="T32" s="508"/>
      <c r="U32" s="508"/>
      <c r="V32" s="508"/>
      <c r="W32" s="508"/>
      <c r="X32" s="508"/>
      <c r="Y32" s="508"/>
      <c r="Z32" s="508"/>
      <c r="AA32" s="508"/>
      <c r="AB32" s="508"/>
      <c r="AC32" s="508"/>
      <c r="AD32" s="508"/>
      <c r="AE32" s="508"/>
      <c r="AF32" s="508"/>
      <c r="AG32" s="508"/>
      <c r="AH32" s="508"/>
      <c r="AI32" s="508"/>
      <c r="AJ32" s="508"/>
      <c r="AK32" s="508"/>
      <c r="AL32" s="508"/>
      <c r="AM32" s="508"/>
      <c r="AN32" s="508"/>
      <c r="AO32" s="508"/>
      <c r="AP32" s="508"/>
      <c r="AQ32" s="508"/>
      <c r="AR32" s="508"/>
      <c r="AS32" s="508"/>
      <c r="AT32" s="508"/>
      <c r="AU32" s="508"/>
      <c r="AV32" s="508"/>
      <c r="AW32" s="508"/>
      <c r="AX32" s="508"/>
      <c r="AY32" s="508"/>
      <c r="AZ32" s="508"/>
      <c r="BA32" s="508"/>
      <c r="BB32" s="508"/>
      <c r="BC32" s="508"/>
      <c r="BD32" s="508"/>
      <c r="BE32" s="508"/>
      <c r="BF32" s="508"/>
      <c r="BG32" s="508"/>
      <c r="BH32" s="508"/>
      <c r="BI32" s="508"/>
      <c r="BJ32" s="508"/>
      <c r="BK32" s="508"/>
      <c r="BL32" s="508"/>
      <c r="BM32" s="508"/>
      <c r="BN32" s="508"/>
      <c r="BO32" s="508"/>
      <c r="BP32" s="508"/>
      <c r="BQ32" s="508"/>
      <c r="BR32" s="508"/>
      <c r="BS32" s="508"/>
      <c r="BT32" s="508"/>
      <c r="BU32" s="508"/>
      <c r="BV32" s="508"/>
      <c r="BW32" s="508"/>
      <c r="BX32" s="508"/>
      <c r="BY32" s="508"/>
      <c r="BZ32" s="508"/>
      <c r="CA32" s="508"/>
      <c r="CB32" s="508"/>
      <c r="CC32" s="508"/>
      <c r="CD32" s="508"/>
      <c r="CE32" s="508"/>
      <c r="CF32" s="508"/>
      <c r="CG32" s="508"/>
      <c r="CH32" s="508"/>
      <c r="CI32" s="508"/>
      <c r="CJ32" s="508"/>
      <c r="CK32" s="508"/>
      <c r="CL32" s="508"/>
      <c r="CM32" s="508"/>
      <c r="CN32" s="508"/>
      <c r="CO32" s="508"/>
      <c r="CP32" s="508"/>
      <c r="CQ32" s="508"/>
      <c r="CR32" s="508"/>
      <c r="CS32" s="508"/>
      <c r="CT32" s="508"/>
      <c r="CU32" s="508"/>
      <c r="CV32" s="508"/>
      <c r="CW32" s="508"/>
      <c r="CX32" s="508"/>
      <c r="CY32" s="508"/>
      <c r="CZ32" s="508"/>
      <c r="DA32" s="508"/>
      <c r="DB32" s="508"/>
      <c r="DC32" s="508"/>
      <c r="DD32" s="508"/>
      <c r="DE32" s="508"/>
      <c r="DF32" s="508"/>
      <c r="DG32" s="508"/>
      <c r="DH32" s="508"/>
      <c r="DI32" s="508"/>
      <c r="DJ32" s="508"/>
      <c r="DK32" s="508"/>
      <c r="DL32" s="508"/>
      <c r="DM32" s="508"/>
      <c r="DN32" s="508"/>
      <c r="DO32" s="508"/>
      <c r="DP32" s="508"/>
      <c r="DQ32" s="508"/>
      <c r="DR32" s="508"/>
      <c r="DS32" s="508"/>
      <c r="DT32" s="508"/>
      <c r="DU32" s="508"/>
      <c r="DV32" s="508"/>
      <c r="DW32" s="508"/>
      <c r="DX32" s="508"/>
      <c r="DY32" s="508"/>
      <c r="DZ32" s="508"/>
      <c r="EA32" s="508"/>
      <c r="EB32" s="508"/>
      <c r="EC32" s="508"/>
      <c r="ED32" s="508"/>
      <c r="EE32" s="508"/>
      <c r="EF32" s="508"/>
      <c r="EG32" s="508"/>
      <c r="EH32" s="508"/>
      <c r="EI32" s="508"/>
      <c r="EJ32" s="508"/>
      <c r="EK32" s="508"/>
      <c r="EL32" s="508"/>
      <c r="EM32" s="508"/>
      <c r="EN32" s="508"/>
      <c r="EO32" s="508"/>
      <c r="EP32" s="508"/>
      <c r="EQ32" s="508"/>
      <c r="ER32" s="508"/>
      <c r="ES32" s="508"/>
      <c r="ET32" s="508"/>
      <c r="EU32" s="508"/>
      <c r="EV32" s="508"/>
      <c r="EW32" s="508"/>
      <c r="EX32" s="508"/>
      <c r="EY32" s="508"/>
      <c r="EZ32" s="508"/>
      <c r="FA32" s="508"/>
      <c r="FB32" s="508"/>
      <c r="FC32" s="508"/>
      <c r="FD32" s="508"/>
      <c r="FE32" s="508"/>
      <c r="FF32" s="508"/>
      <c r="FG32" s="508"/>
      <c r="FH32" s="508"/>
      <c r="FI32" s="508"/>
      <c r="FJ32" s="508"/>
      <c r="FK32" s="508"/>
      <c r="FL32" s="508"/>
      <c r="FM32" s="508"/>
      <c r="FN32" s="508"/>
      <c r="FO32" s="508"/>
      <c r="FP32" s="508"/>
      <c r="FQ32" s="508"/>
      <c r="FR32" s="508"/>
      <c r="FS32" s="508"/>
      <c r="FT32" s="508"/>
      <c r="FU32" s="508"/>
      <c r="FV32" s="508"/>
      <c r="FW32" s="508"/>
      <c r="FX32" s="508"/>
      <c r="FY32" s="508"/>
      <c r="FZ32" s="508"/>
      <c r="GA32" s="508"/>
      <c r="GB32" s="508"/>
      <c r="GC32" s="508"/>
      <c r="GD32" s="508"/>
      <c r="GE32" s="508"/>
      <c r="GF32" s="508"/>
      <c r="GG32" s="508"/>
      <c r="GH32" s="508"/>
      <c r="GI32" s="508"/>
      <c r="GJ32" s="508"/>
      <c r="GK32" s="508"/>
      <c r="GL32" s="508"/>
      <c r="GM32" s="508"/>
      <c r="GN32" s="508"/>
      <c r="GO32" s="508"/>
      <c r="GP32" s="508"/>
      <c r="GQ32" s="508"/>
      <c r="GR32" s="508"/>
      <c r="GS32" s="508"/>
      <c r="GT32" s="508"/>
      <c r="GU32" s="508"/>
      <c r="GV32" s="508"/>
      <c r="GW32" s="508"/>
      <c r="GX32" s="508"/>
      <c r="GY32" s="508"/>
      <c r="GZ32" s="508"/>
      <c r="HA32" s="508"/>
      <c r="HB32" s="508"/>
      <c r="HC32" s="508"/>
      <c r="HD32" s="508"/>
      <c r="HE32" s="508"/>
      <c r="HF32" s="508"/>
      <c r="HG32" s="508"/>
      <c r="HH32" s="508"/>
      <c r="HI32" s="508"/>
      <c r="HJ32" s="508"/>
      <c r="HK32" s="508"/>
      <c r="HL32" s="508"/>
      <c r="HM32" s="508"/>
      <c r="HN32" s="508"/>
      <c r="HO32" s="508"/>
      <c r="HP32" s="508"/>
      <c r="HQ32" s="508"/>
      <c r="HR32" s="508"/>
      <c r="HS32" s="508"/>
      <c r="HT32" s="508"/>
      <c r="HU32" s="508"/>
      <c r="HV32" s="508"/>
      <c r="HW32" s="508"/>
      <c r="HX32" s="508"/>
      <c r="HY32" s="508"/>
      <c r="HZ32" s="508"/>
      <c r="IA32" s="508"/>
      <c r="IB32" s="508"/>
      <c r="IC32" s="508"/>
      <c r="ID32" s="508"/>
      <c r="IE32" s="508"/>
      <c r="IF32" s="508"/>
      <c r="IG32" s="508"/>
      <c r="IH32" s="508"/>
      <c r="II32" s="508"/>
      <c r="IJ32" s="508"/>
      <c r="IK32" s="508"/>
      <c r="IL32" s="508"/>
      <c r="IM32" s="508"/>
      <c r="IN32" s="508"/>
      <c r="IO32" s="508"/>
      <c r="IP32" s="508"/>
      <c r="IQ32" s="508"/>
      <c r="IR32" s="508"/>
      <c r="IS32" s="508"/>
      <c r="IT32" s="508"/>
      <c r="IU32" s="508"/>
      <c r="IV32" s="508"/>
    </row>
    <row r="33" spans="1:256" ht="21" x14ac:dyDescent="0.15">
      <c r="A33" s="1362" t="s">
        <v>4870</v>
      </c>
      <c r="B33" s="1362" t="s">
        <v>4849</v>
      </c>
      <c r="C33" s="1363" t="s">
        <v>4894</v>
      </c>
      <c r="D33" s="1362" t="s">
        <v>254</v>
      </c>
      <c r="E33" s="1221" t="s">
        <v>1404</v>
      </c>
      <c r="F33" s="502"/>
      <c r="I33" s="508"/>
      <c r="J33" s="508"/>
      <c r="K33" s="508"/>
      <c r="L33" s="508"/>
      <c r="M33" s="508"/>
      <c r="N33" s="508"/>
      <c r="O33" s="508"/>
      <c r="P33" s="508"/>
      <c r="Q33" s="508"/>
      <c r="R33" s="508"/>
      <c r="S33" s="508"/>
      <c r="T33" s="508"/>
      <c r="U33" s="508"/>
      <c r="V33" s="508"/>
      <c r="W33" s="508"/>
      <c r="X33" s="508"/>
      <c r="Y33" s="508"/>
      <c r="Z33" s="508"/>
      <c r="AA33" s="508"/>
      <c r="AB33" s="508"/>
      <c r="AC33" s="508"/>
      <c r="AD33" s="508"/>
      <c r="AE33" s="508"/>
      <c r="AF33" s="508"/>
      <c r="AG33" s="508"/>
      <c r="AH33" s="508"/>
      <c r="AI33" s="508"/>
      <c r="AJ33" s="508"/>
      <c r="AK33" s="508"/>
      <c r="AL33" s="508"/>
      <c r="AM33" s="508"/>
      <c r="AN33" s="508"/>
      <c r="AO33" s="508"/>
      <c r="AP33" s="508"/>
      <c r="AQ33" s="508"/>
      <c r="AR33" s="508"/>
      <c r="AS33" s="508"/>
      <c r="AT33" s="508"/>
      <c r="AU33" s="508"/>
      <c r="AV33" s="508"/>
      <c r="AW33" s="508"/>
      <c r="AX33" s="508"/>
      <c r="AY33" s="508"/>
      <c r="AZ33" s="508"/>
      <c r="BA33" s="508"/>
      <c r="BB33" s="508"/>
      <c r="BC33" s="508"/>
      <c r="BD33" s="508"/>
      <c r="BE33" s="508"/>
      <c r="BF33" s="508"/>
      <c r="BG33" s="508"/>
      <c r="BH33" s="508"/>
      <c r="BI33" s="508"/>
      <c r="BJ33" s="508"/>
      <c r="BK33" s="508"/>
      <c r="BL33" s="508"/>
      <c r="BM33" s="508"/>
      <c r="BN33" s="508"/>
      <c r="BO33" s="508"/>
      <c r="BP33" s="508"/>
      <c r="BQ33" s="508"/>
      <c r="BR33" s="508"/>
      <c r="BS33" s="508"/>
      <c r="BT33" s="508"/>
      <c r="BU33" s="508"/>
      <c r="BV33" s="508"/>
      <c r="BW33" s="508"/>
      <c r="BX33" s="508"/>
      <c r="BY33" s="508"/>
      <c r="BZ33" s="508"/>
      <c r="CA33" s="508"/>
      <c r="CB33" s="508"/>
      <c r="CC33" s="508"/>
      <c r="CD33" s="508"/>
      <c r="CE33" s="508"/>
      <c r="CF33" s="508"/>
      <c r="CG33" s="508"/>
      <c r="CH33" s="508"/>
      <c r="CI33" s="508"/>
      <c r="CJ33" s="508"/>
      <c r="CK33" s="508"/>
      <c r="CL33" s="508"/>
      <c r="CM33" s="508"/>
      <c r="CN33" s="508"/>
      <c r="CO33" s="508"/>
      <c r="CP33" s="508"/>
      <c r="CQ33" s="508"/>
      <c r="CR33" s="508"/>
      <c r="CS33" s="508"/>
      <c r="CT33" s="508"/>
      <c r="CU33" s="508"/>
      <c r="CV33" s="508"/>
      <c r="CW33" s="508"/>
      <c r="CX33" s="508"/>
      <c r="CY33" s="508"/>
      <c r="CZ33" s="508"/>
      <c r="DA33" s="508"/>
      <c r="DB33" s="508"/>
      <c r="DC33" s="508"/>
      <c r="DD33" s="508"/>
      <c r="DE33" s="508"/>
      <c r="DF33" s="508"/>
      <c r="DG33" s="508"/>
      <c r="DH33" s="508"/>
      <c r="DI33" s="508"/>
      <c r="DJ33" s="508"/>
      <c r="DK33" s="508"/>
      <c r="DL33" s="508"/>
      <c r="DM33" s="508"/>
      <c r="DN33" s="508"/>
      <c r="DO33" s="508"/>
      <c r="DP33" s="508"/>
      <c r="DQ33" s="508"/>
      <c r="DR33" s="508"/>
      <c r="DS33" s="508"/>
      <c r="DT33" s="508"/>
      <c r="DU33" s="508"/>
      <c r="DV33" s="508"/>
      <c r="DW33" s="508"/>
      <c r="DX33" s="508"/>
      <c r="DY33" s="508"/>
      <c r="DZ33" s="508"/>
      <c r="EA33" s="508"/>
      <c r="EB33" s="508"/>
      <c r="EC33" s="508"/>
      <c r="ED33" s="508"/>
      <c r="EE33" s="508"/>
      <c r="EF33" s="508"/>
      <c r="EG33" s="508"/>
      <c r="EH33" s="508"/>
      <c r="EI33" s="508"/>
      <c r="EJ33" s="508"/>
      <c r="EK33" s="508"/>
      <c r="EL33" s="508"/>
      <c r="EM33" s="508"/>
      <c r="EN33" s="508"/>
      <c r="EO33" s="508"/>
      <c r="EP33" s="508"/>
      <c r="EQ33" s="508"/>
      <c r="ER33" s="508"/>
      <c r="ES33" s="508"/>
      <c r="ET33" s="508"/>
      <c r="EU33" s="508"/>
      <c r="EV33" s="508"/>
      <c r="EW33" s="508"/>
      <c r="EX33" s="508"/>
      <c r="EY33" s="508"/>
      <c r="EZ33" s="508"/>
      <c r="FA33" s="508"/>
      <c r="FB33" s="508"/>
      <c r="FC33" s="508"/>
      <c r="FD33" s="508"/>
      <c r="FE33" s="508"/>
      <c r="FF33" s="508"/>
      <c r="FG33" s="508"/>
      <c r="FH33" s="508"/>
      <c r="FI33" s="508"/>
      <c r="FJ33" s="508"/>
      <c r="FK33" s="508"/>
      <c r="FL33" s="508"/>
      <c r="FM33" s="508"/>
      <c r="FN33" s="508"/>
      <c r="FO33" s="508"/>
      <c r="FP33" s="508"/>
      <c r="FQ33" s="508"/>
      <c r="FR33" s="508"/>
      <c r="FS33" s="508"/>
      <c r="FT33" s="508"/>
      <c r="FU33" s="508"/>
      <c r="FV33" s="508"/>
      <c r="FW33" s="508"/>
      <c r="FX33" s="508"/>
      <c r="FY33" s="508"/>
      <c r="FZ33" s="508"/>
      <c r="GA33" s="508"/>
      <c r="GB33" s="508"/>
      <c r="GC33" s="508"/>
      <c r="GD33" s="508"/>
      <c r="GE33" s="508"/>
      <c r="GF33" s="508"/>
      <c r="GG33" s="508"/>
      <c r="GH33" s="508"/>
      <c r="GI33" s="508"/>
      <c r="GJ33" s="508"/>
      <c r="GK33" s="508"/>
      <c r="GL33" s="508"/>
      <c r="GM33" s="508"/>
      <c r="GN33" s="508"/>
      <c r="GO33" s="508"/>
      <c r="GP33" s="508"/>
      <c r="GQ33" s="508"/>
      <c r="GR33" s="508"/>
      <c r="GS33" s="508"/>
      <c r="GT33" s="508"/>
      <c r="GU33" s="508"/>
      <c r="GV33" s="508"/>
      <c r="GW33" s="508"/>
      <c r="GX33" s="508"/>
      <c r="GY33" s="508"/>
      <c r="GZ33" s="508"/>
      <c r="HA33" s="508"/>
      <c r="HB33" s="508"/>
      <c r="HC33" s="508"/>
      <c r="HD33" s="508"/>
      <c r="HE33" s="508"/>
      <c r="HF33" s="508"/>
      <c r="HG33" s="508"/>
      <c r="HH33" s="508"/>
      <c r="HI33" s="508"/>
      <c r="HJ33" s="508"/>
      <c r="HK33" s="508"/>
      <c r="HL33" s="508"/>
      <c r="HM33" s="508"/>
      <c r="HN33" s="508"/>
      <c r="HO33" s="508"/>
      <c r="HP33" s="508"/>
      <c r="HQ33" s="508"/>
      <c r="HR33" s="508"/>
      <c r="HS33" s="508"/>
      <c r="HT33" s="508"/>
      <c r="HU33" s="508"/>
      <c r="HV33" s="508"/>
      <c r="HW33" s="508"/>
      <c r="HX33" s="508"/>
      <c r="HY33" s="508"/>
      <c r="HZ33" s="508"/>
      <c r="IA33" s="508"/>
      <c r="IB33" s="508"/>
      <c r="IC33" s="508"/>
      <c r="ID33" s="508"/>
      <c r="IE33" s="508"/>
      <c r="IF33" s="508"/>
      <c r="IG33" s="508"/>
      <c r="IH33" s="508"/>
      <c r="II33" s="508"/>
      <c r="IJ33" s="508"/>
      <c r="IK33" s="508"/>
      <c r="IL33" s="508"/>
      <c r="IM33" s="508"/>
      <c r="IN33" s="508"/>
      <c r="IO33" s="508"/>
      <c r="IP33" s="508"/>
      <c r="IQ33" s="508"/>
      <c r="IR33" s="508"/>
      <c r="IS33" s="508"/>
      <c r="IT33" s="508"/>
      <c r="IU33" s="508"/>
      <c r="IV33" s="508"/>
    </row>
    <row r="34" spans="1:256" ht="21" x14ac:dyDescent="0.15">
      <c r="A34" s="1362" t="s">
        <v>4871</v>
      </c>
      <c r="B34" s="1362" t="s">
        <v>4850</v>
      </c>
      <c r="C34" s="1363" t="s">
        <v>4895</v>
      </c>
      <c r="D34" s="1362" t="s">
        <v>254</v>
      </c>
      <c r="E34" s="1221" t="s">
        <v>1404</v>
      </c>
      <c r="F34" s="502"/>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08"/>
      <c r="AI34" s="508"/>
      <c r="AJ34" s="508"/>
      <c r="AK34" s="508"/>
      <c r="AL34" s="508"/>
      <c r="AM34" s="508"/>
      <c r="AN34" s="508"/>
      <c r="AO34" s="508"/>
      <c r="AP34" s="508"/>
      <c r="AQ34" s="508"/>
      <c r="AR34" s="508"/>
      <c r="AS34" s="508"/>
      <c r="AT34" s="508"/>
      <c r="AU34" s="508"/>
      <c r="AV34" s="508"/>
      <c r="AW34" s="508"/>
      <c r="AX34" s="508"/>
      <c r="AY34" s="508"/>
      <c r="AZ34" s="508"/>
      <c r="BA34" s="508"/>
      <c r="BB34" s="508"/>
      <c r="BC34" s="508"/>
      <c r="BD34" s="508"/>
      <c r="BE34" s="508"/>
      <c r="BF34" s="508"/>
      <c r="BG34" s="508"/>
      <c r="BH34" s="508"/>
      <c r="BI34" s="508"/>
      <c r="BJ34" s="508"/>
      <c r="BK34" s="508"/>
      <c r="BL34" s="508"/>
      <c r="BM34" s="508"/>
      <c r="BN34" s="508"/>
      <c r="BO34" s="508"/>
      <c r="BP34" s="508"/>
      <c r="BQ34" s="508"/>
      <c r="BR34" s="508"/>
      <c r="BS34" s="508"/>
      <c r="BT34" s="508"/>
      <c r="BU34" s="508"/>
      <c r="BV34" s="508"/>
      <c r="BW34" s="508"/>
      <c r="BX34" s="508"/>
      <c r="BY34" s="508"/>
      <c r="BZ34" s="508"/>
      <c r="CA34" s="508"/>
      <c r="CB34" s="508"/>
      <c r="CC34" s="508"/>
      <c r="CD34" s="508"/>
      <c r="CE34" s="508"/>
      <c r="CF34" s="508"/>
      <c r="CG34" s="508"/>
      <c r="CH34" s="508"/>
      <c r="CI34" s="508"/>
      <c r="CJ34" s="508"/>
      <c r="CK34" s="508"/>
      <c r="CL34" s="508"/>
      <c r="CM34" s="508"/>
      <c r="CN34" s="508"/>
      <c r="CO34" s="508"/>
      <c r="CP34" s="508"/>
      <c r="CQ34" s="508"/>
      <c r="CR34" s="508"/>
      <c r="CS34" s="508"/>
      <c r="CT34" s="508"/>
      <c r="CU34" s="508"/>
      <c r="CV34" s="508"/>
      <c r="CW34" s="508"/>
      <c r="CX34" s="508"/>
      <c r="CY34" s="508"/>
      <c r="CZ34" s="508"/>
      <c r="DA34" s="508"/>
      <c r="DB34" s="508"/>
      <c r="DC34" s="508"/>
      <c r="DD34" s="508"/>
      <c r="DE34" s="508"/>
      <c r="DF34" s="508"/>
      <c r="DG34" s="508"/>
      <c r="DH34" s="508"/>
      <c r="DI34" s="508"/>
      <c r="DJ34" s="508"/>
      <c r="DK34" s="508"/>
      <c r="DL34" s="508"/>
      <c r="DM34" s="508"/>
      <c r="DN34" s="508"/>
      <c r="DO34" s="508"/>
      <c r="DP34" s="508"/>
      <c r="DQ34" s="508"/>
      <c r="DR34" s="508"/>
      <c r="DS34" s="508"/>
      <c r="DT34" s="508"/>
      <c r="DU34" s="508"/>
      <c r="DV34" s="508"/>
      <c r="DW34" s="508"/>
      <c r="DX34" s="508"/>
      <c r="DY34" s="508"/>
      <c r="DZ34" s="508"/>
      <c r="EA34" s="508"/>
      <c r="EB34" s="508"/>
      <c r="EC34" s="508"/>
      <c r="ED34" s="508"/>
      <c r="EE34" s="508"/>
      <c r="EF34" s="508"/>
      <c r="EG34" s="508"/>
      <c r="EH34" s="508"/>
      <c r="EI34" s="508"/>
      <c r="EJ34" s="508"/>
      <c r="EK34" s="508"/>
      <c r="EL34" s="508"/>
      <c r="EM34" s="508"/>
      <c r="EN34" s="508"/>
      <c r="EO34" s="508"/>
      <c r="EP34" s="508"/>
      <c r="EQ34" s="508"/>
      <c r="ER34" s="508"/>
      <c r="ES34" s="508"/>
      <c r="ET34" s="508"/>
      <c r="EU34" s="508"/>
      <c r="EV34" s="508"/>
      <c r="EW34" s="508"/>
      <c r="EX34" s="508"/>
      <c r="EY34" s="508"/>
      <c r="EZ34" s="508"/>
      <c r="FA34" s="508"/>
      <c r="FB34" s="508"/>
      <c r="FC34" s="508"/>
      <c r="FD34" s="508"/>
      <c r="FE34" s="508"/>
      <c r="FF34" s="508"/>
      <c r="FG34" s="508"/>
      <c r="FH34" s="508"/>
      <c r="FI34" s="508"/>
      <c r="FJ34" s="508"/>
      <c r="FK34" s="508"/>
      <c r="FL34" s="508"/>
      <c r="FM34" s="508"/>
      <c r="FN34" s="508"/>
      <c r="FO34" s="508"/>
      <c r="FP34" s="508"/>
      <c r="FQ34" s="508"/>
      <c r="FR34" s="508"/>
      <c r="FS34" s="508"/>
      <c r="FT34" s="508"/>
      <c r="FU34" s="508"/>
      <c r="FV34" s="508"/>
      <c r="FW34" s="508"/>
      <c r="FX34" s="508"/>
      <c r="FY34" s="508"/>
      <c r="FZ34" s="508"/>
      <c r="GA34" s="508"/>
      <c r="GB34" s="508"/>
      <c r="GC34" s="508"/>
      <c r="GD34" s="508"/>
      <c r="GE34" s="508"/>
      <c r="GF34" s="508"/>
      <c r="GG34" s="508"/>
      <c r="GH34" s="508"/>
      <c r="GI34" s="508"/>
      <c r="GJ34" s="508"/>
      <c r="GK34" s="508"/>
      <c r="GL34" s="508"/>
      <c r="GM34" s="508"/>
      <c r="GN34" s="508"/>
      <c r="GO34" s="508"/>
      <c r="GP34" s="508"/>
      <c r="GQ34" s="508"/>
      <c r="GR34" s="508"/>
      <c r="GS34" s="508"/>
      <c r="GT34" s="508"/>
      <c r="GU34" s="508"/>
      <c r="GV34" s="508"/>
      <c r="GW34" s="508"/>
      <c r="GX34" s="508"/>
      <c r="GY34" s="508"/>
      <c r="GZ34" s="508"/>
      <c r="HA34" s="508"/>
      <c r="HB34" s="508"/>
      <c r="HC34" s="508"/>
      <c r="HD34" s="508"/>
      <c r="HE34" s="508"/>
      <c r="HF34" s="508"/>
      <c r="HG34" s="508"/>
      <c r="HH34" s="508"/>
      <c r="HI34" s="508"/>
      <c r="HJ34" s="508"/>
      <c r="HK34" s="508"/>
      <c r="HL34" s="508"/>
      <c r="HM34" s="508"/>
      <c r="HN34" s="508"/>
      <c r="HO34" s="508"/>
      <c r="HP34" s="508"/>
      <c r="HQ34" s="508"/>
      <c r="HR34" s="508"/>
      <c r="HS34" s="508"/>
      <c r="HT34" s="508"/>
      <c r="HU34" s="508"/>
      <c r="HV34" s="508"/>
      <c r="HW34" s="508"/>
      <c r="HX34" s="508"/>
      <c r="HY34" s="508"/>
      <c r="HZ34" s="508"/>
      <c r="IA34" s="508"/>
      <c r="IB34" s="508"/>
      <c r="IC34" s="508"/>
      <c r="ID34" s="508"/>
      <c r="IE34" s="508"/>
      <c r="IF34" s="508"/>
      <c r="IG34" s="508"/>
      <c r="IH34" s="508"/>
      <c r="II34" s="508"/>
      <c r="IJ34" s="508"/>
      <c r="IK34" s="508"/>
      <c r="IL34" s="508"/>
      <c r="IM34" s="508"/>
      <c r="IN34" s="508"/>
      <c r="IO34" s="508"/>
      <c r="IP34" s="508"/>
      <c r="IQ34" s="508"/>
      <c r="IR34" s="508"/>
      <c r="IS34" s="508"/>
      <c r="IT34" s="508"/>
      <c r="IU34" s="508"/>
      <c r="IV34" s="508"/>
    </row>
    <row r="35" spans="1:256" ht="31.5" x14ac:dyDescent="0.15">
      <c r="A35" s="1362" t="s">
        <v>4872</v>
      </c>
      <c r="B35" s="1362" t="s">
        <v>4851</v>
      </c>
      <c r="C35" s="1363" t="s">
        <v>4896</v>
      </c>
      <c r="D35" s="1362" t="s">
        <v>254</v>
      </c>
      <c r="E35" s="1221" t="s">
        <v>1404</v>
      </c>
      <c r="F35" s="502"/>
      <c r="I35" s="508"/>
      <c r="J35" s="508"/>
      <c r="K35" s="508"/>
      <c r="L35" s="508"/>
      <c r="M35" s="508"/>
      <c r="N35" s="508"/>
      <c r="O35" s="508"/>
      <c r="P35" s="508"/>
      <c r="Q35" s="508"/>
      <c r="R35" s="508"/>
      <c r="S35" s="508"/>
      <c r="T35" s="508"/>
      <c r="U35" s="508"/>
      <c r="V35" s="508"/>
      <c r="W35" s="508"/>
      <c r="X35" s="508"/>
      <c r="Y35" s="508"/>
      <c r="Z35" s="508"/>
      <c r="AA35" s="508"/>
      <c r="AB35" s="508"/>
      <c r="AC35" s="508"/>
      <c r="AD35" s="508"/>
      <c r="AE35" s="508"/>
      <c r="AF35" s="508"/>
      <c r="AG35" s="508"/>
      <c r="AH35" s="508"/>
      <c r="AI35" s="508"/>
      <c r="AJ35" s="508"/>
      <c r="AK35" s="508"/>
      <c r="AL35" s="508"/>
      <c r="AM35" s="508"/>
      <c r="AN35" s="508"/>
      <c r="AO35" s="508"/>
      <c r="AP35" s="508"/>
      <c r="AQ35" s="508"/>
      <c r="AR35" s="508"/>
      <c r="AS35" s="508"/>
      <c r="AT35" s="508"/>
      <c r="AU35" s="508"/>
      <c r="AV35" s="508"/>
      <c r="AW35" s="508"/>
      <c r="AX35" s="508"/>
      <c r="AY35" s="508"/>
      <c r="AZ35" s="508"/>
      <c r="BA35" s="508"/>
      <c r="BB35" s="508"/>
      <c r="BC35" s="508"/>
      <c r="BD35" s="508"/>
      <c r="BE35" s="508"/>
      <c r="BF35" s="508"/>
      <c r="BG35" s="508"/>
      <c r="BH35" s="508"/>
      <c r="BI35" s="508"/>
      <c r="BJ35" s="508"/>
      <c r="BK35" s="508"/>
      <c r="BL35" s="508"/>
      <c r="BM35" s="508"/>
      <c r="BN35" s="508"/>
      <c r="BO35" s="508"/>
      <c r="BP35" s="508"/>
      <c r="BQ35" s="508"/>
      <c r="BR35" s="508"/>
      <c r="BS35" s="508"/>
      <c r="BT35" s="508"/>
      <c r="BU35" s="508"/>
      <c r="BV35" s="508"/>
      <c r="BW35" s="508"/>
      <c r="BX35" s="508"/>
      <c r="BY35" s="508"/>
      <c r="BZ35" s="508"/>
      <c r="CA35" s="508"/>
      <c r="CB35" s="508"/>
      <c r="CC35" s="508"/>
      <c r="CD35" s="508"/>
      <c r="CE35" s="508"/>
      <c r="CF35" s="508"/>
      <c r="CG35" s="508"/>
      <c r="CH35" s="508"/>
      <c r="CI35" s="508"/>
      <c r="CJ35" s="508"/>
      <c r="CK35" s="508"/>
      <c r="CL35" s="508"/>
      <c r="CM35" s="508"/>
      <c r="CN35" s="508"/>
      <c r="CO35" s="508"/>
      <c r="CP35" s="508"/>
      <c r="CQ35" s="508"/>
      <c r="CR35" s="508"/>
      <c r="CS35" s="508"/>
      <c r="CT35" s="508"/>
      <c r="CU35" s="508"/>
      <c r="CV35" s="508"/>
      <c r="CW35" s="508"/>
      <c r="CX35" s="508"/>
      <c r="CY35" s="508"/>
      <c r="CZ35" s="508"/>
      <c r="DA35" s="508"/>
      <c r="DB35" s="508"/>
      <c r="DC35" s="508"/>
      <c r="DD35" s="508"/>
      <c r="DE35" s="508"/>
      <c r="DF35" s="508"/>
      <c r="DG35" s="508"/>
      <c r="DH35" s="508"/>
      <c r="DI35" s="508"/>
      <c r="DJ35" s="508"/>
      <c r="DK35" s="508"/>
      <c r="DL35" s="508"/>
      <c r="DM35" s="508"/>
      <c r="DN35" s="508"/>
      <c r="DO35" s="508"/>
      <c r="DP35" s="508"/>
      <c r="DQ35" s="508"/>
      <c r="DR35" s="508"/>
      <c r="DS35" s="508"/>
      <c r="DT35" s="508"/>
      <c r="DU35" s="508"/>
      <c r="DV35" s="508"/>
      <c r="DW35" s="508"/>
      <c r="DX35" s="508"/>
      <c r="DY35" s="508"/>
      <c r="DZ35" s="508"/>
      <c r="EA35" s="508"/>
      <c r="EB35" s="508"/>
      <c r="EC35" s="508"/>
      <c r="ED35" s="508"/>
      <c r="EE35" s="508"/>
      <c r="EF35" s="508"/>
      <c r="EG35" s="508"/>
      <c r="EH35" s="508"/>
      <c r="EI35" s="508"/>
      <c r="EJ35" s="508"/>
      <c r="EK35" s="508"/>
      <c r="EL35" s="508"/>
      <c r="EM35" s="508"/>
      <c r="EN35" s="508"/>
      <c r="EO35" s="508"/>
      <c r="EP35" s="508"/>
      <c r="EQ35" s="508"/>
      <c r="ER35" s="508"/>
      <c r="ES35" s="508"/>
      <c r="ET35" s="508"/>
      <c r="EU35" s="508"/>
      <c r="EV35" s="508"/>
      <c r="EW35" s="508"/>
      <c r="EX35" s="508"/>
      <c r="EY35" s="508"/>
      <c r="EZ35" s="508"/>
      <c r="FA35" s="508"/>
      <c r="FB35" s="508"/>
      <c r="FC35" s="508"/>
      <c r="FD35" s="508"/>
      <c r="FE35" s="508"/>
      <c r="FF35" s="508"/>
      <c r="FG35" s="508"/>
      <c r="FH35" s="508"/>
      <c r="FI35" s="508"/>
      <c r="FJ35" s="508"/>
      <c r="FK35" s="508"/>
      <c r="FL35" s="508"/>
      <c r="FM35" s="508"/>
      <c r="FN35" s="508"/>
      <c r="FO35" s="508"/>
      <c r="FP35" s="508"/>
      <c r="FQ35" s="508"/>
      <c r="FR35" s="508"/>
      <c r="FS35" s="508"/>
      <c r="FT35" s="508"/>
      <c r="FU35" s="508"/>
      <c r="FV35" s="508"/>
      <c r="FW35" s="508"/>
      <c r="FX35" s="508"/>
      <c r="FY35" s="508"/>
      <c r="FZ35" s="508"/>
      <c r="GA35" s="508"/>
      <c r="GB35" s="508"/>
      <c r="GC35" s="508"/>
      <c r="GD35" s="508"/>
      <c r="GE35" s="508"/>
      <c r="GF35" s="508"/>
      <c r="GG35" s="508"/>
      <c r="GH35" s="508"/>
      <c r="GI35" s="508"/>
      <c r="GJ35" s="508"/>
      <c r="GK35" s="508"/>
      <c r="GL35" s="508"/>
      <c r="GM35" s="508"/>
      <c r="GN35" s="508"/>
      <c r="GO35" s="508"/>
      <c r="GP35" s="508"/>
      <c r="GQ35" s="508"/>
      <c r="GR35" s="508"/>
      <c r="GS35" s="508"/>
      <c r="GT35" s="508"/>
      <c r="GU35" s="508"/>
      <c r="GV35" s="508"/>
      <c r="GW35" s="508"/>
      <c r="GX35" s="508"/>
      <c r="GY35" s="508"/>
      <c r="GZ35" s="508"/>
      <c r="HA35" s="508"/>
      <c r="HB35" s="508"/>
      <c r="HC35" s="508"/>
      <c r="HD35" s="508"/>
      <c r="HE35" s="508"/>
      <c r="HF35" s="508"/>
      <c r="HG35" s="508"/>
      <c r="HH35" s="508"/>
      <c r="HI35" s="508"/>
      <c r="HJ35" s="508"/>
      <c r="HK35" s="508"/>
      <c r="HL35" s="508"/>
      <c r="HM35" s="508"/>
      <c r="HN35" s="508"/>
      <c r="HO35" s="508"/>
      <c r="HP35" s="508"/>
      <c r="HQ35" s="508"/>
      <c r="HR35" s="508"/>
      <c r="HS35" s="508"/>
      <c r="HT35" s="508"/>
      <c r="HU35" s="508"/>
      <c r="HV35" s="508"/>
      <c r="HW35" s="508"/>
      <c r="HX35" s="508"/>
      <c r="HY35" s="508"/>
      <c r="HZ35" s="508"/>
      <c r="IA35" s="508"/>
      <c r="IB35" s="508"/>
      <c r="IC35" s="508"/>
      <c r="ID35" s="508"/>
      <c r="IE35" s="508"/>
      <c r="IF35" s="508"/>
      <c r="IG35" s="508"/>
      <c r="IH35" s="508"/>
      <c r="II35" s="508"/>
      <c r="IJ35" s="508"/>
      <c r="IK35" s="508"/>
      <c r="IL35" s="508"/>
      <c r="IM35" s="508"/>
      <c r="IN35" s="508"/>
      <c r="IO35" s="508"/>
      <c r="IP35" s="508"/>
      <c r="IQ35" s="508"/>
      <c r="IR35" s="508"/>
      <c r="IS35" s="508"/>
      <c r="IT35" s="508"/>
      <c r="IU35" s="508"/>
      <c r="IV35" s="508"/>
    </row>
    <row r="36" spans="1:256" ht="21" x14ac:dyDescent="0.15">
      <c r="A36" s="1362" t="s">
        <v>4873</v>
      </c>
      <c r="B36" s="1362" t="s">
        <v>4852</v>
      </c>
      <c r="C36" s="1363" t="s">
        <v>4897</v>
      </c>
      <c r="D36" s="1362" t="s">
        <v>254</v>
      </c>
      <c r="E36" s="1221" t="s">
        <v>1404</v>
      </c>
      <c r="F36" s="502"/>
      <c r="I36" s="508"/>
      <c r="J36" s="508"/>
      <c r="K36" s="508"/>
      <c r="L36" s="508"/>
      <c r="M36" s="508"/>
      <c r="N36" s="508"/>
      <c r="O36" s="508"/>
      <c r="P36" s="508"/>
      <c r="Q36" s="508"/>
      <c r="R36" s="508"/>
      <c r="S36" s="508"/>
      <c r="T36" s="508"/>
      <c r="U36" s="508"/>
      <c r="V36" s="508"/>
      <c r="W36" s="508"/>
      <c r="X36" s="508"/>
      <c r="Y36" s="508"/>
      <c r="Z36" s="508"/>
      <c r="AA36" s="508"/>
      <c r="AB36" s="508"/>
      <c r="AC36" s="508"/>
      <c r="AD36" s="508"/>
      <c r="AE36" s="508"/>
      <c r="AF36" s="508"/>
      <c r="AG36" s="508"/>
      <c r="AH36" s="508"/>
      <c r="AI36" s="508"/>
      <c r="AJ36" s="508"/>
      <c r="AK36" s="508"/>
      <c r="AL36" s="508"/>
      <c r="AM36" s="508"/>
      <c r="AN36" s="508"/>
      <c r="AO36" s="508"/>
      <c r="AP36" s="508"/>
      <c r="AQ36" s="508"/>
      <c r="AR36" s="508"/>
      <c r="AS36" s="508"/>
      <c r="AT36" s="508"/>
      <c r="AU36" s="508"/>
      <c r="AV36" s="508"/>
      <c r="AW36" s="508"/>
      <c r="AX36" s="508"/>
      <c r="AY36" s="508"/>
      <c r="AZ36" s="508"/>
      <c r="BA36" s="508"/>
      <c r="BB36" s="508"/>
      <c r="BC36" s="508"/>
      <c r="BD36" s="508"/>
      <c r="BE36" s="508"/>
      <c r="BF36" s="508"/>
      <c r="BG36" s="508"/>
      <c r="BH36" s="508"/>
      <c r="BI36" s="508"/>
      <c r="BJ36" s="508"/>
      <c r="BK36" s="508"/>
      <c r="BL36" s="508"/>
      <c r="BM36" s="508"/>
      <c r="BN36" s="508"/>
      <c r="BO36" s="508"/>
      <c r="BP36" s="508"/>
      <c r="BQ36" s="508"/>
      <c r="BR36" s="508"/>
      <c r="BS36" s="508"/>
      <c r="BT36" s="508"/>
      <c r="BU36" s="508"/>
      <c r="BV36" s="508"/>
      <c r="BW36" s="508"/>
      <c r="BX36" s="508"/>
      <c r="BY36" s="508"/>
      <c r="BZ36" s="508"/>
      <c r="CA36" s="508"/>
      <c r="CB36" s="508"/>
      <c r="CC36" s="508"/>
      <c r="CD36" s="508"/>
      <c r="CE36" s="508"/>
      <c r="CF36" s="508"/>
      <c r="CG36" s="508"/>
      <c r="CH36" s="508"/>
      <c r="CI36" s="508"/>
      <c r="CJ36" s="508"/>
      <c r="CK36" s="508"/>
      <c r="CL36" s="508"/>
      <c r="CM36" s="508"/>
      <c r="CN36" s="508"/>
      <c r="CO36" s="508"/>
      <c r="CP36" s="508"/>
      <c r="CQ36" s="508"/>
      <c r="CR36" s="508"/>
      <c r="CS36" s="508"/>
      <c r="CT36" s="508"/>
      <c r="CU36" s="508"/>
      <c r="CV36" s="508"/>
      <c r="CW36" s="508"/>
      <c r="CX36" s="508"/>
      <c r="CY36" s="508"/>
      <c r="CZ36" s="508"/>
      <c r="DA36" s="508"/>
      <c r="DB36" s="508"/>
      <c r="DC36" s="508"/>
      <c r="DD36" s="508"/>
      <c r="DE36" s="508"/>
      <c r="DF36" s="508"/>
      <c r="DG36" s="508"/>
      <c r="DH36" s="508"/>
      <c r="DI36" s="508"/>
      <c r="DJ36" s="508"/>
      <c r="DK36" s="508"/>
      <c r="DL36" s="508"/>
      <c r="DM36" s="508"/>
      <c r="DN36" s="508"/>
      <c r="DO36" s="508"/>
      <c r="DP36" s="508"/>
      <c r="DQ36" s="508"/>
      <c r="DR36" s="508"/>
      <c r="DS36" s="508"/>
      <c r="DT36" s="508"/>
      <c r="DU36" s="508"/>
      <c r="DV36" s="508"/>
      <c r="DW36" s="508"/>
      <c r="DX36" s="508"/>
      <c r="DY36" s="508"/>
      <c r="DZ36" s="508"/>
      <c r="EA36" s="508"/>
      <c r="EB36" s="508"/>
      <c r="EC36" s="508"/>
      <c r="ED36" s="508"/>
      <c r="EE36" s="508"/>
      <c r="EF36" s="508"/>
      <c r="EG36" s="508"/>
      <c r="EH36" s="508"/>
      <c r="EI36" s="508"/>
      <c r="EJ36" s="508"/>
      <c r="EK36" s="508"/>
      <c r="EL36" s="508"/>
      <c r="EM36" s="508"/>
      <c r="EN36" s="508"/>
      <c r="EO36" s="508"/>
      <c r="EP36" s="508"/>
      <c r="EQ36" s="508"/>
      <c r="ER36" s="508"/>
      <c r="ES36" s="508"/>
      <c r="ET36" s="508"/>
      <c r="EU36" s="508"/>
      <c r="EV36" s="508"/>
      <c r="EW36" s="508"/>
      <c r="EX36" s="508"/>
      <c r="EY36" s="508"/>
      <c r="EZ36" s="508"/>
      <c r="FA36" s="508"/>
      <c r="FB36" s="508"/>
      <c r="FC36" s="508"/>
      <c r="FD36" s="508"/>
      <c r="FE36" s="508"/>
      <c r="FF36" s="508"/>
      <c r="FG36" s="508"/>
      <c r="FH36" s="508"/>
      <c r="FI36" s="508"/>
      <c r="FJ36" s="508"/>
      <c r="FK36" s="508"/>
      <c r="FL36" s="508"/>
      <c r="FM36" s="508"/>
      <c r="FN36" s="508"/>
      <c r="FO36" s="508"/>
      <c r="FP36" s="508"/>
      <c r="FQ36" s="508"/>
      <c r="FR36" s="508"/>
      <c r="FS36" s="508"/>
      <c r="FT36" s="508"/>
      <c r="FU36" s="508"/>
      <c r="FV36" s="508"/>
      <c r="FW36" s="508"/>
      <c r="FX36" s="508"/>
      <c r="FY36" s="508"/>
      <c r="FZ36" s="508"/>
      <c r="GA36" s="508"/>
      <c r="GB36" s="508"/>
      <c r="GC36" s="508"/>
      <c r="GD36" s="508"/>
      <c r="GE36" s="508"/>
      <c r="GF36" s="508"/>
      <c r="GG36" s="508"/>
      <c r="GH36" s="508"/>
      <c r="GI36" s="508"/>
      <c r="GJ36" s="508"/>
      <c r="GK36" s="508"/>
      <c r="GL36" s="508"/>
      <c r="GM36" s="508"/>
      <c r="GN36" s="508"/>
      <c r="GO36" s="508"/>
      <c r="GP36" s="508"/>
      <c r="GQ36" s="508"/>
      <c r="GR36" s="508"/>
      <c r="GS36" s="508"/>
      <c r="GT36" s="508"/>
      <c r="GU36" s="508"/>
      <c r="GV36" s="508"/>
      <c r="GW36" s="508"/>
      <c r="GX36" s="508"/>
      <c r="GY36" s="508"/>
      <c r="GZ36" s="508"/>
      <c r="HA36" s="508"/>
      <c r="HB36" s="508"/>
      <c r="HC36" s="508"/>
      <c r="HD36" s="508"/>
      <c r="HE36" s="508"/>
      <c r="HF36" s="508"/>
      <c r="HG36" s="508"/>
      <c r="HH36" s="508"/>
      <c r="HI36" s="508"/>
      <c r="HJ36" s="508"/>
      <c r="HK36" s="508"/>
      <c r="HL36" s="508"/>
      <c r="HM36" s="508"/>
      <c r="HN36" s="508"/>
      <c r="HO36" s="508"/>
      <c r="HP36" s="508"/>
      <c r="HQ36" s="508"/>
      <c r="HR36" s="508"/>
      <c r="HS36" s="508"/>
      <c r="HT36" s="508"/>
      <c r="HU36" s="508"/>
      <c r="HV36" s="508"/>
      <c r="HW36" s="508"/>
      <c r="HX36" s="508"/>
      <c r="HY36" s="508"/>
      <c r="HZ36" s="508"/>
      <c r="IA36" s="508"/>
      <c r="IB36" s="508"/>
      <c r="IC36" s="508"/>
      <c r="ID36" s="508"/>
      <c r="IE36" s="508"/>
      <c r="IF36" s="508"/>
      <c r="IG36" s="508"/>
      <c r="IH36" s="508"/>
      <c r="II36" s="508"/>
      <c r="IJ36" s="508"/>
      <c r="IK36" s="508"/>
      <c r="IL36" s="508"/>
      <c r="IM36" s="508"/>
      <c r="IN36" s="508"/>
      <c r="IO36" s="508"/>
      <c r="IP36" s="508"/>
      <c r="IQ36" s="508"/>
      <c r="IR36" s="508"/>
      <c r="IS36" s="508"/>
      <c r="IT36" s="508"/>
      <c r="IU36" s="508"/>
      <c r="IV36" s="508"/>
    </row>
    <row r="37" spans="1:256" ht="31.5" x14ac:dyDescent="0.15">
      <c r="A37" s="1362" t="s">
        <v>4874</v>
      </c>
      <c r="B37" s="1362" t="s">
        <v>4853</v>
      </c>
      <c r="C37" s="1363" t="s">
        <v>4898</v>
      </c>
      <c r="D37" s="1362" t="s">
        <v>254</v>
      </c>
      <c r="E37" s="1221" t="s">
        <v>1404</v>
      </c>
      <c r="F37" s="502"/>
      <c r="I37" s="508"/>
      <c r="J37" s="508"/>
      <c r="K37" s="508"/>
      <c r="L37" s="508"/>
      <c r="M37" s="508"/>
      <c r="N37" s="508"/>
      <c r="O37" s="508"/>
      <c r="P37" s="508"/>
      <c r="Q37" s="508"/>
      <c r="R37" s="508"/>
      <c r="S37" s="508"/>
      <c r="T37" s="508"/>
      <c r="U37" s="508"/>
      <c r="V37" s="508"/>
      <c r="W37" s="508"/>
      <c r="X37" s="508"/>
      <c r="Y37" s="508"/>
      <c r="Z37" s="508"/>
      <c r="AA37" s="508"/>
      <c r="AB37" s="508"/>
      <c r="AC37" s="508"/>
      <c r="AD37" s="508"/>
      <c r="AE37" s="508"/>
      <c r="AF37" s="508"/>
      <c r="AG37" s="508"/>
      <c r="AH37" s="508"/>
      <c r="AI37" s="508"/>
      <c r="AJ37" s="508"/>
      <c r="AK37" s="508"/>
      <c r="AL37" s="508"/>
      <c r="AM37" s="508"/>
      <c r="AN37" s="508"/>
      <c r="AO37" s="508"/>
      <c r="AP37" s="508"/>
      <c r="AQ37" s="508"/>
      <c r="AR37" s="508"/>
      <c r="AS37" s="508"/>
      <c r="AT37" s="508"/>
      <c r="AU37" s="508"/>
      <c r="AV37" s="508"/>
      <c r="AW37" s="508"/>
      <c r="AX37" s="508"/>
      <c r="AY37" s="508"/>
      <c r="AZ37" s="508"/>
      <c r="BA37" s="508"/>
      <c r="BB37" s="508"/>
      <c r="BC37" s="508"/>
      <c r="BD37" s="508"/>
      <c r="BE37" s="508"/>
      <c r="BF37" s="508"/>
      <c r="BG37" s="508"/>
      <c r="BH37" s="508"/>
      <c r="BI37" s="508"/>
      <c r="BJ37" s="508"/>
      <c r="BK37" s="508"/>
      <c r="BL37" s="508"/>
      <c r="BM37" s="508"/>
      <c r="BN37" s="508"/>
      <c r="BO37" s="508"/>
      <c r="BP37" s="508"/>
      <c r="BQ37" s="508"/>
      <c r="BR37" s="508"/>
      <c r="BS37" s="508"/>
      <c r="BT37" s="508"/>
      <c r="BU37" s="508"/>
      <c r="BV37" s="508"/>
      <c r="BW37" s="508"/>
      <c r="BX37" s="508"/>
      <c r="BY37" s="508"/>
      <c r="BZ37" s="508"/>
      <c r="CA37" s="508"/>
      <c r="CB37" s="508"/>
      <c r="CC37" s="508"/>
      <c r="CD37" s="508"/>
      <c r="CE37" s="508"/>
      <c r="CF37" s="508"/>
      <c r="CG37" s="508"/>
      <c r="CH37" s="508"/>
      <c r="CI37" s="508"/>
      <c r="CJ37" s="508"/>
      <c r="CK37" s="508"/>
      <c r="CL37" s="508"/>
      <c r="CM37" s="508"/>
      <c r="CN37" s="508"/>
      <c r="CO37" s="508"/>
      <c r="CP37" s="508"/>
      <c r="CQ37" s="508"/>
      <c r="CR37" s="508"/>
      <c r="CS37" s="508"/>
      <c r="CT37" s="508"/>
      <c r="CU37" s="508"/>
      <c r="CV37" s="508"/>
      <c r="CW37" s="508"/>
      <c r="CX37" s="508"/>
      <c r="CY37" s="508"/>
      <c r="CZ37" s="508"/>
      <c r="DA37" s="508"/>
      <c r="DB37" s="508"/>
      <c r="DC37" s="508"/>
      <c r="DD37" s="508"/>
      <c r="DE37" s="508"/>
      <c r="DF37" s="508"/>
      <c r="DG37" s="508"/>
      <c r="DH37" s="508"/>
      <c r="DI37" s="508"/>
      <c r="DJ37" s="508"/>
      <c r="DK37" s="508"/>
      <c r="DL37" s="508"/>
      <c r="DM37" s="508"/>
      <c r="DN37" s="508"/>
      <c r="DO37" s="508"/>
      <c r="DP37" s="508"/>
      <c r="DQ37" s="508"/>
      <c r="DR37" s="508"/>
      <c r="DS37" s="508"/>
      <c r="DT37" s="508"/>
      <c r="DU37" s="508"/>
      <c r="DV37" s="508"/>
      <c r="DW37" s="508"/>
      <c r="DX37" s="508"/>
      <c r="DY37" s="508"/>
      <c r="DZ37" s="508"/>
      <c r="EA37" s="508"/>
      <c r="EB37" s="508"/>
      <c r="EC37" s="508"/>
      <c r="ED37" s="508"/>
      <c r="EE37" s="508"/>
      <c r="EF37" s="508"/>
      <c r="EG37" s="508"/>
      <c r="EH37" s="508"/>
      <c r="EI37" s="508"/>
      <c r="EJ37" s="508"/>
      <c r="EK37" s="508"/>
      <c r="EL37" s="508"/>
      <c r="EM37" s="508"/>
      <c r="EN37" s="508"/>
      <c r="EO37" s="508"/>
      <c r="EP37" s="508"/>
      <c r="EQ37" s="508"/>
      <c r="ER37" s="508"/>
      <c r="ES37" s="508"/>
      <c r="ET37" s="508"/>
      <c r="EU37" s="508"/>
      <c r="EV37" s="508"/>
      <c r="EW37" s="508"/>
      <c r="EX37" s="508"/>
      <c r="EY37" s="508"/>
      <c r="EZ37" s="508"/>
      <c r="FA37" s="508"/>
      <c r="FB37" s="508"/>
      <c r="FC37" s="508"/>
      <c r="FD37" s="508"/>
      <c r="FE37" s="508"/>
      <c r="FF37" s="508"/>
      <c r="FG37" s="508"/>
      <c r="FH37" s="508"/>
      <c r="FI37" s="508"/>
      <c r="FJ37" s="508"/>
      <c r="FK37" s="508"/>
      <c r="FL37" s="508"/>
      <c r="FM37" s="508"/>
      <c r="FN37" s="508"/>
      <c r="FO37" s="508"/>
      <c r="FP37" s="508"/>
      <c r="FQ37" s="508"/>
      <c r="FR37" s="508"/>
      <c r="FS37" s="508"/>
      <c r="FT37" s="508"/>
      <c r="FU37" s="508"/>
      <c r="FV37" s="508"/>
      <c r="FW37" s="508"/>
      <c r="FX37" s="508"/>
      <c r="FY37" s="508"/>
      <c r="FZ37" s="508"/>
      <c r="GA37" s="508"/>
      <c r="GB37" s="508"/>
      <c r="GC37" s="508"/>
      <c r="GD37" s="508"/>
      <c r="GE37" s="508"/>
      <c r="GF37" s="508"/>
      <c r="GG37" s="508"/>
      <c r="GH37" s="508"/>
      <c r="GI37" s="508"/>
      <c r="GJ37" s="508"/>
      <c r="GK37" s="508"/>
      <c r="GL37" s="508"/>
      <c r="GM37" s="508"/>
      <c r="GN37" s="508"/>
      <c r="GO37" s="508"/>
      <c r="GP37" s="508"/>
      <c r="GQ37" s="508"/>
      <c r="GR37" s="508"/>
      <c r="GS37" s="508"/>
      <c r="GT37" s="508"/>
      <c r="GU37" s="508"/>
      <c r="GV37" s="508"/>
      <c r="GW37" s="508"/>
      <c r="GX37" s="508"/>
      <c r="GY37" s="508"/>
      <c r="GZ37" s="508"/>
      <c r="HA37" s="508"/>
      <c r="HB37" s="508"/>
      <c r="HC37" s="508"/>
      <c r="HD37" s="508"/>
      <c r="HE37" s="508"/>
      <c r="HF37" s="508"/>
      <c r="HG37" s="508"/>
      <c r="HH37" s="508"/>
      <c r="HI37" s="508"/>
      <c r="HJ37" s="508"/>
      <c r="HK37" s="508"/>
      <c r="HL37" s="508"/>
      <c r="HM37" s="508"/>
      <c r="HN37" s="508"/>
      <c r="HO37" s="508"/>
      <c r="HP37" s="508"/>
      <c r="HQ37" s="508"/>
      <c r="HR37" s="508"/>
      <c r="HS37" s="508"/>
      <c r="HT37" s="508"/>
      <c r="HU37" s="508"/>
      <c r="HV37" s="508"/>
      <c r="HW37" s="508"/>
      <c r="HX37" s="508"/>
      <c r="HY37" s="508"/>
      <c r="HZ37" s="508"/>
      <c r="IA37" s="508"/>
      <c r="IB37" s="508"/>
      <c r="IC37" s="508"/>
      <c r="ID37" s="508"/>
      <c r="IE37" s="508"/>
      <c r="IF37" s="508"/>
      <c r="IG37" s="508"/>
      <c r="IH37" s="508"/>
      <c r="II37" s="508"/>
      <c r="IJ37" s="508"/>
      <c r="IK37" s="508"/>
      <c r="IL37" s="508"/>
      <c r="IM37" s="508"/>
      <c r="IN37" s="508"/>
      <c r="IO37" s="508"/>
      <c r="IP37" s="508"/>
      <c r="IQ37" s="508"/>
      <c r="IR37" s="508"/>
      <c r="IS37" s="508"/>
      <c r="IT37" s="508"/>
      <c r="IU37" s="508"/>
      <c r="IV37" s="508"/>
    </row>
    <row r="38" spans="1:256" ht="31.5" x14ac:dyDescent="0.15">
      <c r="A38" s="1362" t="s">
        <v>4875</v>
      </c>
      <c r="B38" s="1362" t="s">
        <v>4854</v>
      </c>
      <c r="C38" s="1363" t="s">
        <v>4899</v>
      </c>
      <c r="D38" s="1362" t="s">
        <v>254</v>
      </c>
      <c r="E38" s="1221" t="s">
        <v>1404</v>
      </c>
      <c r="F38" s="502"/>
      <c r="I38" s="508"/>
      <c r="J38" s="508"/>
      <c r="K38" s="508"/>
      <c r="L38" s="508"/>
      <c r="M38" s="508"/>
      <c r="N38" s="508"/>
      <c r="O38" s="508"/>
      <c r="P38" s="508"/>
      <c r="Q38" s="508"/>
      <c r="R38" s="508"/>
      <c r="S38" s="508"/>
      <c r="T38" s="508"/>
      <c r="U38" s="508"/>
      <c r="V38" s="508"/>
      <c r="W38" s="508"/>
      <c r="X38" s="508"/>
      <c r="Y38" s="508"/>
      <c r="Z38" s="508"/>
      <c r="AA38" s="508"/>
      <c r="AB38" s="508"/>
      <c r="AC38" s="508"/>
      <c r="AD38" s="508"/>
      <c r="AE38" s="508"/>
      <c r="AF38" s="508"/>
      <c r="AG38" s="508"/>
      <c r="AH38" s="508"/>
      <c r="AI38" s="508"/>
      <c r="AJ38" s="508"/>
      <c r="AK38" s="508"/>
      <c r="AL38" s="508"/>
      <c r="AM38" s="508"/>
      <c r="AN38" s="508"/>
      <c r="AO38" s="508"/>
      <c r="AP38" s="508"/>
      <c r="AQ38" s="508"/>
      <c r="AR38" s="508"/>
      <c r="AS38" s="508"/>
      <c r="AT38" s="508"/>
      <c r="AU38" s="508"/>
      <c r="AV38" s="508"/>
      <c r="AW38" s="508"/>
      <c r="AX38" s="508"/>
      <c r="AY38" s="508"/>
      <c r="AZ38" s="508"/>
      <c r="BA38" s="508"/>
      <c r="BB38" s="508"/>
      <c r="BC38" s="508"/>
      <c r="BD38" s="508"/>
      <c r="BE38" s="508"/>
      <c r="BF38" s="508"/>
      <c r="BG38" s="508"/>
      <c r="BH38" s="508"/>
      <c r="BI38" s="508"/>
      <c r="BJ38" s="508"/>
      <c r="BK38" s="508"/>
      <c r="BL38" s="508"/>
      <c r="BM38" s="508"/>
      <c r="BN38" s="508"/>
      <c r="BO38" s="508"/>
      <c r="BP38" s="508"/>
      <c r="BQ38" s="508"/>
      <c r="BR38" s="508"/>
      <c r="BS38" s="508"/>
      <c r="BT38" s="508"/>
      <c r="BU38" s="508"/>
      <c r="BV38" s="508"/>
      <c r="BW38" s="508"/>
      <c r="BX38" s="508"/>
      <c r="BY38" s="508"/>
      <c r="BZ38" s="508"/>
      <c r="CA38" s="508"/>
      <c r="CB38" s="508"/>
      <c r="CC38" s="508"/>
      <c r="CD38" s="508"/>
      <c r="CE38" s="508"/>
      <c r="CF38" s="508"/>
      <c r="CG38" s="508"/>
      <c r="CH38" s="508"/>
      <c r="CI38" s="508"/>
      <c r="CJ38" s="508"/>
      <c r="CK38" s="508"/>
      <c r="CL38" s="508"/>
      <c r="CM38" s="508"/>
      <c r="CN38" s="508"/>
      <c r="CO38" s="508"/>
      <c r="CP38" s="508"/>
      <c r="CQ38" s="508"/>
      <c r="CR38" s="508"/>
      <c r="CS38" s="508"/>
      <c r="CT38" s="508"/>
      <c r="CU38" s="508"/>
      <c r="CV38" s="508"/>
      <c r="CW38" s="508"/>
      <c r="CX38" s="508"/>
      <c r="CY38" s="508"/>
      <c r="CZ38" s="508"/>
      <c r="DA38" s="508"/>
      <c r="DB38" s="508"/>
      <c r="DC38" s="508"/>
      <c r="DD38" s="508"/>
      <c r="DE38" s="508"/>
      <c r="DF38" s="508"/>
      <c r="DG38" s="508"/>
      <c r="DH38" s="508"/>
      <c r="DI38" s="508"/>
      <c r="DJ38" s="508"/>
      <c r="DK38" s="508"/>
      <c r="DL38" s="508"/>
      <c r="DM38" s="508"/>
      <c r="DN38" s="508"/>
      <c r="DO38" s="508"/>
      <c r="DP38" s="508"/>
      <c r="DQ38" s="508"/>
      <c r="DR38" s="508"/>
      <c r="DS38" s="508"/>
      <c r="DT38" s="508"/>
      <c r="DU38" s="508"/>
      <c r="DV38" s="508"/>
      <c r="DW38" s="508"/>
      <c r="DX38" s="508"/>
      <c r="DY38" s="508"/>
      <c r="DZ38" s="508"/>
      <c r="EA38" s="508"/>
      <c r="EB38" s="508"/>
      <c r="EC38" s="508"/>
      <c r="ED38" s="508"/>
      <c r="EE38" s="508"/>
      <c r="EF38" s="508"/>
      <c r="EG38" s="508"/>
      <c r="EH38" s="508"/>
      <c r="EI38" s="508"/>
      <c r="EJ38" s="508"/>
      <c r="EK38" s="508"/>
      <c r="EL38" s="508"/>
      <c r="EM38" s="508"/>
      <c r="EN38" s="508"/>
      <c r="EO38" s="508"/>
      <c r="EP38" s="508"/>
      <c r="EQ38" s="508"/>
      <c r="ER38" s="508"/>
      <c r="ES38" s="508"/>
      <c r="ET38" s="508"/>
      <c r="EU38" s="508"/>
      <c r="EV38" s="508"/>
      <c r="EW38" s="508"/>
      <c r="EX38" s="508"/>
      <c r="EY38" s="508"/>
      <c r="EZ38" s="508"/>
      <c r="FA38" s="508"/>
      <c r="FB38" s="508"/>
      <c r="FC38" s="508"/>
      <c r="FD38" s="508"/>
      <c r="FE38" s="508"/>
      <c r="FF38" s="508"/>
      <c r="FG38" s="508"/>
      <c r="FH38" s="508"/>
      <c r="FI38" s="508"/>
      <c r="FJ38" s="508"/>
      <c r="FK38" s="508"/>
      <c r="FL38" s="508"/>
      <c r="FM38" s="508"/>
      <c r="FN38" s="508"/>
      <c r="FO38" s="508"/>
      <c r="FP38" s="508"/>
      <c r="FQ38" s="508"/>
      <c r="FR38" s="508"/>
      <c r="FS38" s="508"/>
      <c r="FT38" s="508"/>
      <c r="FU38" s="508"/>
      <c r="FV38" s="508"/>
      <c r="FW38" s="508"/>
      <c r="FX38" s="508"/>
      <c r="FY38" s="508"/>
      <c r="FZ38" s="508"/>
      <c r="GA38" s="508"/>
      <c r="GB38" s="508"/>
      <c r="GC38" s="508"/>
      <c r="GD38" s="508"/>
      <c r="GE38" s="508"/>
      <c r="GF38" s="508"/>
      <c r="GG38" s="508"/>
      <c r="GH38" s="508"/>
      <c r="GI38" s="508"/>
      <c r="GJ38" s="508"/>
      <c r="GK38" s="508"/>
      <c r="GL38" s="508"/>
      <c r="GM38" s="508"/>
      <c r="GN38" s="508"/>
      <c r="GO38" s="508"/>
      <c r="GP38" s="508"/>
      <c r="GQ38" s="508"/>
      <c r="GR38" s="508"/>
      <c r="GS38" s="508"/>
      <c r="GT38" s="508"/>
      <c r="GU38" s="508"/>
      <c r="GV38" s="508"/>
      <c r="GW38" s="508"/>
      <c r="GX38" s="508"/>
      <c r="GY38" s="508"/>
      <c r="GZ38" s="508"/>
      <c r="HA38" s="508"/>
      <c r="HB38" s="508"/>
      <c r="HC38" s="508"/>
      <c r="HD38" s="508"/>
      <c r="HE38" s="508"/>
      <c r="HF38" s="508"/>
      <c r="HG38" s="508"/>
      <c r="HH38" s="508"/>
      <c r="HI38" s="508"/>
      <c r="HJ38" s="508"/>
      <c r="HK38" s="508"/>
      <c r="HL38" s="508"/>
      <c r="HM38" s="508"/>
      <c r="HN38" s="508"/>
      <c r="HO38" s="508"/>
      <c r="HP38" s="508"/>
      <c r="HQ38" s="508"/>
      <c r="HR38" s="508"/>
      <c r="HS38" s="508"/>
      <c r="HT38" s="508"/>
      <c r="HU38" s="508"/>
      <c r="HV38" s="508"/>
      <c r="HW38" s="508"/>
      <c r="HX38" s="508"/>
      <c r="HY38" s="508"/>
      <c r="HZ38" s="508"/>
      <c r="IA38" s="508"/>
      <c r="IB38" s="508"/>
      <c r="IC38" s="508"/>
      <c r="ID38" s="508"/>
      <c r="IE38" s="508"/>
      <c r="IF38" s="508"/>
      <c r="IG38" s="508"/>
      <c r="IH38" s="508"/>
      <c r="II38" s="508"/>
      <c r="IJ38" s="508"/>
      <c r="IK38" s="508"/>
      <c r="IL38" s="508"/>
      <c r="IM38" s="508"/>
      <c r="IN38" s="508"/>
      <c r="IO38" s="508"/>
      <c r="IP38" s="508"/>
      <c r="IQ38" s="508"/>
      <c r="IR38" s="508"/>
      <c r="IS38" s="508"/>
      <c r="IT38" s="508"/>
      <c r="IU38" s="508"/>
      <c r="IV38" s="508"/>
    </row>
    <row r="39" spans="1:256" ht="31.5" x14ac:dyDescent="0.15">
      <c r="A39" s="1362" t="s">
        <v>4876</v>
      </c>
      <c r="B39" s="1362" t="s">
        <v>4855</v>
      </c>
      <c r="C39" s="1363" t="s">
        <v>4900</v>
      </c>
      <c r="D39" s="1362" t="s">
        <v>254</v>
      </c>
      <c r="E39" s="1221" t="s">
        <v>1404</v>
      </c>
      <c r="F39" s="502"/>
      <c r="I39" s="508"/>
      <c r="J39" s="508"/>
      <c r="K39" s="508"/>
      <c r="L39" s="508"/>
      <c r="M39" s="508"/>
      <c r="N39" s="508"/>
      <c r="O39" s="508"/>
      <c r="P39" s="508"/>
      <c r="Q39" s="508"/>
      <c r="R39" s="508"/>
      <c r="S39" s="508"/>
      <c r="T39" s="508"/>
      <c r="U39" s="508"/>
      <c r="V39" s="508"/>
      <c r="W39" s="508"/>
      <c r="X39" s="508"/>
      <c r="Y39" s="508"/>
      <c r="Z39" s="508"/>
      <c r="AA39" s="508"/>
      <c r="AB39" s="508"/>
      <c r="AC39" s="508"/>
      <c r="AD39" s="508"/>
      <c r="AE39" s="508"/>
      <c r="AF39" s="508"/>
      <c r="AG39" s="508"/>
      <c r="AH39" s="508"/>
      <c r="AI39" s="508"/>
      <c r="AJ39" s="508"/>
      <c r="AK39" s="508"/>
      <c r="AL39" s="508"/>
      <c r="AM39" s="508"/>
      <c r="AN39" s="508"/>
      <c r="AO39" s="508"/>
      <c r="AP39" s="508"/>
      <c r="AQ39" s="508"/>
      <c r="AR39" s="508"/>
      <c r="AS39" s="508"/>
      <c r="AT39" s="508"/>
      <c r="AU39" s="508"/>
      <c r="AV39" s="508"/>
      <c r="AW39" s="508"/>
      <c r="AX39" s="508"/>
      <c r="AY39" s="508"/>
      <c r="AZ39" s="508"/>
      <c r="BA39" s="508"/>
      <c r="BB39" s="508"/>
      <c r="BC39" s="508"/>
      <c r="BD39" s="508"/>
      <c r="BE39" s="508"/>
      <c r="BF39" s="508"/>
      <c r="BG39" s="508"/>
      <c r="BH39" s="508"/>
      <c r="BI39" s="508"/>
      <c r="BJ39" s="508"/>
      <c r="BK39" s="508"/>
      <c r="BL39" s="508"/>
      <c r="BM39" s="508"/>
      <c r="BN39" s="508"/>
      <c r="BO39" s="508"/>
      <c r="BP39" s="508"/>
      <c r="BQ39" s="508"/>
      <c r="BR39" s="508"/>
      <c r="BS39" s="508"/>
      <c r="BT39" s="508"/>
      <c r="BU39" s="508"/>
      <c r="BV39" s="508"/>
      <c r="BW39" s="508"/>
      <c r="BX39" s="508"/>
      <c r="BY39" s="508"/>
      <c r="BZ39" s="508"/>
      <c r="CA39" s="508"/>
      <c r="CB39" s="508"/>
      <c r="CC39" s="508"/>
      <c r="CD39" s="508"/>
      <c r="CE39" s="508"/>
      <c r="CF39" s="508"/>
      <c r="CG39" s="508"/>
      <c r="CH39" s="508"/>
      <c r="CI39" s="508"/>
      <c r="CJ39" s="508"/>
      <c r="CK39" s="508"/>
      <c r="CL39" s="508"/>
      <c r="CM39" s="508"/>
      <c r="CN39" s="508"/>
      <c r="CO39" s="508"/>
      <c r="CP39" s="508"/>
      <c r="CQ39" s="508"/>
      <c r="CR39" s="508"/>
      <c r="CS39" s="508"/>
      <c r="CT39" s="508"/>
      <c r="CU39" s="508"/>
      <c r="CV39" s="508"/>
      <c r="CW39" s="508"/>
      <c r="CX39" s="508"/>
      <c r="CY39" s="508"/>
      <c r="CZ39" s="508"/>
      <c r="DA39" s="508"/>
      <c r="DB39" s="508"/>
      <c r="DC39" s="508"/>
      <c r="DD39" s="508"/>
      <c r="DE39" s="508"/>
      <c r="DF39" s="508"/>
      <c r="DG39" s="508"/>
      <c r="DH39" s="508"/>
      <c r="DI39" s="508"/>
      <c r="DJ39" s="508"/>
      <c r="DK39" s="508"/>
      <c r="DL39" s="508"/>
      <c r="DM39" s="508"/>
      <c r="DN39" s="508"/>
      <c r="DO39" s="508"/>
      <c r="DP39" s="508"/>
      <c r="DQ39" s="508"/>
      <c r="DR39" s="508"/>
      <c r="DS39" s="508"/>
      <c r="DT39" s="508"/>
      <c r="DU39" s="508"/>
      <c r="DV39" s="508"/>
      <c r="DW39" s="508"/>
      <c r="DX39" s="508"/>
      <c r="DY39" s="508"/>
      <c r="DZ39" s="508"/>
      <c r="EA39" s="508"/>
      <c r="EB39" s="508"/>
      <c r="EC39" s="508"/>
      <c r="ED39" s="508"/>
      <c r="EE39" s="508"/>
      <c r="EF39" s="508"/>
      <c r="EG39" s="508"/>
      <c r="EH39" s="508"/>
      <c r="EI39" s="508"/>
      <c r="EJ39" s="508"/>
      <c r="EK39" s="508"/>
      <c r="EL39" s="508"/>
      <c r="EM39" s="508"/>
      <c r="EN39" s="508"/>
      <c r="EO39" s="508"/>
      <c r="EP39" s="508"/>
      <c r="EQ39" s="508"/>
      <c r="ER39" s="508"/>
      <c r="ES39" s="508"/>
      <c r="ET39" s="508"/>
      <c r="EU39" s="508"/>
      <c r="EV39" s="508"/>
      <c r="EW39" s="508"/>
      <c r="EX39" s="508"/>
      <c r="EY39" s="508"/>
      <c r="EZ39" s="508"/>
      <c r="FA39" s="508"/>
      <c r="FB39" s="508"/>
      <c r="FC39" s="508"/>
      <c r="FD39" s="508"/>
      <c r="FE39" s="508"/>
      <c r="FF39" s="508"/>
      <c r="FG39" s="508"/>
      <c r="FH39" s="508"/>
      <c r="FI39" s="508"/>
      <c r="FJ39" s="508"/>
      <c r="FK39" s="508"/>
      <c r="FL39" s="508"/>
      <c r="FM39" s="508"/>
      <c r="FN39" s="508"/>
      <c r="FO39" s="508"/>
      <c r="FP39" s="508"/>
      <c r="FQ39" s="508"/>
      <c r="FR39" s="508"/>
      <c r="FS39" s="508"/>
      <c r="FT39" s="508"/>
      <c r="FU39" s="508"/>
      <c r="FV39" s="508"/>
      <c r="FW39" s="508"/>
      <c r="FX39" s="508"/>
      <c r="FY39" s="508"/>
      <c r="FZ39" s="508"/>
      <c r="GA39" s="508"/>
      <c r="GB39" s="508"/>
      <c r="GC39" s="508"/>
      <c r="GD39" s="508"/>
      <c r="GE39" s="508"/>
      <c r="GF39" s="508"/>
      <c r="GG39" s="508"/>
      <c r="GH39" s="508"/>
      <c r="GI39" s="508"/>
      <c r="GJ39" s="508"/>
      <c r="GK39" s="508"/>
      <c r="GL39" s="508"/>
      <c r="GM39" s="508"/>
      <c r="GN39" s="508"/>
      <c r="GO39" s="508"/>
      <c r="GP39" s="508"/>
      <c r="GQ39" s="508"/>
      <c r="GR39" s="508"/>
      <c r="GS39" s="508"/>
      <c r="GT39" s="508"/>
      <c r="GU39" s="508"/>
      <c r="GV39" s="508"/>
      <c r="GW39" s="508"/>
      <c r="GX39" s="508"/>
      <c r="GY39" s="508"/>
      <c r="GZ39" s="508"/>
      <c r="HA39" s="508"/>
      <c r="HB39" s="508"/>
      <c r="HC39" s="508"/>
      <c r="HD39" s="508"/>
      <c r="HE39" s="508"/>
      <c r="HF39" s="508"/>
      <c r="HG39" s="508"/>
      <c r="HH39" s="508"/>
      <c r="HI39" s="508"/>
      <c r="HJ39" s="508"/>
      <c r="HK39" s="508"/>
      <c r="HL39" s="508"/>
      <c r="HM39" s="508"/>
      <c r="HN39" s="508"/>
      <c r="HO39" s="508"/>
      <c r="HP39" s="508"/>
      <c r="HQ39" s="508"/>
      <c r="HR39" s="508"/>
      <c r="HS39" s="508"/>
      <c r="HT39" s="508"/>
      <c r="HU39" s="508"/>
      <c r="HV39" s="508"/>
      <c r="HW39" s="508"/>
      <c r="HX39" s="508"/>
      <c r="HY39" s="508"/>
      <c r="HZ39" s="508"/>
      <c r="IA39" s="508"/>
      <c r="IB39" s="508"/>
      <c r="IC39" s="508"/>
      <c r="ID39" s="508"/>
      <c r="IE39" s="508"/>
      <c r="IF39" s="508"/>
      <c r="IG39" s="508"/>
      <c r="IH39" s="508"/>
      <c r="II39" s="508"/>
      <c r="IJ39" s="508"/>
      <c r="IK39" s="508"/>
      <c r="IL39" s="508"/>
      <c r="IM39" s="508"/>
      <c r="IN39" s="508"/>
      <c r="IO39" s="508"/>
      <c r="IP39" s="508"/>
      <c r="IQ39" s="508"/>
      <c r="IR39" s="508"/>
      <c r="IS39" s="508"/>
      <c r="IT39" s="508"/>
      <c r="IU39" s="508"/>
      <c r="IV39" s="508"/>
    </row>
    <row r="40" spans="1:256" ht="21" x14ac:dyDescent="0.15">
      <c r="A40" s="1362" t="s">
        <v>4877</v>
      </c>
      <c r="B40" s="1362" t="s">
        <v>4856</v>
      </c>
      <c r="C40" s="1363" t="s">
        <v>4901</v>
      </c>
      <c r="D40" s="1362" t="s">
        <v>254</v>
      </c>
      <c r="E40" s="1221" t="s">
        <v>1404</v>
      </c>
      <c r="F40" s="502"/>
      <c r="I40" s="508"/>
      <c r="J40" s="508"/>
      <c r="K40" s="508"/>
      <c r="L40" s="508"/>
      <c r="M40" s="508"/>
      <c r="N40" s="508"/>
      <c r="O40" s="508"/>
      <c r="P40" s="508"/>
      <c r="Q40" s="508"/>
      <c r="R40" s="508"/>
      <c r="S40" s="508"/>
      <c r="T40" s="508"/>
      <c r="U40" s="508"/>
      <c r="V40" s="508"/>
      <c r="W40" s="508"/>
      <c r="X40" s="508"/>
      <c r="Y40" s="508"/>
      <c r="Z40" s="508"/>
      <c r="AA40" s="508"/>
      <c r="AB40" s="508"/>
      <c r="AC40" s="508"/>
      <c r="AD40" s="508"/>
      <c r="AE40" s="508"/>
      <c r="AF40" s="508"/>
      <c r="AG40" s="508"/>
      <c r="AH40" s="508"/>
      <c r="AI40" s="508"/>
      <c r="AJ40" s="508"/>
      <c r="AK40" s="508"/>
      <c r="AL40" s="508"/>
      <c r="AM40" s="508"/>
      <c r="AN40" s="508"/>
      <c r="AO40" s="508"/>
      <c r="AP40" s="508"/>
      <c r="AQ40" s="508"/>
      <c r="AR40" s="508"/>
      <c r="AS40" s="508"/>
      <c r="AT40" s="508"/>
      <c r="AU40" s="508"/>
      <c r="AV40" s="508"/>
      <c r="AW40" s="508"/>
      <c r="AX40" s="508"/>
      <c r="AY40" s="508"/>
      <c r="AZ40" s="508"/>
      <c r="BA40" s="508"/>
      <c r="BB40" s="508"/>
      <c r="BC40" s="508"/>
      <c r="BD40" s="508"/>
      <c r="BE40" s="508"/>
      <c r="BF40" s="508"/>
      <c r="BG40" s="508"/>
      <c r="BH40" s="508"/>
      <c r="BI40" s="508"/>
      <c r="BJ40" s="508"/>
      <c r="BK40" s="508"/>
      <c r="BL40" s="508"/>
      <c r="BM40" s="508"/>
      <c r="BN40" s="508"/>
      <c r="BO40" s="508"/>
      <c r="BP40" s="508"/>
      <c r="BQ40" s="508"/>
      <c r="BR40" s="508"/>
      <c r="BS40" s="508"/>
      <c r="BT40" s="508"/>
      <c r="BU40" s="508"/>
      <c r="BV40" s="508"/>
      <c r="BW40" s="508"/>
      <c r="BX40" s="508"/>
      <c r="BY40" s="508"/>
      <c r="BZ40" s="508"/>
      <c r="CA40" s="508"/>
      <c r="CB40" s="508"/>
      <c r="CC40" s="508"/>
      <c r="CD40" s="508"/>
      <c r="CE40" s="508"/>
      <c r="CF40" s="508"/>
      <c r="CG40" s="508"/>
      <c r="CH40" s="508"/>
      <c r="CI40" s="508"/>
      <c r="CJ40" s="508"/>
      <c r="CK40" s="508"/>
      <c r="CL40" s="508"/>
      <c r="CM40" s="508"/>
      <c r="CN40" s="508"/>
      <c r="CO40" s="508"/>
      <c r="CP40" s="508"/>
      <c r="CQ40" s="508"/>
      <c r="CR40" s="508"/>
      <c r="CS40" s="508"/>
      <c r="CT40" s="508"/>
      <c r="CU40" s="508"/>
      <c r="CV40" s="508"/>
      <c r="CW40" s="508"/>
      <c r="CX40" s="508"/>
      <c r="CY40" s="508"/>
      <c r="CZ40" s="508"/>
      <c r="DA40" s="508"/>
      <c r="DB40" s="508"/>
      <c r="DC40" s="508"/>
      <c r="DD40" s="508"/>
      <c r="DE40" s="508"/>
      <c r="DF40" s="508"/>
      <c r="DG40" s="508"/>
      <c r="DH40" s="508"/>
      <c r="DI40" s="508"/>
      <c r="DJ40" s="508"/>
      <c r="DK40" s="508"/>
      <c r="DL40" s="508"/>
      <c r="DM40" s="508"/>
      <c r="DN40" s="508"/>
      <c r="DO40" s="508"/>
      <c r="DP40" s="508"/>
      <c r="DQ40" s="508"/>
      <c r="DR40" s="508"/>
      <c r="DS40" s="508"/>
      <c r="DT40" s="508"/>
      <c r="DU40" s="508"/>
      <c r="DV40" s="508"/>
      <c r="DW40" s="508"/>
      <c r="DX40" s="508"/>
      <c r="DY40" s="508"/>
      <c r="DZ40" s="508"/>
      <c r="EA40" s="508"/>
      <c r="EB40" s="508"/>
      <c r="EC40" s="508"/>
      <c r="ED40" s="508"/>
      <c r="EE40" s="508"/>
      <c r="EF40" s="508"/>
      <c r="EG40" s="508"/>
      <c r="EH40" s="508"/>
      <c r="EI40" s="508"/>
      <c r="EJ40" s="508"/>
      <c r="EK40" s="508"/>
      <c r="EL40" s="508"/>
      <c r="EM40" s="508"/>
      <c r="EN40" s="508"/>
      <c r="EO40" s="508"/>
      <c r="EP40" s="508"/>
      <c r="EQ40" s="508"/>
      <c r="ER40" s="508"/>
      <c r="ES40" s="508"/>
      <c r="ET40" s="508"/>
      <c r="EU40" s="508"/>
      <c r="EV40" s="508"/>
      <c r="EW40" s="508"/>
      <c r="EX40" s="508"/>
      <c r="EY40" s="508"/>
      <c r="EZ40" s="508"/>
      <c r="FA40" s="508"/>
      <c r="FB40" s="508"/>
      <c r="FC40" s="508"/>
      <c r="FD40" s="508"/>
      <c r="FE40" s="508"/>
      <c r="FF40" s="508"/>
      <c r="FG40" s="508"/>
      <c r="FH40" s="508"/>
      <c r="FI40" s="508"/>
      <c r="FJ40" s="508"/>
      <c r="FK40" s="508"/>
      <c r="FL40" s="508"/>
      <c r="FM40" s="508"/>
      <c r="FN40" s="508"/>
      <c r="FO40" s="508"/>
      <c r="FP40" s="508"/>
      <c r="FQ40" s="508"/>
      <c r="FR40" s="508"/>
      <c r="FS40" s="508"/>
      <c r="FT40" s="508"/>
      <c r="FU40" s="508"/>
      <c r="FV40" s="508"/>
      <c r="FW40" s="508"/>
      <c r="FX40" s="508"/>
      <c r="FY40" s="508"/>
      <c r="FZ40" s="508"/>
      <c r="GA40" s="508"/>
      <c r="GB40" s="508"/>
      <c r="GC40" s="508"/>
      <c r="GD40" s="508"/>
      <c r="GE40" s="508"/>
      <c r="GF40" s="508"/>
      <c r="GG40" s="508"/>
      <c r="GH40" s="508"/>
      <c r="GI40" s="508"/>
      <c r="GJ40" s="508"/>
      <c r="GK40" s="508"/>
      <c r="GL40" s="508"/>
      <c r="GM40" s="508"/>
      <c r="GN40" s="508"/>
      <c r="GO40" s="508"/>
      <c r="GP40" s="508"/>
      <c r="GQ40" s="508"/>
      <c r="GR40" s="508"/>
      <c r="GS40" s="508"/>
      <c r="GT40" s="508"/>
      <c r="GU40" s="508"/>
      <c r="GV40" s="508"/>
      <c r="GW40" s="508"/>
      <c r="GX40" s="508"/>
      <c r="GY40" s="508"/>
      <c r="GZ40" s="508"/>
      <c r="HA40" s="508"/>
      <c r="HB40" s="508"/>
      <c r="HC40" s="508"/>
      <c r="HD40" s="508"/>
      <c r="HE40" s="508"/>
      <c r="HF40" s="508"/>
      <c r="HG40" s="508"/>
      <c r="HH40" s="508"/>
      <c r="HI40" s="508"/>
      <c r="HJ40" s="508"/>
      <c r="HK40" s="508"/>
      <c r="HL40" s="508"/>
      <c r="HM40" s="508"/>
      <c r="HN40" s="508"/>
      <c r="HO40" s="508"/>
      <c r="HP40" s="508"/>
      <c r="HQ40" s="508"/>
      <c r="HR40" s="508"/>
      <c r="HS40" s="508"/>
      <c r="HT40" s="508"/>
      <c r="HU40" s="508"/>
      <c r="HV40" s="508"/>
      <c r="HW40" s="508"/>
      <c r="HX40" s="508"/>
      <c r="HY40" s="508"/>
      <c r="HZ40" s="508"/>
      <c r="IA40" s="508"/>
      <c r="IB40" s="508"/>
      <c r="IC40" s="508"/>
      <c r="ID40" s="508"/>
      <c r="IE40" s="508"/>
      <c r="IF40" s="508"/>
      <c r="IG40" s="508"/>
      <c r="IH40" s="508"/>
      <c r="II40" s="508"/>
      <c r="IJ40" s="508"/>
      <c r="IK40" s="508"/>
      <c r="IL40" s="508"/>
      <c r="IM40" s="508"/>
      <c r="IN40" s="508"/>
      <c r="IO40" s="508"/>
      <c r="IP40" s="508"/>
      <c r="IQ40" s="508"/>
      <c r="IR40" s="508"/>
      <c r="IS40" s="508"/>
      <c r="IT40" s="508"/>
      <c r="IU40" s="508"/>
      <c r="IV40" s="508"/>
    </row>
    <row r="41" spans="1:256" ht="21" x14ac:dyDescent="0.15">
      <c r="A41" s="1362" t="s">
        <v>4878</v>
      </c>
      <c r="B41" s="1362" t="s">
        <v>4857</v>
      </c>
      <c r="C41" s="1363" t="s">
        <v>4902</v>
      </c>
      <c r="D41" s="1362" t="s">
        <v>254</v>
      </c>
      <c r="E41" s="1221" t="s">
        <v>1404</v>
      </c>
      <c r="F41" s="502"/>
      <c r="I41" s="508"/>
      <c r="J41" s="508"/>
      <c r="K41" s="508"/>
      <c r="L41" s="508"/>
      <c r="M41" s="508"/>
      <c r="N41" s="508"/>
      <c r="O41" s="508"/>
      <c r="P41" s="508"/>
      <c r="Q41" s="508"/>
      <c r="R41" s="508"/>
      <c r="S41" s="508"/>
      <c r="T41" s="508"/>
      <c r="U41" s="508"/>
      <c r="V41" s="508"/>
      <c r="W41" s="508"/>
      <c r="X41" s="508"/>
      <c r="Y41" s="508"/>
      <c r="Z41" s="508"/>
      <c r="AA41" s="508"/>
      <c r="AB41" s="508"/>
      <c r="AC41" s="508"/>
      <c r="AD41" s="508"/>
      <c r="AE41" s="508"/>
      <c r="AF41" s="508"/>
      <c r="AG41" s="508"/>
      <c r="AH41" s="508"/>
      <c r="AI41" s="508"/>
      <c r="AJ41" s="508"/>
      <c r="AK41" s="508"/>
      <c r="AL41" s="508"/>
      <c r="AM41" s="508"/>
      <c r="AN41" s="508"/>
      <c r="AO41" s="508"/>
      <c r="AP41" s="508"/>
      <c r="AQ41" s="508"/>
      <c r="AR41" s="508"/>
      <c r="AS41" s="508"/>
      <c r="AT41" s="508"/>
      <c r="AU41" s="508"/>
      <c r="AV41" s="508"/>
      <c r="AW41" s="508"/>
      <c r="AX41" s="508"/>
      <c r="AY41" s="508"/>
      <c r="AZ41" s="508"/>
      <c r="BA41" s="508"/>
      <c r="BB41" s="508"/>
      <c r="BC41" s="508"/>
      <c r="BD41" s="508"/>
      <c r="BE41" s="508"/>
      <c r="BF41" s="508"/>
      <c r="BG41" s="508"/>
      <c r="BH41" s="508"/>
      <c r="BI41" s="508"/>
      <c r="BJ41" s="508"/>
      <c r="BK41" s="508"/>
      <c r="BL41" s="508"/>
      <c r="BM41" s="508"/>
      <c r="BN41" s="508"/>
      <c r="BO41" s="508"/>
      <c r="BP41" s="508"/>
      <c r="BQ41" s="508"/>
      <c r="BR41" s="508"/>
      <c r="BS41" s="508"/>
      <c r="BT41" s="508"/>
      <c r="BU41" s="508"/>
      <c r="BV41" s="508"/>
      <c r="BW41" s="508"/>
      <c r="BX41" s="508"/>
      <c r="BY41" s="508"/>
      <c r="BZ41" s="508"/>
      <c r="CA41" s="508"/>
      <c r="CB41" s="508"/>
      <c r="CC41" s="508"/>
      <c r="CD41" s="508"/>
      <c r="CE41" s="508"/>
      <c r="CF41" s="508"/>
      <c r="CG41" s="508"/>
      <c r="CH41" s="508"/>
      <c r="CI41" s="508"/>
      <c r="CJ41" s="508"/>
      <c r="CK41" s="508"/>
      <c r="CL41" s="508"/>
      <c r="CM41" s="508"/>
      <c r="CN41" s="508"/>
      <c r="CO41" s="508"/>
      <c r="CP41" s="508"/>
      <c r="CQ41" s="508"/>
      <c r="CR41" s="508"/>
      <c r="CS41" s="508"/>
      <c r="CT41" s="508"/>
      <c r="CU41" s="508"/>
      <c r="CV41" s="508"/>
      <c r="CW41" s="508"/>
      <c r="CX41" s="508"/>
      <c r="CY41" s="508"/>
      <c r="CZ41" s="508"/>
      <c r="DA41" s="508"/>
      <c r="DB41" s="508"/>
      <c r="DC41" s="508"/>
      <c r="DD41" s="508"/>
      <c r="DE41" s="508"/>
      <c r="DF41" s="508"/>
      <c r="DG41" s="508"/>
      <c r="DH41" s="508"/>
      <c r="DI41" s="508"/>
      <c r="DJ41" s="508"/>
      <c r="DK41" s="508"/>
      <c r="DL41" s="508"/>
      <c r="DM41" s="508"/>
      <c r="DN41" s="508"/>
      <c r="DO41" s="508"/>
      <c r="DP41" s="508"/>
      <c r="DQ41" s="508"/>
      <c r="DR41" s="508"/>
      <c r="DS41" s="508"/>
      <c r="DT41" s="508"/>
      <c r="DU41" s="508"/>
      <c r="DV41" s="508"/>
      <c r="DW41" s="508"/>
      <c r="DX41" s="508"/>
      <c r="DY41" s="508"/>
      <c r="DZ41" s="508"/>
      <c r="EA41" s="508"/>
      <c r="EB41" s="508"/>
      <c r="EC41" s="508"/>
      <c r="ED41" s="508"/>
      <c r="EE41" s="508"/>
      <c r="EF41" s="508"/>
      <c r="EG41" s="508"/>
      <c r="EH41" s="508"/>
      <c r="EI41" s="508"/>
      <c r="EJ41" s="508"/>
      <c r="EK41" s="508"/>
      <c r="EL41" s="508"/>
      <c r="EM41" s="508"/>
      <c r="EN41" s="508"/>
      <c r="EO41" s="508"/>
      <c r="EP41" s="508"/>
      <c r="EQ41" s="508"/>
      <c r="ER41" s="508"/>
      <c r="ES41" s="508"/>
      <c r="ET41" s="508"/>
      <c r="EU41" s="508"/>
      <c r="EV41" s="508"/>
      <c r="EW41" s="508"/>
      <c r="EX41" s="508"/>
      <c r="EY41" s="508"/>
      <c r="EZ41" s="508"/>
      <c r="FA41" s="508"/>
      <c r="FB41" s="508"/>
      <c r="FC41" s="508"/>
      <c r="FD41" s="508"/>
      <c r="FE41" s="508"/>
      <c r="FF41" s="508"/>
      <c r="FG41" s="508"/>
      <c r="FH41" s="508"/>
      <c r="FI41" s="508"/>
      <c r="FJ41" s="508"/>
      <c r="FK41" s="508"/>
      <c r="FL41" s="508"/>
      <c r="FM41" s="508"/>
      <c r="FN41" s="508"/>
      <c r="FO41" s="508"/>
      <c r="FP41" s="508"/>
      <c r="FQ41" s="508"/>
      <c r="FR41" s="508"/>
      <c r="FS41" s="508"/>
      <c r="FT41" s="508"/>
      <c r="FU41" s="508"/>
      <c r="FV41" s="508"/>
      <c r="FW41" s="508"/>
      <c r="FX41" s="508"/>
      <c r="FY41" s="508"/>
      <c r="FZ41" s="508"/>
      <c r="GA41" s="508"/>
      <c r="GB41" s="508"/>
      <c r="GC41" s="508"/>
      <c r="GD41" s="508"/>
      <c r="GE41" s="508"/>
      <c r="GF41" s="508"/>
      <c r="GG41" s="508"/>
      <c r="GH41" s="508"/>
      <c r="GI41" s="508"/>
      <c r="GJ41" s="508"/>
      <c r="GK41" s="508"/>
      <c r="GL41" s="508"/>
      <c r="GM41" s="508"/>
      <c r="GN41" s="508"/>
      <c r="GO41" s="508"/>
      <c r="GP41" s="508"/>
      <c r="GQ41" s="508"/>
      <c r="GR41" s="508"/>
      <c r="GS41" s="508"/>
      <c r="GT41" s="508"/>
      <c r="GU41" s="508"/>
      <c r="GV41" s="508"/>
      <c r="GW41" s="508"/>
      <c r="GX41" s="508"/>
      <c r="GY41" s="508"/>
      <c r="GZ41" s="508"/>
      <c r="HA41" s="508"/>
      <c r="HB41" s="508"/>
      <c r="HC41" s="508"/>
      <c r="HD41" s="508"/>
      <c r="HE41" s="508"/>
      <c r="HF41" s="508"/>
      <c r="HG41" s="508"/>
      <c r="HH41" s="508"/>
      <c r="HI41" s="508"/>
      <c r="HJ41" s="508"/>
      <c r="HK41" s="508"/>
      <c r="HL41" s="508"/>
      <c r="HM41" s="508"/>
      <c r="HN41" s="508"/>
      <c r="HO41" s="508"/>
      <c r="HP41" s="508"/>
      <c r="HQ41" s="508"/>
      <c r="HR41" s="508"/>
      <c r="HS41" s="508"/>
      <c r="HT41" s="508"/>
      <c r="HU41" s="508"/>
      <c r="HV41" s="508"/>
      <c r="HW41" s="508"/>
      <c r="HX41" s="508"/>
      <c r="HY41" s="508"/>
      <c r="HZ41" s="508"/>
      <c r="IA41" s="508"/>
      <c r="IB41" s="508"/>
      <c r="IC41" s="508"/>
      <c r="ID41" s="508"/>
      <c r="IE41" s="508"/>
      <c r="IF41" s="508"/>
      <c r="IG41" s="508"/>
      <c r="IH41" s="508"/>
      <c r="II41" s="508"/>
      <c r="IJ41" s="508"/>
      <c r="IK41" s="508"/>
      <c r="IL41" s="508"/>
      <c r="IM41" s="508"/>
      <c r="IN41" s="508"/>
      <c r="IO41" s="508"/>
      <c r="IP41" s="508"/>
      <c r="IQ41" s="508"/>
      <c r="IR41" s="508"/>
      <c r="IS41" s="508"/>
      <c r="IT41" s="508"/>
      <c r="IU41" s="508"/>
      <c r="IV41" s="508"/>
    </row>
    <row r="42" spans="1:256" ht="52.5" x14ac:dyDescent="0.15">
      <c r="A42" s="1362" t="s">
        <v>4879</v>
      </c>
      <c r="B42" s="1362" t="s">
        <v>4858</v>
      </c>
      <c r="C42" s="1363" t="s">
        <v>4903</v>
      </c>
      <c r="D42" s="1362" t="s">
        <v>254</v>
      </c>
      <c r="E42" s="1221" t="s">
        <v>1404</v>
      </c>
      <c r="F42" s="502"/>
      <c r="I42" s="508"/>
      <c r="J42" s="508"/>
      <c r="K42" s="508"/>
      <c r="L42" s="508"/>
      <c r="M42" s="508"/>
      <c r="N42" s="508"/>
      <c r="O42" s="508"/>
      <c r="P42" s="508"/>
      <c r="Q42" s="508"/>
      <c r="R42" s="508"/>
      <c r="S42" s="508"/>
      <c r="T42" s="508"/>
      <c r="U42" s="508"/>
      <c r="V42" s="508"/>
      <c r="W42" s="508"/>
      <c r="X42" s="508"/>
      <c r="Y42" s="508"/>
      <c r="Z42" s="508"/>
      <c r="AA42" s="508"/>
      <c r="AB42" s="508"/>
      <c r="AC42" s="508"/>
      <c r="AD42" s="508"/>
      <c r="AE42" s="508"/>
      <c r="AF42" s="508"/>
      <c r="AG42" s="508"/>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8"/>
      <c r="CE42" s="508"/>
      <c r="CF42" s="508"/>
      <c r="CG42" s="508"/>
      <c r="CH42" s="508"/>
      <c r="CI42" s="508"/>
      <c r="CJ42" s="508"/>
      <c r="CK42" s="508"/>
      <c r="CL42" s="508"/>
      <c r="CM42" s="508"/>
      <c r="CN42" s="508"/>
      <c r="CO42" s="508"/>
      <c r="CP42" s="508"/>
      <c r="CQ42" s="508"/>
      <c r="CR42" s="508"/>
      <c r="CS42" s="508"/>
      <c r="CT42" s="508"/>
      <c r="CU42" s="508"/>
      <c r="CV42" s="508"/>
      <c r="CW42" s="508"/>
      <c r="CX42" s="508"/>
      <c r="CY42" s="508"/>
      <c r="CZ42" s="508"/>
      <c r="DA42" s="508"/>
      <c r="DB42" s="508"/>
      <c r="DC42" s="508"/>
      <c r="DD42" s="508"/>
      <c r="DE42" s="508"/>
      <c r="DF42" s="508"/>
      <c r="DG42" s="508"/>
      <c r="DH42" s="508"/>
      <c r="DI42" s="508"/>
      <c r="DJ42" s="508"/>
      <c r="DK42" s="508"/>
      <c r="DL42" s="508"/>
      <c r="DM42" s="508"/>
      <c r="DN42" s="508"/>
      <c r="DO42" s="508"/>
      <c r="DP42" s="508"/>
      <c r="DQ42" s="508"/>
      <c r="DR42" s="508"/>
      <c r="DS42" s="508"/>
      <c r="DT42" s="508"/>
      <c r="DU42" s="508"/>
      <c r="DV42" s="508"/>
      <c r="DW42" s="508"/>
      <c r="DX42" s="508"/>
      <c r="DY42" s="508"/>
      <c r="DZ42" s="508"/>
      <c r="EA42" s="508"/>
      <c r="EB42" s="508"/>
      <c r="EC42" s="508"/>
      <c r="ED42" s="508"/>
      <c r="EE42" s="508"/>
      <c r="EF42" s="508"/>
      <c r="EG42" s="508"/>
      <c r="EH42" s="508"/>
      <c r="EI42" s="508"/>
      <c r="EJ42" s="508"/>
      <c r="EK42" s="508"/>
      <c r="EL42" s="508"/>
      <c r="EM42" s="508"/>
      <c r="EN42" s="508"/>
      <c r="EO42" s="508"/>
      <c r="EP42" s="508"/>
      <c r="EQ42" s="508"/>
      <c r="ER42" s="508"/>
      <c r="ES42" s="508"/>
      <c r="ET42" s="508"/>
      <c r="EU42" s="508"/>
      <c r="EV42" s="508"/>
      <c r="EW42" s="508"/>
      <c r="EX42" s="508"/>
      <c r="EY42" s="508"/>
      <c r="EZ42" s="508"/>
      <c r="FA42" s="508"/>
      <c r="FB42" s="508"/>
      <c r="FC42" s="508"/>
      <c r="FD42" s="508"/>
      <c r="FE42" s="508"/>
      <c r="FF42" s="508"/>
      <c r="FG42" s="508"/>
      <c r="FH42" s="508"/>
      <c r="FI42" s="508"/>
      <c r="FJ42" s="508"/>
      <c r="FK42" s="508"/>
      <c r="FL42" s="508"/>
      <c r="FM42" s="508"/>
      <c r="FN42" s="508"/>
      <c r="FO42" s="508"/>
      <c r="FP42" s="508"/>
      <c r="FQ42" s="508"/>
      <c r="FR42" s="508"/>
      <c r="FS42" s="508"/>
      <c r="FT42" s="508"/>
      <c r="FU42" s="508"/>
      <c r="FV42" s="508"/>
      <c r="FW42" s="508"/>
      <c r="FX42" s="508"/>
      <c r="FY42" s="508"/>
      <c r="FZ42" s="508"/>
      <c r="GA42" s="508"/>
      <c r="GB42" s="508"/>
      <c r="GC42" s="508"/>
      <c r="GD42" s="508"/>
      <c r="GE42" s="508"/>
      <c r="GF42" s="508"/>
      <c r="GG42" s="508"/>
      <c r="GH42" s="508"/>
      <c r="GI42" s="508"/>
      <c r="GJ42" s="508"/>
      <c r="GK42" s="508"/>
      <c r="GL42" s="508"/>
      <c r="GM42" s="508"/>
      <c r="GN42" s="508"/>
      <c r="GO42" s="508"/>
      <c r="GP42" s="508"/>
      <c r="GQ42" s="508"/>
      <c r="GR42" s="508"/>
      <c r="GS42" s="508"/>
      <c r="GT42" s="508"/>
      <c r="GU42" s="508"/>
      <c r="GV42" s="508"/>
      <c r="GW42" s="508"/>
      <c r="GX42" s="508"/>
      <c r="GY42" s="508"/>
      <c r="GZ42" s="508"/>
      <c r="HA42" s="508"/>
      <c r="HB42" s="508"/>
      <c r="HC42" s="508"/>
      <c r="HD42" s="508"/>
      <c r="HE42" s="508"/>
      <c r="HF42" s="508"/>
      <c r="HG42" s="508"/>
      <c r="HH42" s="508"/>
      <c r="HI42" s="508"/>
      <c r="HJ42" s="508"/>
      <c r="HK42" s="508"/>
      <c r="HL42" s="508"/>
      <c r="HM42" s="508"/>
      <c r="HN42" s="508"/>
      <c r="HO42" s="508"/>
      <c r="HP42" s="508"/>
      <c r="HQ42" s="508"/>
      <c r="HR42" s="508"/>
      <c r="HS42" s="508"/>
      <c r="HT42" s="508"/>
      <c r="HU42" s="508"/>
      <c r="HV42" s="508"/>
      <c r="HW42" s="508"/>
      <c r="HX42" s="508"/>
      <c r="HY42" s="508"/>
      <c r="HZ42" s="508"/>
      <c r="IA42" s="508"/>
      <c r="IB42" s="508"/>
      <c r="IC42" s="508"/>
      <c r="ID42" s="508"/>
      <c r="IE42" s="508"/>
      <c r="IF42" s="508"/>
      <c r="IG42" s="508"/>
      <c r="IH42" s="508"/>
      <c r="II42" s="508"/>
      <c r="IJ42" s="508"/>
      <c r="IK42" s="508"/>
      <c r="IL42" s="508"/>
      <c r="IM42" s="508"/>
      <c r="IN42" s="508"/>
      <c r="IO42" s="508"/>
      <c r="IP42" s="508"/>
      <c r="IQ42" s="508"/>
      <c r="IR42" s="508"/>
      <c r="IS42" s="508"/>
      <c r="IT42" s="508"/>
      <c r="IU42" s="508"/>
      <c r="IV42" s="508"/>
    </row>
    <row r="43" spans="1:256" ht="31.5" x14ac:dyDescent="0.15">
      <c r="A43" s="1362" t="s">
        <v>4880</v>
      </c>
      <c r="B43" s="1362" t="s">
        <v>4859</v>
      </c>
      <c r="C43" s="1363" t="s">
        <v>4904</v>
      </c>
      <c r="D43" s="1362" t="s">
        <v>254</v>
      </c>
      <c r="E43" s="1221" t="s">
        <v>1404</v>
      </c>
      <c r="F43" s="502"/>
      <c r="I43" s="508"/>
      <c r="J43" s="508"/>
      <c r="K43" s="508"/>
      <c r="L43" s="508"/>
      <c r="M43" s="508"/>
      <c r="N43" s="508"/>
      <c r="O43" s="508"/>
      <c r="P43" s="508"/>
      <c r="Q43" s="508"/>
      <c r="R43" s="508"/>
      <c r="S43" s="508"/>
      <c r="T43" s="508"/>
      <c r="U43" s="508"/>
      <c r="V43" s="508"/>
      <c r="W43" s="508"/>
      <c r="X43" s="508"/>
      <c r="Y43" s="508"/>
      <c r="Z43" s="508"/>
      <c r="AA43" s="508"/>
      <c r="AB43" s="508"/>
      <c r="AC43" s="508"/>
      <c r="AD43" s="508"/>
      <c r="AE43" s="508"/>
      <c r="AF43" s="508"/>
      <c r="AG43" s="508"/>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8"/>
      <c r="CE43" s="508"/>
      <c r="CF43" s="508"/>
      <c r="CG43" s="508"/>
      <c r="CH43" s="508"/>
      <c r="CI43" s="508"/>
      <c r="CJ43" s="508"/>
      <c r="CK43" s="508"/>
      <c r="CL43" s="508"/>
      <c r="CM43" s="508"/>
      <c r="CN43" s="508"/>
      <c r="CO43" s="508"/>
      <c r="CP43" s="508"/>
      <c r="CQ43" s="508"/>
      <c r="CR43" s="508"/>
      <c r="CS43" s="508"/>
      <c r="CT43" s="508"/>
      <c r="CU43" s="508"/>
      <c r="CV43" s="508"/>
      <c r="CW43" s="508"/>
      <c r="CX43" s="508"/>
      <c r="CY43" s="508"/>
      <c r="CZ43" s="508"/>
      <c r="DA43" s="508"/>
      <c r="DB43" s="508"/>
      <c r="DC43" s="508"/>
      <c r="DD43" s="508"/>
      <c r="DE43" s="508"/>
      <c r="DF43" s="508"/>
      <c r="DG43" s="508"/>
      <c r="DH43" s="508"/>
      <c r="DI43" s="508"/>
      <c r="DJ43" s="508"/>
      <c r="DK43" s="508"/>
      <c r="DL43" s="508"/>
      <c r="DM43" s="508"/>
      <c r="DN43" s="508"/>
      <c r="DO43" s="508"/>
      <c r="DP43" s="508"/>
      <c r="DQ43" s="508"/>
      <c r="DR43" s="508"/>
      <c r="DS43" s="508"/>
      <c r="DT43" s="508"/>
      <c r="DU43" s="508"/>
      <c r="DV43" s="508"/>
      <c r="DW43" s="508"/>
      <c r="DX43" s="508"/>
      <c r="DY43" s="508"/>
      <c r="DZ43" s="508"/>
      <c r="EA43" s="508"/>
      <c r="EB43" s="508"/>
      <c r="EC43" s="508"/>
      <c r="ED43" s="508"/>
      <c r="EE43" s="508"/>
      <c r="EF43" s="508"/>
      <c r="EG43" s="508"/>
      <c r="EH43" s="508"/>
      <c r="EI43" s="508"/>
      <c r="EJ43" s="508"/>
      <c r="EK43" s="508"/>
      <c r="EL43" s="508"/>
      <c r="EM43" s="508"/>
      <c r="EN43" s="508"/>
      <c r="EO43" s="508"/>
      <c r="EP43" s="508"/>
      <c r="EQ43" s="508"/>
      <c r="ER43" s="508"/>
      <c r="ES43" s="508"/>
      <c r="ET43" s="508"/>
      <c r="EU43" s="508"/>
      <c r="EV43" s="508"/>
      <c r="EW43" s="508"/>
      <c r="EX43" s="508"/>
      <c r="EY43" s="508"/>
      <c r="EZ43" s="508"/>
      <c r="FA43" s="508"/>
      <c r="FB43" s="508"/>
      <c r="FC43" s="508"/>
      <c r="FD43" s="508"/>
      <c r="FE43" s="508"/>
      <c r="FF43" s="508"/>
      <c r="FG43" s="508"/>
      <c r="FH43" s="508"/>
      <c r="FI43" s="508"/>
      <c r="FJ43" s="508"/>
      <c r="FK43" s="508"/>
      <c r="FL43" s="508"/>
      <c r="FM43" s="508"/>
      <c r="FN43" s="508"/>
      <c r="FO43" s="508"/>
      <c r="FP43" s="508"/>
      <c r="FQ43" s="508"/>
      <c r="FR43" s="508"/>
      <c r="FS43" s="508"/>
      <c r="FT43" s="508"/>
      <c r="FU43" s="508"/>
      <c r="FV43" s="508"/>
      <c r="FW43" s="508"/>
      <c r="FX43" s="508"/>
      <c r="FY43" s="508"/>
      <c r="FZ43" s="508"/>
      <c r="GA43" s="508"/>
      <c r="GB43" s="508"/>
      <c r="GC43" s="508"/>
      <c r="GD43" s="508"/>
      <c r="GE43" s="508"/>
      <c r="GF43" s="508"/>
      <c r="GG43" s="508"/>
      <c r="GH43" s="508"/>
      <c r="GI43" s="508"/>
      <c r="GJ43" s="508"/>
      <c r="GK43" s="508"/>
      <c r="GL43" s="508"/>
      <c r="GM43" s="508"/>
      <c r="GN43" s="508"/>
      <c r="GO43" s="508"/>
      <c r="GP43" s="508"/>
      <c r="GQ43" s="508"/>
      <c r="GR43" s="508"/>
      <c r="GS43" s="508"/>
      <c r="GT43" s="508"/>
      <c r="GU43" s="508"/>
      <c r="GV43" s="508"/>
      <c r="GW43" s="508"/>
      <c r="GX43" s="508"/>
      <c r="GY43" s="508"/>
      <c r="GZ43" s="508"/>
      <c r="HA43" s="508"/>
      <c r="HB43" s="508"/>
      <c r="HC43" s="508"/>
      <c r="HD43" s="508"/>
      <c r="HE43" s="508"/>
      <c r="HF43" s="508"/>
      <c r="HG43" s="508"/>
      <c r="HH43" s="508"/>
      <c r="HI43" s="508"/>
      <c r="HJ43" s="508"/>
      <c r="HK43" s="508"/>
      <c r="HL43" s="508"/>
      <c r="HM43" s="508"/>
      <c r="HN43" s="508"/>
      <c r="HO43" s="508"/>
      <c r="HP43" s="508"/>
      <c r="HQ43" s="508"/>
      <c r="HR43" s="508"/>
      <c r="HS43" s="508"/>
      <c r="HT43" s="508"/>
      <c r="HU43" s="508"/>
      <c r="HV43" s="508"/>
      <c r="HW43" s="508"/>
      <c r="HX43" s="508"/>
      <c r="HY43" s="508"/>
      <c r="HZ43" s="508"/>
      <c r="IA43" s="508"/>
      <c r="IB43" s="508"/>
      <c r="IC43" s="508"/>
      <c r="ID43" s="508"/>
      <c r="IE43" s="508"/>
      <c r="IF43" s="508"/>
      <c r="IG43" s="508"/>
      <c r="IH43" s="508"/>
      <c r="II43" s="508"/>
      <c r="IJ43" s="508"/>
      <c r="IK43" s="508"/>
      <c r="IL43" s="508"/>
      <c r="IM43" s="508"/>
      <c r="IN43" s="508"/>
      <c r="IO43" s="508"/>
      <c r="IP43" s="508"/>
      <c r="IQ43" s="508"/>
      <c r="IR43" s="508"/>
      <c r="IS43" s="508"/>
      <c r="IT43" s="508"/>
      <c r="IU43" s="508"/>
      <c r="IV43" s="508"/>
    </row>
    <row r="44" spans="1:256" ht="21" x14ac:dyDescent="0.15">
      <c r="A44" s="1362" t="s">
        <v>4881</v>
      </c>
      <c r="B44" s="1362" t="s">
        <v>4860</v>
      </c>
      <c r="C44" s="1363" t="s">
        <v>4905</v>
      </c>
      <c r="D44" s="1362" t="s">
        <v>254</v>
      </c>
      <c r="E44" s="1221" t="s">
        <v>1404</v>
      </c>
      <c r="F44" s="502"/>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c r="AG44" s="508"/>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8"/>
      <c r="CE44" s="508"/>
      <c r="CF44" s="508"/>
      <c r="CG44" s="508"/>
      <c r="CH44" s="508"/>
      <c r="CI44" s="508"/>
      <c r="CJ44" s="508"/>
      <c r="CK44" s="508"/>
      <c r="CL44" s="508"/>
      <c r="CM44" s="508"/>
      <c r="CN44" s="508"/>
      <c r="CO44" s="508"/>
      <c r="CP44" s="508"/>
      <c r="CQ44" s="508"/>
      <c r="CR44" s="508"/>
      <c r="CS44" s="508"/>
      <c r="CT44" s="508"/>
      <c r="CU44" s="508"/>
      <c r="CV44" s="508"/>
      <c r="CW44" s="508"/>
      <c r="CX44" s="508"/>
      <c r="CY44" s="508"/>
      <c r="CZ44" s="508"/>
      <c r="DA44" s="508"/>
      <c r="DB44" s="508"/>
      <c r="DC44" s="508"/>
      <c r="DD44" s="508"/>
      <c r="DE44" s="508"/>
      <c r="DF44" s="508"/>
      <c r="DG44" s="508"/>
      <c r="DH44" s="508"/>
      <c r="DI44" s="508"/>
      <c r="DJ44" s="508"/>
      <c r="DK44" s="508"/>
      <c r="DL44" s="508"/>
      <c r="DM44" s="508"/>
      <c r="DN44" s="508"/>
      <c r="DO44" s="508"/>
      <c r="DP44" s="508"/>
      <c r="DQ44" s="508"/>
      <c r="DR44" s="508"/>
      <c r="DS44" s="508"/>
      <c r="DT44" s="508"/>
      <c r="DU44" s="508"/>
      <c r="DV44" s="508"/>
      <c r="DW44" s="508"/>
      <c r="DX44" s="508"/>
      <c r="DY44" s="508"/>
      <c r="DZ44" s="508"/>
      <c r="EA44" s="508"/>
      <c r="EB44" s="508"/>
      <c r="EC44" s="508"/>
      <c r="ED44" s="508"/>
      <c r="EE44" s="508"/>
      <c r="EF44" s="508"/>
      <c r="EG44" s="508"/>
      <c r="EH44" s="508"/>
      <c r="EI44" s="508"/>
      <c r="EJ44" s="508"/>
      <c r="EK44" s="508"/>
      <c r="EL44" s="508"/>
      <c r="EM44" s="508"/>
      <c r="EN44" s="508"/>
      <c r="EO44" s="508"/>
      <c r="EP44" s="508"/>
      <c r="EQ44" s="508"/>
      <c r="ER44" s="508"/>
      <c r="ES44" s="508"/>
      <c r="ET44" s="508"/>
      <c r="EU44" s="508"/>
      <c r="EV44" s="508"/>
      <c r="EW44" s="508"/>
      <c r="EX44" s="508"/>
      <c r="EY44" s="508"/>
      <c r="EZ44" s="508"/>
      <c r="FA44" s="508"/>
      <c r="FB44" s="508"/>
      <c r="FC44" s="508"/>
      <c r="FD44" s="508"/>
      <c r="FE44" s="508"/>
      <c r="FF44" s="508"/>
      <c r="FG44" s="508"/>
      <c r="FH44" s="508"/>
      <c r="FI44" s="508"/>
      <c r="FJ44" s="508"/>
      <c r="FK44" s="508"/>
      <c r="FL44" s="508"/>
      <c r="FM44" s="508"/>
      <c r="FN44" s="508"/>
      <c r="FO44" s="508"/>
      <c r="FP44" s="508"/>
      <c r="FQ44" s="508"/>
      <c r="FR44" s="508"/>
      <c r="FS44" s="508"/>
      <c r="FT44" s="508"/>
      <c r="FU44" s="508"/>
      <c r="FV44" s="508"/>
      <c r="FW44" s="508"/>
      <c r="FX44" s="508"/>
      <c r="FY44" s="508"/>
      <c r="FZ44" s="508"/>
      <c r="GA44" s="508"/>
      <c r="GB44" s="508"/>
      <c r="GC44" s="508"/>
      <c r="GD44" s="508"/>
      <c r="GE44" s="508"/>
      <c r="GF44" s="508"/>
      <c r="GG44" s="508"/>
      <c r="GH44" s="508"/>
      <c r="GI44" s="508"/>
      <c r="GJ44" s="508"/>
      <c r="GK44" s="508"/>
      <c r="GL44" s="508"/>
      <c r="GM44" s="508"/>
      <c r="GN44" s="508"/>
      <c r="GO44" s="508"/>
      <c r="GP44" s="508"/>
      <c r="GQ44" s="508"/>
      <c r="GR44" s="508"/>
      <c r="GS44" s="508"/>
      <c r="GT44" s="508"/>
      <c r="GU44" s="508"/>
      <c r="GV44" s="508"/>
      <c r="GW44" s="508"/>
      <c r="GX44" s="508"/>
      <c r="GY44" s="508"/>
      <c r="GZ44" s="508"/>
      <c r="HA44" s="508"/>
      <c r="HB44" s="508"/>
      <c r="HC44" s="508"/>
      <c r="HD44" s="508"/>
      <c r="HE44" s="508"/>
      <c r="HF44" s="508"/>
      <c r="HG44" s="508"/>
      <c r="HH44" s="508"/>
      <c r="HI44" s="508"/>
      <c r="HJ44" s="508"/>
      <c r="HK44" s="508"/>
      <c r="HL44" s="508"/>
      <c r="HM44" s="508"/>
      <c r="HN44" s="508"/>
      <c r="HO44" s="508"/>
      <c r="HP44" s="508"/>
      <c r="HQ44" s="508"/>
      <c r="HR44" s="508"/>
      <c r="HS44" s="508"/>
      <c r="HT44" s="508"/>
      <c r="HU44" s="508"/>
      <c r="HV44" s="508"/>
      <c r="HW44" s="508"/>
      <c r="HX44" s="508"/>
      <c r="HY44" s="508"/>
      <c r="HZ44" s="508"/>
      <c r="IA44" s="508"/>
      <c r="IB44" s="508"/>
      <c r="IC44" s="508"/>
      <c r="ID44" s="508"/>
      <c r="IE44" s="508"/>
      <c r="IF44" s="508"/>
      <c r="IG44" s="508"/>
      <c r="IH44" s="508"/>
      <c r="II44" s="508"/>
      <c r="IJ44" s="508"/>
      <c r="IK44" s="508"/>
      <c r="IL44" s="508"/>
      <c r="IM44" s="508"/>
      <c r="IN44" s="508"/>
      <c r="IO44" s="508"/>
      <c r="IP44" s="508"/>
      <c r="IQ44" s="508"/>
      <c r="IR44" s="508"/>
      <c r="IS44" s="508"/>
      <c r="IT44" s="508"/>
      <c r="IU44" s="508"/>
      <c r="IV44" s="508"/>
    </row>
    <row r="45" spans="1:256" ht="31.5" x14ac:dyDescent="0.15">
      <c r="A45" s="1362" t="s">
        <v>4882</v>
      </c>
      <c r="B45" s="1362" t="s">
        <v>4861</v>
      </c>
      <c r="C45" s="1363" t="s">
        <v>4906</v>
      </c>
      <c r="D45" s="1362" t="s">
        <v>254</v>
      </c>
      <c r="E45" s="1221" t="s">
        <v>1404</v>
      </c>
      <c r="F45" s="502"/>
      <c r="I45" s="508"/>
      <c r="J45" s="508"/>
      <c r="K45" s="508"/>
      <c r="L45" s="508"/>
      <c r="M45" s="508"/>
      <c r="N45" s="508"/>
      <c r="O45" s="508"/>
      <c r="P45" s="508"/>
      <c r="Q45" s="508"/>
      <c r="R45" s="508"/>
      <c r="S45" s="508"/>
      <c r="T45" s="508"/>
      <c r="U45" s="508"/>
      <c r="V45" s="508"/>
      <c r="W45" s="508"/>
      <c r="X45" s="508"/>
      <c r="Y45" s="508"/>
      <c r="Z45" s="508"/>
      <c r="AA45" s="508"/>
      <c r="AB45" s="508"/>
      <c r="AC45" s="508"/>
      <c r="AD45" s="508"/>
      <c r="AE45" s="508"/>
      <c r="AF45" s="508"/>
      <c r="AG45" s="508"/>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8"/>
      <c r="CE45" s="508"/>
      <c r="CF45" s="508"/>
      <c r="CG45" s="508"/>
      <c r="CH45" s="508"/>
      <c r="CI45" s="508"/>
      <c r="CJ45" s="508"/>
      <c r="CK45" s="508"/>
      <c r="CL45" s="508"/>
      <c r="CM45" s="508"/>
      <c r="CN45" s="508"/>
      <c r="CO45" s="508"/>
      <c r="CP45" s="508"/>
      <c r="CQ45" s="508"/>
      <c r="CR45" s="508"/>
      <c r="CS45" s="508"/>
      <c r="CT45" s="508"/>
      <c r="CU45" s="508"/>
      <c r="CV45" s="508"/>
      <c r="CW45" s="508"/>
      <c r="CX45" s="508"/>
      <c r="CY45" s="508"/>
      <c r="CZ45" s="508"/>
      <c r="DA45" s="508"/>
      <c r="DB45" s="508"/>
      <c r="DC45" s="508"/>
      <c r="DD45" s="508"/>
      <c r="DE45" s="508"/>
      <c r="DF45" s="508"/>
      <c r="DG45" s="508"/>
      <c r="DH45" s="508"/>
      <c r="DI45" s="508"/>
      <c r="DJ45" s="508"/>
      <c r="DK45" s="508"/>
      <c r="DL45" s="508"/>
      <c r="DM45" s="508"/>
      <c r="DN45" s="508"/>
      <c r="DO45" s="508"/>
      <c r="DP45" s="508"/>
      <c r="DQ45" s="508"/>
      <c r="DR45" s="508"/>
      <c r="DS45" s="508"/>
      <c r="DT45" s="508"/>
      <c r="DU45" s="508"/>
      <c r="DV45" s="508"/>
      <c r="DW45" s="508"/>
      <c r="DX45" s="508"/>
      <c r="DY45" s="508"/>
      <c r="DZ45" s="508"/>
      <c r="EA45" s="508"/>
      <c r="EB45" s="508"/>
      <c r="EC45" s="508"/>
      <c r="ED45" s="508"/>
      <c r="EE45" s="508"/>
      <c r="EF45" s="508"/>
      <c r="EG45" s="508"/>
      <c r="EH45" s="508"/>
      <c r="EI45" s="508"/>
      <c r="EJ45" s="508"/>
      <c r="EK45" s="508"/>
      <c r="EL45" s="508"/>
      <c r="EM45" s="508"/>
      <c r="EN45" s="508"/>
      <c r="EO45" s="508"/>
      <c r="EP45" s="508"/>
      <c r="EQ45" s="508"/>
      <c r="ER45" s="508"/>
      <c r="ES45" s="508"/>
      <c r="ET45" s="508"/>
      <c r="EU45" s="508"/>
      <c r="EV45" s="508"/>
      <c r="EW45" s="508"/>
      <c r="EX45" s="508"/>
      <c r="EY45" s="508"/>
      <c r="EZ45" s="508"/>
      <c r="FA45" s="508"/>
      <c r="FB45" s="508"/>
      <c r="FC45" s="508"/>
      <c r="FD45" s="508"/>
      <c r="FE45" s="508"/>
      <c r="FF45" s="508"/>
      <c r="FG45" s="508"/>
      <c r="FH45" s="508"/>
      <c r="FI45" s="508"/>
      <c r="FJ45" s="508"/>
      <c r="FK45" s="508"/>
      <c r="FL45" s="508"/>
      <c r="FM45" s="508"/>
      <c r="FN45" s="508"/>
      <c r="FO45" s="508"/>
      <c r="FP45" s="508"/>
      <c r="FQ45" s="508"/>
      <c r="FR45" s="508"/>
      <c r="FS45" s="508"/>
      <c r="FT45" s="508"/>
      <c r="FU45" s="508"/>
      <c r="FV45" s="508"/>
      <c r="FW45" s="508"/>
      <c r="FX45" s="508"/>
      <c r="FY45" s="508"/>
      <c r="FZ45" s="508"/>
      <c r="GA45" s="508"/>
      <c r="GB45" s="508"/>
      <c r="GC45" s="508"/>
      <c r="GD45" s="508"/>
      <c r="GE45" s="508"/>
      <c r="GF45" s="508"/>
      <c r="GG45" s="508"/>
      <c r="GH45" s="508"/>
      <c r="GI45" s="508"/>
      <c r="GJ45" s="508"/>
      <c r="GK45" s="508"/>
      <c r="GL45" s="508"/>
      <c r="GM45" s="508"/>
      <c r="GN45" s="508"/>
      <c r="GO45" s="508"/>
      <c r="GP45" s="508"/>
      <c r="GQ45" s="508"/>
      <c r="GR45" s="508"/>
      <c r="GS45" s="508"/>
      <c r="GT45" s="508"/>
      <c r="GU45" s="508"/>
      <c r="GV45" s="508"/>
      <c r="GW45" s="508"/>
      <c r="GX45" s="508"/>
      <c r="GY45" s="508"/>
      <c r="GZ45" s="508"/>
      <c r="HA45" s="508"/>
      <c r="HB45" s="508"/>
      <c r="HC45" s="508"/>
      <c r="HD45" s="508"/>
      <c r="HE45" s="508"/>
      <c r="HF45" s="508"/>
      <c r="HG45" s="508"/>
      <c r="HH45" s="508"/>
      <c r="HI45" s="508"/>
      <c r="HJ45" s="508"/>
      <c r="HK45" s="508"/>
      <c r="HL45" s="508"/>
      <c r="HM45" s="508"/>
      <c r="HN45" s="508"/>
      <c r="HO45" s="508"/>
      <c r="HP45" s="508"/>
      <c r="HQ45" s="508"/>
      <c r="HR45" s="508"/>
      <c r="HS45" s="508"/>
      <c r="HT45" s="508"/>
      <c r="HU45" s="508"/>
      <c r="HV45" s="508"/>
      <c r="HW45" s="508"/>
      <c r="HX45" s="508"/>
      <c r="HY45" s="508"/>
      <c r="HZ45" s="508"/>
      <c r="IA45" s="508"/>
      <c r="IB45" s="508"/>
      <c r="IC45" s="508"/>
      <c r="ID45" s="508"/>
      <c r="IE45" s="508"/>
      <c r="IF45" s="508"/>
      <c r="IG45" s="508"/>
      <c r="IH45" s="508"/>
      <c r="II45" s="508"/>
      <c r="IJ45" s="508"/>
      <c r="IK45" s="508"/>
      <c r="IL45" s="508"/>
      <c r="IM45" s="508"/>
      <c r="IN45" s="508"/>
      <c r="IO45" s="508"/>
      <c r="IP45" s="508"/>
      <c r="IQ45" s="508"/>
      <c r="IR45" s="508"/>
      <c r="IS45" s="508"/>
      <c r="IT45" s="508"/>
      <c r="IU45" s="508"/>
      <c r="IV45" s="508"/>
    </row>
    <row r="46" spans="1:256" ht="31.5" x14ac:dyDescent="0.15">
      <c r="A46" s="1362" t="s">
        <v>4883</v>
      </c>
      <c r="B46" s="1362" t="s">
        <v>4862</v>
      </c>
      <c r="C46" s="1363" t="s">
        <v>4907</v>
      </c>
      <c r="D46" s="1362" t="s">
        <v>254</v>
      </c>
      <c r="E46" s="1221" t="s">
        <v>1404</v>
      </c>
      <c r="F46" s="502"/>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c r="AG46" s="508"/>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8"/>
      <c r="CE46" s="508"/>
      <c r="CF46" s="508"/>
      <c r="CG46" s="508"/>
      <c r="CH46" s="508"/>
      <c r="CI46" s="508"/>
      <c r="CJ46" s="508"/>
      <c r="CK46" s="508"/>
      <c r="CL46" s="508"/>
      <c r="CM46" s="508"/>
      <c r="CN46" s="508"/>
      <c r="CO46" s="508"/>
      <c r="CP46" s="508"/>
      <c r="CQ46" s="508"/>
      <c r="CR46" s="508"/>
      <c r="CS46" s="508"/>
      <c r="CT46" s="508"/>
      <c r="CU46" s="508"/>
      <c r="CV46" s="508"/>
      <c r="CW46" s="508"/>
      <c r="CX46" s="508"/>
      <c r="CY46" s="508"/>
      <c r="CZ46" s="508"/>
      <c r="DA46" s="508"/>
      <c r="DB46" s="508"/>
      <c r="DC46" s="508"/>
      <c r="DD46" s="508"/>
      <c r="DE46" s="508"/>
      <c r="DF46" s="508"/>
      <c r="DG46" s="508"/>
      <c r="DH46" s="508"/>
      <c r="DI46" s="508"/>
      <c r="DJ46" s="508"/>
      <c r="DK46" s="508"/>
      <c r="DL46" s="508"/>
      <c r="DM46" s="508"/>
      <c r="DN46" s="508"/>
      <c r="DO46" s="508"/>
      <c r="DP46" s="508"/>
      <c r="DQ46" s="508"/>
      <c r="DR46" s="508"/>
      <c r="DS46" s="508"/>
      <c r="DT46" s="508"/>
      <c r="DU46" s="508"/>
      <c r="DV46" s="508"/>
      <c r="DW46" s="508"/>
      <c r="DX46" s="508"/>
      <c r="DY46" s="508"/>
      <c r="DZ46" s="508"/>
      <c r="EA46" s="508"/>
      <c r="EB46" s="508"/>
      <c r="EC46" s="508"/>
      <c r="ED46" s="508"/>
      <c r="EE46" s="508"/>
      <c r="EF46" s="508"/>
      <c r="EG46" s="508"/>
      <c r="EH46" s="508"/>
      <c r="EI46" s="508"/>
      <c r="EJ46" s="508"/>
      <c r="EK46" s="508"/>
      <c r="EL46" s="508"/>
      <c r="EM46" s="508"/>
      <c r="EN46" s="508"/>
      <c r="EO46" s="508"/>
      <c r="EP46" s="508"/>
      <c r="EQ46" s="508"/>
      <c r="ER46" s="508"/>
      <c r="ES46" s="508"/>
      <c r="ET46" s="508"/>
      <c r="EU46" s="508"/>
      <c r="EV46" s="508"/>
      <c r="EW46" s="508"/>
      <c r="EX46" s="508"/>
      <c r="EY46" s="508"/>
      <c r="EZ46" s="508"/>
      <c r="FA46" s="508"/>
      <c r="FB46" s="508"/>
      <c r="FC46" s="508"/>
      <c r="FD46" s="508"/>
      <c r="FE46" s="508"/>
      <c r="FF46" s="508"/>
      <c r="FG46" s="508"/>
      <c r="FH46" s="508"/>
      <c r="FI46" s="508"/>
      <c r="FJ46" s="508"/>
      <c r="FK46" s="508"/>
      <c r="FL46" s="508"/>
      <c r="FM46" s="508"/>
      <c r="FN46" s="508"/>
      <c r="FO46" s="508"/>
      <c r="FP46" s="508"/>
      <c r="FQ46" s="508"/>
      <c r="FR46" s="508"/>
      <c r="FS46" s="508"/>
      <c r="FT46" s="508"/>
      <c r="FU46" s="508"/>
      <c r="FV46" s="508"/>
      <c r="FW46" s="508"/>
      <c r="FX46" s="508"/>
      <c r="FY46" s="508"/>
      <c r="FZ46" s="508"/>
      <c r="GA46" s="508"/>
      <c r="GB46" s="508"/>
      <c r="GC46" s="508"/>
      <c r="GD46" s="508"/>
      <c r="GE46" s="508"/>
      <c r="GF46" s="508"/>
      <c r="GG46" s="508"/>
      <c r="GH46" s="508"/>
      <c r="GI46" s="508"/>
      <c r="GJ46" s="508"/>
      <c r="GK46" s="508"/>
      <c r="GL46" s="508"/>
      <c r="GM46" s="508"/>
      <c r="GN46" s="508"/>
      <c r="GO46" s="508"/>
      <c r="GP46" s="508"/>
      <c r="GQ46" s="508"/>
      <c r="GR46" s="508"/>
      <c r="GS46" s="508"/>
      <c r="GT46" s="508"/>
      <c r="GU46" s="508"/>
      <c r="GV46" s="508"/>
      <c r="GW46" s="508"/>
      <c r="GX46" s="508"/>
      <c r="GY46" s="508"/>
      <c r="GZ46" s="508"/>
      <c r="HA46" s="508"/>
      <c r="HB46" s="508"/>
      <c r="HC46" s="508"/>
      <c r="HD46" s="508"/>
      <c r="HE46" s="508"/>
      <c r="HF46" s="508"/>
      <c r="HG46" s="508"/>
      <c r="HH46" s="508"/>
      <c r="HI46" s="508"/>
      <c r="HJ46" s="508"/>
      <c r="HK46" s="508"/>
      <c r="HL46" s="508"/>
      <c r="HM46" s="508"/>
      <c r="HN46" s="508"/>
      <c r="HO46" s="508"/>
      <c r="HP46" s="508"/>
      <c r="HQ46" s="508"/>
      <c r="HR46" s="508"/>
      <c r="HS46" s="508"/>
      <c r="HT46" s="508"/>
      <c r="HU46" s="508"/>
      <c r="HV46" s="508"/>
      <c r="HW46" s="508"/>
      <c r="HX46" s="508"/>
      <c r="HY46" s="508"/>
      <c r="HZ46" s="508"/>
      <c r="IA46" s="508"/>
      <c r="IB46" s="508"/>
      <c r="IC46" s="508"/>
      <c r="ID46" s="508"/>
      <c r="IE46" s="508"/>
      <c r="IF46" s="508"/>
      <c r="IG46" s="508"/>
      <c r="IH46" s="508"/>
      <c r="II46" s="508"/>
      <c r="IJ46" s="508"/>
      <c r="IK46" s="508"/>
      <c r="IL46" s="508"/>
      <c r="IM46" s="508"/>
      <c r="IN46" s="508"/>
      <c r="IO46" s="508"/>
      <c r="IP46" s="508"/>
      <c r="IQ46" s="508"/>
      <c r="IR46" s="508"/>
      <c r="IS46" s="508"/>
      <c r="IT46" s="508"/>
      <c r="IU46" s="508"/>
      <c r="IV46" s="508"/>
    </row>
    <row r="47" spans="1:256" ht="21" x14ac:dyDescent="0.15">
      <c r="A47" s="1362" t="s">
        <v>4884</v>
      </c>
      <c r="B47" s="1362" t="s">
        <v>4863</v>
      </c>
      <c r="C47" s="1363" t="s">
        <v>4908</v>
      </c>
      <c r="D47" s="1362" t="s">
        <v>254</v>
      </c>
      <c r="E47" s="1221" t="s">
        <v>1404</v>
      </c>
      <c r="F47" s="502"/>
      <c r="I47" s="508"/>
      <c r="J47" s="508"/>
      <c r="K47" s="508"/>
      <c r="L47" s="508"/>
      <c r="M47" s="508"/>
      <c r="N47" s="508"/>
      <c r="O47" s="508"/>
      <c r="P47" s="508"/>
      <c r="Q47" s="508"/>
      <c r="R47" s="508"/>
      <c r="S47" s="508"/>
      <c r="T47" s="508"/>
      <c r="U47" s="508"/>
      <c r="V47" s="508"/>
      <c r="W47" s="508"/>
      <c r="X47" s="508"/>
      <c r="Y47" s="508"/>
      <c r="Z47" s="508"/>
      <c r="AA47" s="508"/>
      <c r="AB47" s="508"/>
      <c r="AC47" s="508"/>
      <c r="AD47" s="508"/>
      <c r="AE47" s="508"/>
      <c r="AF47" s="508"/>
      <c r="AG47" s="508"/>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c r="CE47" s="508"/>
      <c r="CF47" s="508"/>
      <c r="CG47" s="508"/>
      <c r="CH47" s="508"/>
      <c r="CI47" s="508"/>
      <c r="CJ47" s="508"/>
      <c r="CK47" s="508"/>
      <c r="CL47" s="508"/>
      <c r="CM47" s="508"/>
      <c r="CN47" s="508"/>
      <c r="CO47" s="508"/>
      <c r="CP47" s="508"/>
      <c r="CQ47" s="508"/>
      <c r="CR47" s="508"/>
      <c r="CS47" s="508"/>
      <c r="CT47" s="508"/>
      <c r="CU47" s="508"/>
      <c r="CV47" s="508"/>
      <c r="CW47" s="508"/>
      <c r="CX47" s="508"/>
      <c r="CY47" s="508"/>
      <c r="CZ47" s="508"/>
      <c r="DA47" s="508"/>
      <c r="DB47" s="508"/>
      <c r="DC47" s="508"/>
      <c r="DD47" s="508"/>
      <c r="DE47" s="508"/>
      <c r="DF47" s="508"/>
      <c r="DG47" s="508"/>
      <c r="DH47" s="508"/>
      <c r="DI47" s="508"/>
      <c r="DJ47" s="508"/>
      <c r="DK47" s="508"/>
      <c r="DL47" s="508"/>
      <c r="DM47" s="508"/>
      <c r="DN47" s="508"/>
      <c r="DO47" s="508"/>
      <c r="DP47" s="508"/>
      <c r="DQ47" s="508"/>
      <c r="DR47" s="508"/>
      <c r="DS47" s="508"/>
      <c r="DT47" s="508"/>
      <c r="DU47" s="508"/>
      <c r="DV47" s="508"/>
      <c r="DW47" s="508"/>
      <c r="DX47" s="508"/>
      <c r="DY47" s="508"/>
      <c r="DZ47" s="508"/>
      <c r="EA47" s="508"/>
      <c r="EB47" s="508"/>
      <c r="EC47" s="508"/>
      <c r="ED47" s="508"/>
      <c r="EE47" s="508"/>
      <c r="EF47" s="508"/>
      <c r="EG47" s="508"/>
      <c r="EH47" s="508"/>
      <c r="EI47" s="508"/>
      <c r="EJ47" s="508"/>
      <c r="EK47" s="508"/>
      <c r="EL47" s="508"/>
      <c r="EM47" s="508"/>
      <c r="EN47" s="508"/>
      <c r="EO47" s="508"/>
      <c r="EP47" s="508"/>
      <c r="EQ47" s="508"/>
      <c r="ER47" s="508"/>
      <c r="ES47" s="508"/>
      <c r="ET47" s="508"/>
      <c r="EU47" s="508"/>
      <c r="EV47" s="508"/>
      <c r="EW47" s="508"/>
      <c r="EX47" s="508"/>
      <c r="EY47" s="508"/>
      <c r="EZ47" s="508"/>
      <c r="FA47" s="508"/>
      <c r="FB47" s="508"/>
      <c r="FC47" s="508"/>
      <c r="FD47" s="508"/>
      <c r="FE47" s="508"/>
      <c r="FF47" s="508"/>
      <c r="FG47" s="508"/>
      <c r="FH47" s="508"/>
      <c r="FI47" s="508"/>
      <c r="FJ47" s="508"/>
      <c r="FK47" s="508"/>
      <c r="FL47" s="508"/>
      <c r="FM47" s="508"/>
      <c r="FN47" s="508"/>
      <c r="FO47" s="508"/>
      <c r="FP47" s="508"/>
      <c r="FQ47" s="508"/>
      <c r="FR47" s="508"/>
      <c r="FS47" s="508"/>
      <c r="FT47" s="508"/>
      <c r="FU47" s="508"/>
      <c r="FV47" s="508"/>
      <c r="FW47" s="508"/>
      <c r="FX47" s="508"/>
      <c r="FY47" s="508"/>
      <c r="FZ47" s="508"/>
      <c r="GA47" s="508"/>
      <c r="GB47" s="508"/>
      <c r="GC47" s="508"/>
      <c r="GD47" s="508"/>
      <c r="GE47" s="508"/>
      <c r="GF47" s="508"/>
      <c r="GG47" s="508"/>
      <c r="GH47" s="508"/>
      <c r="GI47" s="508"/>
      <c r="GJ47" s="508"/>
      <c r="GK47" s="508"/>
      <c r="GL47" s="508"/>
      <c r="GM47" s="508"/>
      <c r="GN47" s="508"/>
      <c r="GO47" s="508"/>
      <c r="GP47" s="508"/>
      <c r="GQ47" s="508"/>
      <c r="GR47" s="508"/>
      <c r="GS47" s="508"/>
      <c r="GT47" s="508"/>
      <c r="GU47" s="508"/>
      <c r="GV47" s="508"/>
      <c r="GW47" s="508"/>
      <c r="GX47" s="508"/>
      <c r="GY47" s="508"/>
      <c r="GZ47" s="508"/>
      <c r="HA47" s="508"/>
      <c r="HB47" s="508"/>
      <c r="HC47" s="508"/>
      <c r="HD47" s="508"/>
      <c r="HE47" s="508"/>
      <c r="HF47" s="508"/>
      <c r="HG47" s="508"/>
      <c r="HH47" s="508"/>
      <c r="HI47" s="508"/>
      <c r="HJ47" s="508"/>
      <c r="HK47" s="508"/>
      <c r="HL47" s="508"/>
      <c r="HM47" s="508"/>
      <c r="HN47" s="508"/>
      <c r="HO47" s="508"/>
      <c r="HP47" s="508"/>
      <c r="HQ47" s="508"/>
      <c r="HR47" s="508"/>
      <c r="HS47" s="508"/>
      <c r="HT47" s="508"/>
      <c r="HU47" s="508"/>
      <c r="HV47" s="508"/>
      <c r="HW47" s="508"/>
      <c r="HX47" s="508"/>
      <c r="HY47" s="508"/>
      <c r="HZ47" s="508"/>
      <c r="IA47" s="508"/>
      <c r="IB47" s="508"/>
      <c r="IC47" s="508"/>
      <c r="ID47" s="508"/>
      <c r="IE47" s="508"/>
      <c r="IF47" s="508"/>
      <c r="IG47" s="508"/>
      <c r="IH47" s="508"/>
      <c r="II47" s="508"/>
      <c r="IJ47" s="508"/>
      <c r="IK47" s="508"/>
      <c r="IL47" s="508"/>
      <c r="IM47" s="508"/>
      <c r="IN47" s="508"/>
      <c r="IO47" s="508"/>
      <c r="IP47" s="508"/>
      <c r="IQ47" s="508"/>
      <c r="IR47" s="508"/>
      <c r="IS47" s="508"/>
      <c r="IT47" s="508"/>
      <c r="IU47" s="508"/>
      <c r="IV47" s="508"/>
    </row>
    <row r="48" spans="1:256" ht="31.5" x14ac:dyDescent="0.15">
      <c r="A48" s="1362" t="s">
        <v>4885</v>
      </c>
      <c r="B48" s="1362" t="s">
        <v>4864</v>
      </c>
      <c r="C48" s="1363" t="s">
        <v>4909</v>
      </c>
      <c r="D48" s="1362" t="s">
        <v>254</v>
      </c>
      <c r="E48" s="1221" t="s">
        <v>1404</v>
      </c>
      <c r="F48" s="502"/>
      <c r="I48" s="508"/>
      <c r="J48" s="508"/>
      <c r="K48" s="508"/>
      <c r="L48" s="508"/>
      <c r="M48" s="508"/>
      <c r="N48" s="508"/>
      <c r="O48" s="508"/>
      <c r="P48" s="508"/>
      <c r="Q48" s="508"/>
      <c r="R48" s="508"/>
      <c r="S48" s="508"/>
      <c r="T48" s="508"/>
      <c r="U48" s="508"/>
      <c r="V48" s="508"/>
      <c r="W48" s="508"/>
      <c r="X48" s="508"/>
      <c r="Y48" s="508"/>
      <c r="Z48" s="508"/>
      <c r="AA48" s="508"/>
      <c r="AB48" s="508"/>
      <c r="AC48" s="508"/>
      <c r="AD48" s="508"/>
      <c r="AE48" s="508"/>
      <c r="AF48" s="508"/>
      <c r="AG48" s="508"/>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8"/>
      <c r="CE48" s="508"/>
      <c r="CF48" s="508"/>
      <c r="CG48" s="508"/>
      <c r="CH48" s="508"/>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8"/>
      <c r="EI48" s="508"/>
      <c r="EJ48" s="508"/>
      <c r="EK48" s="508"/>
      <c r="EL48" s="508"/>
      <c r="EM48" s="508"/>
      <c r="EN48" s="508"/>
      <c r="EO48" s="508"/>
      <c r="EP48" s="508"/>
      <c r="EQ48" s="508"/>
      <c r="ER48" s="508"/>
      <c r="ES48" s="508"/>
      <c r="ET48" s="508"/>
      <c r="EU48" s="508"/>
      <c r="EV48" s="508"/>
      <c r="EW48" s="508"/>
      <c r="EX48" s="508"/>
      <c r="EY48" s="508"/>
      <c r="EZ48" s="508"/>
      <c r="FA48" s="508"/>
      <c r="FB48" s="508"/>
      <c r="FC48" s="508"/>
      <c r="FD48" s="508"/>
      <c r="FE48" s="508"/>
      <c r="FF48" s="508"/>
      <c r="FG48" s="508"/>
      <c r="FH48" s="508"/>
      <c r="FI48" s="508"/>
      <c r="FJ48" s="508"/>
      <c r="FK48" s="508"/>
      <c r="FL48" s="508"/>
      <c r="FM48" s="508"/>
      <c r="FN48" s="508"/>
      <c r="FO48" s="508"/>
      <c r="FP48" s="508"/>
      <c r="FQ48" s="508"/>
      <c r="FR48" s="508"/>
      <c r="FS48" s="508"/>
      <c r="FT48" s="508"/>
      <c r="FU48" s="508"/>
      <c r="FV48" s="508"/>
      <c r="FW48" s="508"/>
      <c r="FX48" s="508"/>
      <c r="FY48" s="508"/>
      <c r="FZ48" s="508"/>
      <c r="GA48" s="508"/>
      <c r="GB48" s="508"/>
      <c r="GC48" s="508"/>
      <c r="GD48" s="508"/>
      <c r="GE48" s="508"/>
      <c r="GF48" s="508"/>
      <c r="GG48" s="508"/>
      <c r="GH48" s="508"/>
      <c r="GI48" s="508"/>
      <c r="GJ48" s="508"/>
      <c r="GK48" s="508"/>
      <c r="GL48" s="508"/>
      <c r="GM48" s="508"/>
      <c r="GN48" s="508"/>
      <c r="GO48" s="508"/>
      <c r="GP48" s="508"/>
      <c r="GQ48" s="508"/>
      <c r="GR48" s="508"/>
      <c r="GS48" s="508"/>
      <c r="GT48" s="508"/>
      <c r="GU48" s="508"/>
      <c r="GV48" s="508"/>
      <c r="GW48" s="508"/>
      <c r="GX48" s="508"/>
      <c r="GY48" s="508"/>
      <c r="GZ48" s="508"/>
      <c r="HA48" s="508"/>
      <c r="HB48" s="508"/>
      <c r="HC48" s="508"/>
      <c r="HD48" s="508"/>
      <c r="HE48" s="508"/>
      <c r="HF48" s="508"/>
      <c r="HG48" s="508"/>
      <c r="HH48" s="508"/>
      <c r="HI48" s="508"/>
      <c r="HJ48" s="508"/>
      <c r="HK48" s="508"/>
      <c r="HL48" s="508"/>
      <c r="HM48" s="508"/>
      <c r="HN48" s="508"/>
      <c r="HO48" s="508"/>
      <c r="HP48" s="508"/>
      <c r="HQ48" s="508"/>
      <c r="HR48" s="508"/>
      <c r="HS48" s="508"/>
      <c r="HT48" s="508"/>
      <c r="HU48" s="508"/>
      <c r="HV48" s="508"/>
      <c r="HW48" s="508"/>
      <c r="HX48" s="508"/>
      <c r="HY48" s="508"/>
      <c r="HZ48" s="508"/>
      <c r="IA48" s="508"/>
      <c r="IB48" s="508"/>
      <c r="IC48" s="508"/>
      <c r="ID48" s="508"/>
      <c r="IE48" s="508"/>
      <c r="IF48" s="508"/>
      <c r="IG48" s="508"/>
      <c r="IH48" s="508"/>
      <c r="II48" s="508"/>
      <c r="IJ48" s="508"/>
      <c r="IK48" s="508"/>
      <c r="IL48" s="508"/>
      <c r="IM48" s="508"/>
      <c r="IN48" s="508"/>
      <c r="IO48" s="508"/>
      <c r="IP48" s="508"/>
      <c r="IQ48" s="508"/>
      <c r="IR48" s="508"/>
      <c r="IS48" s="508"/>
      <c r="IT48" s="508"/>
      <c r="IU48" s="508"/>
      <c r="IV48" s="508"/>
    </row>
    <row r="49" spans="1:256" ht="21" x14ac:dyDescent="0.15">
      <c r="A49" s="1362" t="s">
        <v>4886</v>
      </c>
      <c r="B49" s="1362" t="s">
        <v>4865</v>
      </c>
      <c r="C49" s="1363" t="s">
        <v>4910</v>
      </c>
      <c r="D49" s="1362" t="s">
        <v>254</v>
      </c>
      <c r="E49" s="1221" t="s">
        <v>1404</v>
      </c>
      <c r="F49" s="502"/>
      <c r="I49" s="508"/>
      <c r="J49" s="508"/>
      <c r="K49" s="508"/>
      <c r="L49" s="508"/>
      <c r="M49" s="508"/>
      <c r="N49" s="508"/>
      <c r="O49" s="508"/>
      <c r="P49" s="508"/>
      <c r="Q49" s="508"/>
      <c r="R49" s="508"/>
      <c r="S49" s="508"/>
      <c r="T49" s="508"/>
      <c r="U49" s="508"/>
      <c r="V49" s="508"/>
      <c r="W49" s="508"/>
      <c r="X49" s="508"/>
      <c r="Y49" s="508"/>
      <c r="Z49" s="508"/>
      <c r="AA49" s="508"/>
      <c r="AB49" s="508"/>
      <c r="AC49" s="508"/>
      <c r="AD49" s="508"/>
      <c r="AE49" s="508"/>
      <c r="AF49" s="508"/>
      <c r="AG49" s="508"/>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8"/>
      <c r="CE49" s="508"/>
      <c r="CF49" s="508"/>
      <c r="CG49" s="508"/>
      <c r="CH49" s="508"/>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8"/>
      <c r="DG49" s="508"/>
      <c r="DH49" s="508"/>
      <c r="DI49" s="508"/>
      <c r="DJ49" s="508"/>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8"/>
      <c r="EI49" s="508"/>
      <c r="EJ49" s="508"/>
      <c r="EK49" s="508"/>
      <c r="EL49" s="508"/>
      <c r="EM49" s="508"/>
      <c r="EN49" s="508"/>
      <c r="EO49" s="508"/>
      <c r="EP49" s="508"/>
      <c r="EQ49" s="508"/>
      <c r="ER49" s="508"/>
      <c r="ES49" s="508"/>
      <c r="ET49" s="508"/>
      <c r="EU49" s="508"/>
      <c r="EV49" s="508"/>
      <c r="EW49" s="508"/>
      <c r="EX49" s="508"/>
      <c r="EY49" s="508"/>
      <c r="EZ49" s="508"/>
      <c r="FA49" s="508"/>
      <c r="FB49" s="508"/>
      <c r="FC49" s="508"/>
      <c r="FD49" s="508"/>
      <c r="FE49" s="508"/>
      <c r="FF49" s="508"/>
      <c r="FG49" s="508"/>
      <c r="FH49" s="508"/>
      <c r="FI49" s="508"/>
      <c r="FJ49" s="508"/>
      <c r="FK49" s="508"/>
      <c r="FL49" s="508"/>
      <c r="FM49" s="508"/>
      <c r="FN49" s="508"/>
      <c r="FO49" s="508"/>
      <c r="FP49" s="508"/>
      <c r="FQ49" s="508"/>
      <c r="FR49" s="508"/>
      <c r="FS49" s="508"/>
      <c r="FT49" s="508"/>
      <c r="FU49" s="508"/>
      <c r="FV49" s="508"/>
      <c r="FW49" s="508"/>
      <c r="FX49" s="508"/>
      <c r="FY49" s="508"/>
      <c r="FZ49" s="508"/>
      <c r="GA49" s="508"/>
      <c r="GB49" s="508"/>
      <c r="GC49" s="508"/>
      <c r="GD49" s="508"/>
      <c r="GE49" s="508"/>
      <c r="GF49" s="508"/>
      <c r="GG49" s="508"/>
      <c r="GH49" s="508"/>
      <c r="GI49" s="508"/>
      <c r="GJ49" s="508"/>
      <c r="GK49" s="508"/>
      <c r="GL49" s="508"/>
      <c r="GM49" s="508"/>
      <c r="GN49" s="508"/>
      <c r="GO49" s="508"/>
      <c r="GP49" s="508"/>
      <c r="GQ49" s="508"/>
      <c r="GR49" s="508"/>
      <c r="GS49" s="508"/>
      <c r="GT49" s="508"/>
      <c r="GU49" s="508"/>
      <c r="GV49" s="508"/>
      <c r="GW49" s="508"/>
      <c r="GX49" s="508"/>
      <c r="GY49" s="508"/>
      <c r="GZ49" s="508"/>
      <c r="HA49" s="508"/>
      <c r="HB49" s="508"/>
      <c r="HC49" s="508"/>
      <c r="HD49" s="508"/>
      <c r="HE49" s="508"/>
      <c r="HF49" s="508"/>
      <c r="HG49" s="508"/>
      <c r="HH49" s="508"/>
      <c r="HI49" s="508"/>
      <c r="HJ49" s="508"/>
      <c r="HK49" s="508"/>
      <c r="HL49" s="508"/>
      <c r="HM49" s="508"/>
      <c r="HN49" s="508"/>
      <c r="HO49" s="508"/>
      <c r="HP49" s="508"/>
      <c r="HQ49" s="508"/>
      <c r="HR49" s="508"/>
      <c r="HS49" s="508"/>
      <c r="HT49" s="508"/>
      <c r="HU49" s="508"/>
      <c r="HV49" s="508"/>
      <c r="HW49" s="508"/>
      <c r="HX49" s="508"/>
      <c r="HY49" s="508"/>
      <c r="HZ49" s="508"/>
      <c r="IA49" s="508"/>
      <c r="IB49" s="508"/>
      <c r="IC49" s="508"/>
      <c r="ID49" s="508"/>
      <c r="IE49" s="508"/>
      <c r="IF49" s="508"/>
      <c r="IG49" s="508"/>
      <c r="IH49" s="508"/>
      <c r="II49" s="508"/>
      <c r="IJ49" s="508"/>
      <c r="IK49" s="508"/>
      <c r="IL49" s="508"/>
      <c r="IM49" s="508"/>
      <c r="IN49" s="508"/>
      <c r="IO49" s="508"/>
      <c r="IP49" s="508"/>
      <c r="IQ49" s="508"/>
      <c r="IR49" s="508"/>
      <c r="IS49" s="508"/>
      <c r="IT49" s="508"/>
      <c r="IU49" s="508"/>
      <c r="IV49" s="508"/>
    </row>
    <row r="50" spans="1:256" ht="31.5" x14ac:dyDescent="0.15">
      <c r="A50" s="1362" t="s">
        <v>4887</v>
      </c>
      <c r="B50" s="1362" t="s">
        <v>4866</v>
      </c>
      <c r="C50" s="1363" t="s">
        <v>4911</v>
      </c>
      <c r="D50" s="1362" t="s">
        <v>1250</v>
      </c>
      <c r="E50" s="1221" t="s">
        <v>1404</v>
      </c>
      <c r="F50" s="502"/>
      <c r="I50" s="508"/>
      <c r="J50" s="508"/>
      <c r="K50" s="508"/>
      <c r="L50" s="508"/>
      <c r="M50" s="508"/>
      <c r="N50" s="508"/>
      <c r="O50" s="508"/>
      <c r="P50" s="508"/>
      <c r="Q50" s="508"/>
      <c r="R50" s="508"/>
      <c r="S50" s="508"/>
      <c r="T50" s="508"/>
      <c r="U50" s="508"/>
      <c r="V50" s="508"/>
      <c r="W50" s="508"/>
      <c r="X50" s="508"/>
      <c r="Y50" s="508"/>
      <c r="Z50" s="508"/>
      <c r="AA50" s="508"/>
      <c r="AB50" s="508"/>
      <c r="AC50" s="508"/>
      <c r="AD50" s="508"/>
      <c r="AE50" s="508"/>
      <c r="AF50" s="508"/>
      <c r="AG50" s="508"/>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508"/>
      <c r="BQ50" s="508"/>
      <c r="BR50" s="508"/>
      <c r="BS50" s="508"/>
      <c r="BT50" s="508"/>
      <c r="BU50" s="508"/>
      <c r="BV50" s="508"/>
      <c r="BW50" s="508"/>
      <c r="BX50" s="508"/>
      <c r="BY50" s="508"/>
      <c r="BZ50" s="508"/>
      <c r="CA50" s="508"/>
      <c r="CB50" s="508"/>
      <c r="CC50" s="508"/>
      <c r="CD50" s="508"/>
      <c r="CE50" s="508"/>
      <c r="CF50" s="508"/>
      <c r="CG50" s="508"/>
      <c r="CH50" s="508"/>
      <c r="CI50" s="508"/>
      <c r="CJ50" s="508"/>
      <c r="CK50" s="508"/>
      <c r="CL50" s="508"/>
      <c r="CM50" s="508"/>
      <c r="CN50" s="508"/>
      <c r="CO50" s="508"/>
      <c r="CP50" s="508"/>
      <c r="CQ50" s="508"/>
      <c r="CR50" s="508"/>
      <c r="CS50" s="508"/>
      <c r="CT50" s="508"/>
      <c r="CU50" s="508"/>
      <c r="CV50" s="508"/>
      <c r="CW50" s="508"/>
      <c r="CX50" s="508"/>
      <c r="CY50" s="508"/>
      <c r="CZ50" s="508"/>
      <c r="DA50" s="508"/>
      <c r="DB50" s="508"/>
      <c r="DC50" s="508"/>
      <c r="DD50" s="508"/>
      <c r="DE50" s="508"/>
      <c r="DF50" s="508"/>
      <c r="DG50" s="508"/>
      <c r="DH50" s="508"/>
      <c r="DI50" s="508"/>
      <c r="DJ50" s="508"/>
      <c r="DK50" s="508"/>
      <c r="DL50" s="508"/>
      <c r="DM50" s="508"/>
      <c r="DN50" s="508"/>
      <c r="DO50" s="508"/>
      <c r="DP50" s="508"/>
      <c r="DQ50" s="508"/>
      <c r="DR50" s="508"/>
      <c r="DS50" s="508"/>
      <c r="DT50" s="508"/>
      <c r="DU50" s="508"/>
      <c r="DV50" s="508"/>
      <c r="DW50" s="508"/>
      <c r="DX50" s="508"/>
      <c r="DY50" s="508"/>
      <c r="DZ50" s="508"/>
      <c r="EA50" s="508"/>
      <c r="EB50" s="508"/>
      <c r="EC50" s="508"/>
      <c r="ED50" s="508"/>
      <c r="EE50" s="508"/>
      <c r="EF50" s="508"/>
      <c r="EG50" s="508"/>
      <c r="EH50" s="508"/>
      <c r="EI50" s="508"/>
      <c r="EJ50" s="508"/>
      <c r="EK50" s="508"/>
      <c r="EL50" s="508"/>
      <c r="EM50" s="508"/>
      <c r="EN50" s="508"/>
      <c r="EO50" s="508"/>
      <c r="EP50" s="508"/>
      <c r="EQ50" s="508"/>
      <c r="ER50" s="508"/>
      <c r="ES50" s="508"/>
      <c r="ET50" s="508"/>
      <c r="EU50" s="508"/>
      <c r="EV50" s="508"/>
      <c r="EW50" s="508"/>
      <c r="EX50" s="508"/>
      <c r="EY50" s="508"/>
      <c r="EZ50" s="508"/>
      <c r="FA50" s="508"/>
      <c r="FB50" s="508"/>
      <c r="FC50" s="508"/>
      <c r="FD50" s="508"/>
      <c r="FE50" s="508"/>
      <c r="FF50" s="508"/>
      <c r="FG50" s="508"/>
      <c r="FH50" s="508"/>
      <c r="FI50" s="508"/>
      <c r="FJ50" s="508"/>
      <c r="FK50" s="508"/>
      <c r="FL50" s="508"/>
      <c r="FM50" s="508"/>
      <c r="FN50" s="508"/>
      <c r="FO50" s="508"/>
      <c r="FP50" s="508"/>
      <c r="FQ50" s="508"/>
      <c r="FR50" s="508"/>
      <c r="FS50" s="508"/>
      <c r="FT50" s="508"/>
      <c r="FU50" s="508"/>
      <c r="FV50" s="508"/>
      <c r="FW50" s="508"/>
      <c r="FX50" s="508"/>
      <c r="FY50" s="508"/>
      <c r="FZ50" s="508"/>
      <c r="GA50" s="508"/>
      <c r="GB50" s="508"/>
      <c r="GC50" s="508"/>
      <c r="GD50" s="508"/>
      <c r="GE50" s="508"/>
      <c r="GF50" s="508"/>
      <c r="GG50" s="508"/>
      <c r="GH50" s="508"/>
      <c r="GI50" s="508"/>
      <c r="GJ50" s="508"/>
      <c r="GK50" s="508"/>
      <c r="GL50" s="508"/>
      <c r="GM50" s="508"/>
      <c r="GN50" s="508"/>
      <c r="GO50" s="508"/>
      <c r="GP50" s="508"/>
      <c r="GQ50" s="508"/>
      <c r="GR50" s="508"/>
      <c r="GS50" s="508"/>
      <c r="GT50" s="508"/>
      <c r="GU50" s="508"/>
      <c r="GV50" s="508"/>
      <c r="GW50" s="508"/>
      <c r="GX50" s="508"/>
      <c r="GY50" s="508"/>
      <c r="GZ50" s="508"/>
      <c r="HA50" s="508"/>
      <c r="HB50" s="508"/>
      <c r="HC50" s="508"/>
      <c r="HD50" s="508"/>
      <c r="HE50" s="508"/>
      <c r="HF50" s="508"/>
      <c r="HG50" s="508"/>
      <c r="HH50" s="508"/>
      <c r="HI50" s="508"/>
      <c r="HJ50" s="508"/>
      <c r="HK50" s="508"/>
      <c r="HL50" s="508"/>
      <c r="HM50" s="508"/>
      <c r="HN50" s="508"/>
      <c r="HO50" s="508"/>
      <c r="HP50" s="508"/>
      <c r="HQ50" s="508"/>
      <c r="HR50" s="508"/>
      <c r="HS50" s="508"/>
      <c r="HT50" s="508"/>
      <c r="HU50" s="508"/>
      <c r="HV50" s="508"/>
      <c r="HW50" s="508"/>
      <c r="HX50" s="508"/>
      <c r="HY50" s="508"/>
      <c r="HZ50" s="508"/>
      <c r="IA50" s="508"/>
      <c r="IB50" s="508"/>
      <c r="IC50" s="508"/>
      <c r="ID50" s="508"/>
      <c r="IE50" s="508"/>
      <c r="IF50" s="508"/>
      <c r="IG50" s="508"/>
      <c r="IH50" s="508"/>
      <c r="II50" s="508"/>
      <c r="IJ50" s="508"/>
      <c r="IK50" s="508"/>
      <c r="IL50" s="508"/>
      <c r="IM50" s="508"/>
      <c r="IN50" s="508"/>
      <c r="IO50" s="508"/>
      <c r="IP50" s="508"/>
      <c r="IQ50" s="508"/>
      <c r="IR50" s="508"/>
      <c r="IS50" s="508"/>
      <c r="IT50" s="508"/>
      <c r="IU50" s="508"/>
      <c r="IV50" s="508"/>
    </row>
    <row r="51" spans="1:256" ht="31.5" x14ac:dyDescent="0.15">
      <c r="A51" s="1362" t="s">
        <v>4888</v>
      </c>
      <c r="B51" s="1362" t="s">
        <v>3082</v>
      </c>
      <c r="C51" s="1363" t="s">
        <v>4912</v>
      </c>
      <c r="D51" s="1362" t="s">
        <v>982</v>
      </c>
      <c r="E51" s="1221" t="s">
        <v>1404</v>
      </c>
      <c r="F51" s="502"/>
      <c r="I51" s="508"/>
      <c r="J51" s="508"/>
      <c r="K51" s="508"/>
      <c r="L51" s="508"/>
      <c r="M51" s="508"/>
      <c r="N51" s="508"/>
      <c r="O51" s="508"/>
      <c r="P51" s="508"/>
      <c r="Q51" s="508"/>
      <c r="R51" s="508"/>
      <c r="S51" s="508"/>
      <c r="T51" s="508"/>
      <c r="U51" s="508"/>
      <c r="V51" s="508"/>
      <c r="W51" s="508"/>
      <c r="X51" s="508"/>
      <c r="Y51" s="508"/>
      <c r="Z51" s="508"/>
      <c r="AA51" s="508"/>
      <c r="AB51" s="508"/>
      <c r="AC51" s="508"/>
      <c r="AD51" s="508"/>
      <c r="AE51" s="508"/>
      <c r="AF51" s="508"/>
      <c r="AG51" s="508"/>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c r="CE51" s="508"/>
      <c r="CF51" s="508"/>
      <c r="CG51" s="508"/>
      <c r="CH51" s="508"/>
      <c r="CI51" s="508"/>
      <c r="CJ51" s="508"/>
      <c r="CK51" s="508"/>
      <c r="CL51" s="508"/>
      <c r="CM51" s="508"/>
      <c r="CN51" s="508"/>
      <c r="CO51" s="508"/>
      <c r="CP51" s="508"/>
      <c r="CQ51" s="508"/>
      <c r="CR51" s="508"/>
      <c r="CS51" s="508"/>
      <c r="CT51" s="508"/>
      <c r="CU51" s="508"/>
      <c r="CV51" s="508"/>
      <c r="CW51" s="508"/>
      <c r="CX51" s="508"/>
      <c r="CY51" s="508"/>
      <c r="CZ51" s="508"/>
      <c r="DA51" s="508"/>
      <c r="DB51" s="508"/>
      <c r="DC51" s="508"/>
      <c r="DD51" s="508"/>
      <c r="DE51" s="508"/>
      <c r="DF51" s="508"/>
      <c r="DG51" s="508"/>
      <c r="DH51" s="508"/>
      <c r="DI51" s="508"/>
      <c r="DJ51" s="508"/>
      <c r="DK51" s="508"/>
      <c r="DL51" s="508"/>
      <c r="DM51" s="508"/>
      <c r="DN51" s="508"/>
      <c r="DO51" s="508"/>
      <c r="DP51" s="508"/>
      <c r="DQ51" s="508"/>
      <c r="DR51" s="508"/>
      <c r="DS51" s="508"/>
      <c r="DT51" s="508"/>
      <c r="DU51" s="508"/>
      <c r="DV51" s="508"/>
      <c r="DW51" s="508"/>
      <c r="DX51" s="508"/>
      <c r="DY51" s="508"/>
      <c r="DZ51" s="508"/>
      <c r="EA51" s="508"/>
      <c r="EB51" s="508"/>
      <c r="EC51" s="508"/>
      <c r="ED51" s="508"/>
      <c r="EE51" s="508"/>
      <c r="EF51" s="508"/>
      <c r="EG51" s="508"/>
      <c r="EH51" s="508"/>
      <c r="EI51" s="508"/>
      <c r="EJ51" s="508"/>
      <c r="EK51" s="508"/>
      <c r="EL51" s="508"/>
      <c r="EM51" s="508"/>
      <c r="EN51" s="508"/>
      <c r="EO51" s="508"/>
      <c r="EP51" s="508"/>
      <c r="EQ51" s="508"/>
      <c r="ER51" s="508"/>
      <c r="ES51" s="508"/>
      <c r="ET51" s="508"/>
      <c r="EU51" s="508"/>
      <c r="EV51" s="508"/>
      <c r="EW51" s="508"/>
      <c r="EX51" s="508"/>
      <c r="EY51" s="508"/>
      <c r="EZ51" s="508"/>
      <c r="FA51" s="508"/>
      <c r="FB51" s="508"/>
      <c r="FC51" s="508"/>
      <c r="FD51" s="508"/>
      <c r="FE51" s="508"/>
      <c r="FF51" s="508"/>
      <c r="FG51" s="508"/>
      <c r="FH51" s="508"/>
      <c r="FI51" s="508"/>
      <c r="FJ51" s="508"/>
      <c r="FK51" s="508"/>
      <c r="FL51" s="508"/>
      <c r="FM51" s="508"/>
      <c r="FN51" s="508"/>
      <c r="FO51" s="508"/>
      <c r="FP51" s="508"/>
      <c r="FQ51" s="508"/>
      <c r="FR51" s="508"/>
      <c r="FS51" s="508"/>
      <c r="FT51" s="508"/>
      <c r="FU51" s="508"/>
      <c r="FV51" s="508"/>
      <c r="FW51" s="508"/>
      <c r="FX51" s="508"/>
      <c r="FY51" s="508"/>
      <c r="FZ51" s="508"/>
      <c r="GA51" s="508"/>
      <c r="GB51" s="508"/>
      <c r="GC51" s="508"/>
      <c r="GD51" s="508"/>
      <c r="GE51" s="508"/>
      <c r="GF51" s="508"/>
      <c r="GG51" s="508"/>
      <c r="GH51" s="508"/>
      <c r="GI51" s="508"/>
      <c r="GJ51" s="508"/>
      <c r="GK51" s="508"/>
      <c r="GL51" s="508"/>
      <c r="GM51" s="508"/>
      <c r="GN51" s="508"/>
      <c r="GO51" s="508"/>
      <c r="GP51" s="508"/>
      <c r="GQ51" s="508"/>
      <c r="GR51" s="508"/>
      <c r="GS51" s="508"/>
      <c r="GT51" s="508"/>
      <c r="GU51" s="508"/>
      <c r="GV51" s="508"/>
      <c r="GW51" s="508"/>
      <c r="GX51" s="508"/>
      <c r="GY51" s="508"/>
      <c r="GZ51" s="508"/>
      <c r="HA51" s="508"/>
      <c r="HB51" s="508"/>
      <c r="HC51" s="508"/>
      <c r="HD51" s="508"/>
      <c r="HE51" s="508"/>
      <c r="HF51" s="508"/>
      <c r="HG51" s="508"/>
      <c r="HH51" s="508"/>
      <c r="HI51" s="508"/>
      <c r="HJ51" s="508"/>
      <c r="HK51" s="508"/>
      <c r="HL51" s="508"/>
      <c r="HM51" s="508"/>
      <c r="HN51" s="508"/>
      <c r="HO51" s="508"/>
      <c r="HP51" s="508"/>
      <c r="HQ51" s="508"/>
      <c r="HR51" s="508"/>
      <c r="HS51" s="508"/>
      <c r="HT51" s="508"/>
      <c r="HU51" s="508"/>
      <c r="HV51" s="508"/>
      <c r="HW51" s="508"/>
      <c r="HX51" s="508"/>
      <c r="HY51" s="508"/>
      <c r="HZ51" s="508"/>
      <c r="IA51" s="508"/>
      <c r="IB51" s="508"/>
      <c r="IC51" s="508"/>
      <c r="ID51" s="508"/>
      <c r="IE51" s="508"/>
      <c r="IF51" s="508"/>
      <c r="IG51" s="508"/>
      <c r="IH51" s="508"/>
      <c r="II51" s="508"/>
      <c r="IJ51" s="508"/>
      <c r="IK51" s="508"/>
      <c r="IL51" s="508"/>
      <c r="IM51" s="508"/>
      <c r="IN51" s="508"/>
      <c r="IO51" s="508"/>
      <c r="IP51" s="508"/>
      <c r="IQ51" s="508"/>
      <c r="IR51" s="508"/>
      <c r="IS51" s="508"/>
      <c r="IT51" s="508"/>
      <c r="IU51" s="508"/>
      <c r="IV51" s="508"/>
    </row>
    <row r="52" spans="1:256" ht="31.5" x14ac:dyDescent="0.15">
      <c r="A52" s="1362" t="s">
        <v>4889</v>
      </c>
      <c r="B52" s="1362" t="s">
        <v>2802</v>
      </c>
      <c r="C52" s="1363" t="s">
        <v>4913</v>
      </c>
      <c r="D52" s="1362" t="s">
        <v>1017</v>
      </c>
      <c r="E52" s="1221" t="s">
        <v>1404</v>
      </c>
      <c r="F52" s="502"/>
      <c r="I52" s="508"/>
      <c r="J52" s="508"/>
      <c r="K52" s="508"/>
      <c r="L52" s="508"/>
      <c r="M52" s="508"/>
      <c r="N52" s="508"/>
      <c r="O52" s="508"/>
      <c r="P52" s="508"/>
      <c r="Q52" s="508"/>
      <c r="R52" s="508"/>
      <c r="S52" s="508"/>
      <c r="T52" s="508"/>
      <c r="U52" s="508"/>
      <c r="V52" s="508"/>
      <c r="W52" s="508"/>
      <c r="X52" s="508"/>
      <c r="Y52" s="508"/>
      <c r="Z52" s="508"/>
      <c r="AA52" s="508"/>
      <c r="AB52" s="508"/>
      <c r="AC52" s="508"/>
      <c r="AD52" s="508"/>
      <c r="AE52" s="508"/>
      <c r="AF52" s="508"/>
      <c r="AG52" s="508"/>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c r="CE52" s="508"/>
      <c r="CF52" s="508"/>
      <c r="CG52" s="508"/>
      <c r="CH52" s="508"/>
      <c r="CI52" s="508"/>
      <c r="CJ52" s="508"/>
      <c r="CK52" s="508"/>
      <c r="CL52" s="508"/>
      <c r="CM52" s="508"/>
      <c r="CN52" s="508"/>
      <c r="CO52" s="508"/>
      <c r="CP52" s="508"/>
      <c r="CQ52" s="508"/>
      <c r="CR52" s="508"/>
      <c r="CS52" s="508"/>
      <c r="CT52" s="508"/>
      <c r="CU52" s="508"/>
      <c r="CV52" s="508"/>
      <c r="CW52" s="508"/>
      <c r="CX52" s="508"/>
      <c r="CY52" s="508"/>
      <c r="CZ52" s="508"/>
      <c r="DA52" s="508"/>
      <c r="DB52" s="508"/>
      <c r="DC52" s="508"/>
      <c r="DD52" s="508"/>
      <c r="DE52" s="508"/>
      <c r="DF52" s="508"/>
      <c r="DG52" s="508"/>
      <c r="DH52" s="508"/>
      <c r="DI52" s="508"/>
      <c r="DJ52" s="508"/>
      <c r="DK52" s="508"/>
      <c r="DL52" s="508"/>
      <c r="DM52" s="508"/>
      <c r="DN52" s="508"/>
      <c r="DO52" s="508"/>
      <c r="DP52" s="508"/>
      <c r="DQ52" s="508"/>
      <c r="DR52" s="508"/>
      <c r="DS52" s="508"/>
      <c r="DT52" s="508"/>
      <c r="DU52" s="508"/>
      <c r="DV52" s="508"/>
      <c r="DW52" s="508"/>
      <c r="DX52" s="508"/>
      <c r="DY52" s="508"/>
      <c r="DZ52" s="508"/>
      <c r="EA52" s="508"/>
      <c r="EB52" s="508"/>
      <c r="EC52" s="508"/>
      <c r="ED52" s="508"/>
      <c r="EE52" s="508"/>
      <c r="EF52" s="508"/>
      <c r="EG52" s="508"/>
      <c r="EH52" s="508"/>
      <c r="EI52" s="508"/>
      <c r="EJ52" s="508"/>
      <c r="EK52" s="508"/>
      <c r="EL52" s="508"/>
      <c r="EM52" s="508"/>
      <c r="EN52" s="508"/>
      <c r="EO52" s="508"/>
      <c r="EP52" s="508"/>
      <c r="EQ52" s="508"/>
      <c r="ER52" s="508"/>
      <c r="ES52" s="508"/>
      <c r="ET52" s="508"/>
      <c r="EU52" s="508"/>
      <c r="EV52" s="508"/>
      <c r="EW52" s="508"/>
      <c r="EX52" s="508"/>
      <c r="EY52" s="508"/>
      <c r="EZ52" s="508"/>
      <c r="FA52" s="508"/>
      <c r="FB52" s="508"/>
      <c r="FC52" s="508"/>
      <c r="FD52" s="508"/>
      <c r="FE52" s="508"/>
      <c r="FF52" s="508"/>
      <c r="FG52" s="508"/>
      <c r="FH52" s="508"/>
      <c r="FI52" s="508"/>
      <c r="FJ52" s="508"/>
      <c r="FK52" s="508"/>
      <c r="FL52" s="508"/>
      <c r="FM52" s="508"/>
      <c r="FN52" s="508"/>
      <c r="FO52" s="508"/>
      <c r="FP52" s="508"/>
      <c r="FQ52" s="508"/>
      <c r="FR52" s="508"/>
      <c r="FS52" s="508"/>
      <c r="FT52" s="508"/>
      <c r="FU52" s="508"/>
      <c r="FV52" s="508"/>
      <c r="FW52" s="508"/>
      <c r="FX52" s="508"/>
      <c r="FY52" s="508"/>
      <c r="FZ52" s="508"/>
      <c r="GA52" s="508"/>
      <c r="GB52" s="508"/>
      <c r="GC52" s="508"/>
      <c r="GD52" s="508"/>
      <c r="GE52" s="508"/>
      <c r="GF52" s="508"/>
      <c r="GG52" s="508"/>
      <c r="GH52" s="508"/>
      <c r="GI52" s="508"/>
      <c r="GJ52" s="508"/>
      <c r="GK52" s="508"/>
      <c r="GL52" s="508"/>
      <c r="GM52" s="508"/>
      <c r="GN52" s="508"/>
      <c r="GO52" s="508"/>
      <c r="GP52" s="508"/>
      <c r="GQ52" s="508"/>
      <c r="GR52" s="508"/>
      <c r="GS52" s="508"/>
      <c r="GT52" s="508"/>
      <c r="GU52" s="508"/>
      <c r="GV52" s="508"/>
      <c r="GW52" s="508"/>
      <c r="GX52" s="508"/>
      <c r="GY52" s="508"/>
      <c r="GZ52" s="508"/>
      <c r="HA52" s="508"/>
      <c r="HB52" s="508"/>
      <c r="HC52" s="508"/>
      <c r="HD52" s="508"/>
      <c r="HE52" s="508"/>
      <c r="HF52" s="508"/>
      <c r="HG52" s="508"/>
      <c r="HH52" s="508"/>
      <c r="HI52" s="508"/>
      <c r="HJ52" s="508"/>
      <c r="HK52" s="508"/>
      <c r="HL52" s="508"/>
      <c r="HM52" s="508"/>
      <c r="HN52" s="508"/>
      <c r="HO52" s="508"/>
      <c r="HP52" s="508"/>
      <c r="HQ52" s="508"/>
      <c r="HR52" s="508"/>
      <c r="HS52" s="508"/>
      <c r="HT52" s="508"/>
      <c r="HU52" s="508"/>
      <c r="HV52" s="508"/>
      <c r="HW52" s="508"/>
      <c r="HX52" s="508"/>
      <c r="HY52" s="508"/>
      <c r="HZ52" s="508"/>
      <c r="IA52" s="508"/>
      <c r="IB52" s="508"/>
      <c r="IC52" s="508"/>
      <c r="ID52" s="508"/>
      <c r="IE52" s="508"/>
      <c r="IF52" s="508"/>
      <c r="IG52" s="508"/>
      <c r="IH52" s="508"/>
      <c r="II52" s="508"/>
      <c r="IJ52" s="508"/>
      <c r="IK52" s="508"/>
      <c r="IL52" s="508"/>
      <c r="IM52" s="508"/>
      <c r="IN52" s="508"/>
      <c r="IO52" s="508"/>
      <c r="IP52" s="508"/>
      <c r="IQ52" s="508"/>
      <c r="IR52" s="508"/>
      <c r="IS52" s="508"/>
      <c r="IT52" s="508"/>
      <c r="IU52" s="508"/>
      <c r="IV52" s="508"/>
    </row>
    <row r="53" spans="1:256" ht="31.5" x14ac:dyDescent="0.15">
      <c r="A53" s="1362" t="s">
        <v>4890</v>
      </c>
      <c r="B53" s="1362" t="s">
        <v>4867</v>
      </c>
      <c r="C53" s="1363" t="s">
        <v>4914</v>
      </c>
      <c r="D53" s="1362" t="s">
        <v>1017</v>
      </c>
      <c r="E53" s="1221" t="s">
        <v>1404</v>
      </c>
      <c r="F53" s="502"/>
      <c r="I53" s="508"/>
      <c r="J53" s="508"/>
      <c r="K53" s="508"/>
      <c r="L53" s="508"/>
      <c r="M53" s="508"/>
      <c r="N53" s="508"/>
      <c r="O53" s="508"/>
      <c r="P53" s="508"/>
      <c r="Q53" s="508"/>
      <c r="R53" s="508"/>
      <c r="S53" s="508"/>
      <c r="T53" s="508"/>
      <c r="U53" s="508"/>
      <c r="V53" s="508"/>
      <c r="W53" s="508"/>
      <c r="X53" s="508"/>
      <c r="Y53" s="508"/>
      <c r="Z53" s="508"/>
      <c r="AA53" s="508"/>
      <c r="AB53" s="508"/>
      <c r="AC53" s="508"/>
      <c r="AD53" s="508"/>
      <c r="AE53" s="508"/>
      <c r="AF53" s="508"/>
      <c r="AG53" s="508"/>
      <c r="AH53" s="508"/>
      <c r="AI53" s="508"/>
      <c r="AJ53" s="508"/>
      <c r="AK53" s="508"/>
      <c r="AL53" s="508"/>
      <c r="AM53" s="508"/>
      <c r="AN53" s="508"/>
      <c r="AO53" s="508"/>
      <c r="AP53" s="508"/>
      <c r="AQ53" s="508"/>
      <c r="AR53" s="508"/>
      <c r="AS53" s="508"/>
      <c r="AT53" s="508"/>
      <c r="AU53" s="508"/>
      <c r="AV53" s="508"/>
      <c r="AW53" s="50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c r="CE53" s="508"/>
      <c r="CF53" s="508"/>
      <c r="CG53" s="508"/>
      <c r="CH53" s="508"/>
      <c r="CI53" s="508"/>
      <c r="CJ53" s="508"/>
      <c r="CK53" s="508"/>
      <c r="CL53" s="508"/>
      <c r="CM53" s="508"/>
      <c r="CN53" s="508"/>
      <c r="CO53" s="508"/>
      <c r="CP53" s="508"/>
      <c r="CQ53" s="508"/>
      <c r="CR53" s="508"/>
      <c r="CS53" s="508"/>
      <c r="CT53" s="508"/>
      <c r="CU53" s="508"/>
      <c r="CV53" s="508"/>
      <c r="CW53" s="508"/>
      <c r="CX53" s="508"/>
      <c r="CY53" s="508"/>
      <c r="CZ53" s="508"/>
      <c r="DA53" s="508"/>
      <c r="DB53" s="508"/>
      <c r="DC53" s="508"/>
      <c r="DD53" s="508"/>
      <c r="DE53" s="508"/>
      <c r="DF53" s="508"/>
      <c r="DG53" s="508"/>
      <c r="DH53" s="508"/>
      <c r="DI53" s="508"/>
      <c r="DJ53" s="508"/>
      <c r="DK53" s="508"/>
      <c r="DL53" s="508"/>
      <c r="DM53" s="508"/>
      <c r="DN53" s="508"/>
      <c r="DO53" s="508"/>
      <c r="DP53" s="508"/>
      <c r="DQ53" s="508"/>
      <c r="DR53" s="508"/>
      <c r="DS53" s="508"/>
      <c r="DT53" s="508"/>
      <c r="DU53" s="508"/>
      <c r="DV53" s="508"/>
      <c r="DW53" s="508"/>
      <c r="DX53" s="508"/>
      <c r="DY53" s="508"/>
      <c r="DZ53" s="508"/>
      <c r="EA53" s="508"/>
      <c r="EB53" s="508"/>
      <c r="EC53" s="508"/>
      <c r="ED53" s="508"/>
      <c r="EE53" s="508"/>
      <c r="EF53" s="508"/>
      <c r="EG53" s="508"/>
      <c r="EH53" s="508"/>
      <c r="EI53" s="508"/>
      <c r="EJ53" s="508"/>
      <c r="EK53" s="508"/>
      <c r="EL53" s="508"/>
      <c r="EM53" s="508"/>
      <c r="EN53" s="508"/>
      <c r="EO53" s="508"/>
      <c r="EP53" s="508"/>
      <c r="EQ53" s="508"/>
      <c r="ER53" s="508"/>
      <c r="ES53" s="508"/>
      <c r="ET53" s="508"/>
      <c r="EU53" s="508"/>
      <c r="EV53" s="508"/>
      <c r="EW53" s="508"/>
      <c r="EX53" s="508"/>
      <c r="EY53" s="508"/>
      <c r="EZ53" s="508"/>
      <c r="FA53" s="508"/>
      <c r="FB53" s="508"/>
      <c r="FC53" s="508"/>
      <c r="FD53" s="508"/>
      <c r="FE53" s="508"/>
      <c r="FF53" s="508"/>
      <c r="FG53" s="508"/>
      <c r="FH53" s="508"/>
      <c r="FI53" s="508"/>
      <c r="FJ53" s="508"/>
      <c r="FK53" s="508"/>
      <c r="FL53" s="508"/>
      <c r="FM53" s="508"/>
      <c r="FN53" s="508"/>
      <c r="FO53" s="508"/>
      <c r="FP53" s="508"/>
      <c r="FQ53" s="508"/>
      <c r="FR53" s="508"/>
      <c r="FS53" s="508"/>
      <c r="FT53" s="508"/>
      <c r="FU53" s="508"/>
      <c r="FV53" s="508"/>
      <c r="FW53" s="508"/>
      <c r="FX53" s="508"/>
      <c r="FY53" s="508"/>
      <c r="FZ53" s="508"/>
      <c r="GA53" s="508"/>
      <c r="GB53" s="508"/>
      <c r="GC53" s="508"/>
      <c r="GD53" s="508"/>
      <c r="GE53" s="508"/>
      <c r="GF53" s="508"/>
      <c r="GG53" s="508"/>
      <c r="GH53" s="508"/>
      <c r="GI53" s="508"/>
      <c r="GJ53" s="508"/>
      <c r="GK53" s="508"/>
      <c r="GL53" s="508"/>
      <c r="GM53" s="508"/>
      <c r="GN53" s="508"/>
      <c r="GO53" s="508"/>
      <c r="GP53" s="508"/>
      <c r="GQ53" s="508"/>
      <c r="GR53" s="508"/>
      <c r="GS53" s="508"/>
      <c r="GT53" s="508"/>
      <c r="GU53" s="508"/>
      <c r="GV53" s="508"/>
      <c r="GW53" s="508"/>
      <c r="GX53" s="508"/>
      <c r="GY53" s="508"/>
      <c r="GZ53" s="508"/>
      <c r="HA53" s="508"/>
      <c r="HB53" s="508"/>
      <c r="HC53" s="508"/>
      <c r="HD53" s="508"/>
      <c r="HE53" s="508"/>
      <c r="HF53" s="508"/>
      <c r="HG53" s="508"/>
      <c r="HH53" s="508"/>
      <c r="HI53" s="508"/>
      <c r="HJ53" s="508"/>
      <c r="HK53" s="508"/>
      <c r="HL53" s="508"/>
      <c r="HM53" s="508"/>
      <c r="HN53" s="508"/>
      <c r="HO53" s="508"/>
      <c r="HP53" s="508"/>
      <c r="HQ53" s="508"/>
      <c r="HR53" s="508"/>
      <c r="HS53" s="508"/>
      <c r="HT53" s="508"/>
      <c r="HU53" s="508"/>
      <c r="HV53" s="508"/>
      <c r="HW53" s="508"/>
      <c r="HX53" s="508"/>
      <c r="HY53" s="508"/>
      <c r="HZ53" s="508"/>
      <c r="IA53" s="508"/>
      <c r="IB53" s="508"/>
      <c r="IC53" s="508"/>
      <c r="ID53" s="508"/>
      <c r="IE53" s="508"/>
      <c r="IF53" s="508"/>
      <c r="IG53" s="508"/>
      <c r="IH53" s="508"/>
      <c r="II53" s="508"/>
      <c r="IJ53" s="508"/>
      <c r="IK53" s="508"/>
      <c r="IL53" s="508"/>
      <c r="IM53" s="508"/>
      <c r="IN53" s="508"/>
      <c r="IO53" s="508"/>
      <c r="IP53" s="508"/>
      <c r="IQ53" s="508"/>
      <c r="IR53" s="508"/>
      <c r="IS53" s="508"/>
      <c r="IT53" s="508"/>
      <c r="IU53" s="508"/>
      <c r="IV53" s="508"/>
    </row>
    <row r="54" spans="1:256" ht="31.5" x14ac:dyDescent="0.15">
      <c r="A54" s="1362" t="s">
        <v>4891</v>
      </c>
      <c r="B54" s="1362" t="s">
        <v>3083</v>
      </c>
      <c r="C54" s="1363" t="s">
        <v>4915</v>
      </c>
      <c r="D54" s="1362" t="s">
        <v>944</v>
      </c>
      <c r="E54" s="1221" t="s">
        <v>1404</v>
      </c>
      <c r="F54" s="502"/>
      <c r="I54" s="508"/>
      <c r="J54" s="508"/>
      <c r="K54" s="508"/>
      <c r="L54" s="508"/>
      <c r="M54" s="508"/>
      <c r="N54" s="508"/>
      <c r="O54" s="508"/>
      <c r="P54" s="508"/>
      <c r="Q54" s="508"/>
      <c r="R54" s="508"/>
      <c r="S54" s="508"/>
      <c r="T54" s="508"/>
      <c r="U54" s="508"/>
      <c r="V54" s="508"/>
      <c r="W54" s="508"/>
      <c r="X54" s="508"/>
      <c r="Y54" s="508"/>
      <c r="Z54" s="508"/>
      <c r="AA54" s="508"/>
      <c r="AB54" s="508"/>
      <c r="AC54" s="508"/>
      <c r="AD54" s="508"/>
      <c r="AE54" s="508"/>
      <c r="AF54" s="508"/>
      <c r="AG54" s="508"/>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c r="CE54" s="508"/>
      <c r="CF54" s="508"/>
      <c r="CG54" s="508"/>
      <c r="CH54" s="508"/>
      <c r="CI54" s="508"/>
      <c r="CJ54" s="508"/>
      <c r="CK54" s="508"/>
      <c r="CL54" s="508"/>
      <c r="CM54" s="508"/>
      <c r="CN54" s="508"/>
      <c r="CO54" s="508"/>
      <c r="CP54" s="508"/>
      <c r="CQ54" s="508"/>
      <c r="CR54" s="508"/>
      <c r="CS54" s="508"/>
      <c r="CT54" s="508"/>
      <c r="CU54" s="508"/>
      <c r="CV54" s="508"/>
      <c r="CW54" s="508"/>
      <c r="CX54" s="508"/>
      <c r="CY54" s="508"/>
      <c r="CZ54" s="508"/>
      <c r="DA54" s="508"/>
      <c r="DB54" s="508"/>
      <c r="DC54" s="508"/>
      <c r="DD54" s="508"/>
      <c r="DE54" s="508"/>
      <c r="DF54" s="508"/>
      <c r="DG54" s="508"/>
      <c r="DH54" s="508"/>
      <c r="DI54" s="508"/>
      <c r="DJ54" s="508"/>
      <c r="DK54" s="508"/>
      <c r="DL54" s="508"/>
      <c r="DM54" s="508"/>
      <c r="DN54" s="508"/>
      <c r="DO54" s="508"/>
      <c r="DP54" s="508"/>
      <c r="DQ54" s="508"/>
      <c r="DR54" s="508"/>
      <c r="DS54" s="508"/>
      <c r="DT54" s="508"/>
      <c r="DU54" s="508"/>
      <c r="DV54" s="508"/>
      <c r="DW54" s="508"/>
      <c r="DX54" s="508"/>
      <c r="DY54" s="508"/>
      <c r="DZ54" s="508"/>
      <c r="EA54" s="508"/>
      <c r="EB54" s="508"/>
      <c r="EC54" s="508"/>
      <c r="ED54" s="508"/>
      <c r="EE54" s="508"/>
      <c r="EF54" s="508"/>
      <c r="EG54" s="508"/>
      <c r="EH54" s="508"/>
      <c r="EI54" s="508"/>
      <c r="EJ54" s="508"/>
      <c r="EK54" s="508"/>
      <c r="EL54" s="508"/>
      <c r="EM54" s="508"/>
      <c r="EN54" s="508"/>
      <c r="EO54" s="508"/>
      <c r="EP54" s="508"/>
      <c r="EQ54" s="508"/>
      <c r="ER54" s="508"/>
      <c r="ES54" s="508"/>
      <c r="ET54" s="508"/>
      <c r="EU54" s="508"/>
      <c r="EV54" s="508"/>
      <c r="EW54" s="508"/>
      <c r="EX54" s="508"/>
      <c r="EY54" s="508"/>
      <c r="EZ54" s="508"/>
      <c r="FA54" s="508"/>
      <c r="FB54" s="508"/>
      <c r="FC54" s="508"/>
      <c r="FD54" s="508"/>
      <c r="FE54" s="508"/>
      <c r="FF54" s="508"/>
      <c r="FG54" s="508"/>
      <c r="FH54" s="508"/>
      <c r="FI54" s="508"/>
      <c r="FJ54" s="508"/>
      <c r="FK54" s="508"/>
      <c r="FL54" s="508"/>
      <c r="FM54" s="508"/>
      <c r="FN54" s="508"/>
      <c r="FO54" s="508"/>
      <c r="FP54" s="508"/>
      <c r="FQ54" s="508"/>
      <c r="FR54" s="508"/>
      <c r="FS54" s="508"/>
      <c r="FT54" s="508"/>
      <c r="FU54" s="508"/>
      <c r="FV54" s="508"/>
      <c r="FW54" s="508"/>
      <c r="FX54" s="508"/>
      <c r="FY54" s="508"/>
      <c r="FZ54" s="508"/>
      <c r="GA54" s="508"/>
      <c r="GB54" s="508"/>
      <c r="GC54" s="508"/>
      <c r="GD54" s="508"/>
      <c r="GE54" s="508"/>
      <c r="GF54" s="508"/>
      <c r="GG54" s="508"/>
      <c r="GH54" s="508"/>
      <c r="GI54" s="508"/>
      <c r="GJ54" s="508"/>
      <c r="GK54" s="508"/>
      <c r="GL54" s="508"/>
      <c r="GM54" s="508"/>
      <c r="GN54" s="508"/>
      <c r="GO54" s="508"/>
      <c r="GP54" s="508"/>
      <c r="GQ54" s="508"/>
      <c r="GR54" s="508"/>
      <c r="GS54" s="508"/>
      <c r="GT54" s="508"/>
      <c r="GU54" s="508"/>
      <c r="GV54" s="508"/>
      <c r="GW54" s="508"/>
      <c r="GX54" s="508"/>
      <c r="GY54" s="508"/>
      <c r="GZ54" s="508"/>
      <c r="HA54" s="508"/>
      <c r="HB54" s="508"/>
      <c r="HC54" s="508"/>
      <c r="HD54" s="508"/>
      <c r="HE54" s="508"/>
      <c r="HF54" s="508"/>
      <c r="HG54" s="508"/>
      <c r="HH54" s="508"/>
      <c r="HI54" s="508"/>
      <c r="HJ54" s="508"/>
      <c r="HK54" s="508"/>
      <c r="HL54" s="508"/>
      <c r="HM54" s="508"/>
      <c r="HN54" s="508"/>
      <c r="HO54" s="508"/>
      <c r="HP54" s="508"/>
      <c r="HQ54" s="508"/>
      <c r="HR54" s="508"/>
      <c r="HS54" s="508"/>
      <c r="HT54" s="508"/>
      <c r="HU54" s="508"/>
      <c r="HV54" s="508"/>
      <c r="HW54" s="508"/>
      <c r="HX54" s="508"/>
      <c r="HY54" s="508"/>
      <c r="HZ54" s="508"/>
      <c r="IA54" s="508"/>
      <c r="IB54" s="508"/>
      <c r="IC54" s="508"/>
      <c r="ID54" s="508"/>
      <c r="IE54" s="508"/>
      <c r="IF54" s="508"/>
      <c r="IG54" s="508"/>
      <c r="IH54" s="508"/>
      <c r="II54" s="508"/>
      <c r="IJ54" s="508"/>
      <c r="IK54" s="508"/>
      <c r="IL54" s="508"/>
      <c r="IM54" s="508"/>
      <c r="IN54" s="508"/>
      <c r="IO54" s="508"/>
      <c r="IP54" s="508"/>
      <c r="IQ54" s="508"/>
      <c r="IR54" s="508"/>
      <c r="IS54" s="508"/>
      <c r="IT54" s="508"/>
      <c r="IU54" s="508"/>
      <c r="IV54" s="508"/>
    </row>
    <row r="55" spans="1:256" ht="15" x14ac:dyDescent="0.15">
      <c r="A55" s="1235"/>
      <c r="B55" s="1235"/>
      <c r="C55" s="1251"/>
      <c r="D55" s="1235"/>
      <c r="E55" s="1221"/>
      <c r="F55" s="502"/>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8"/>
      <c r="CE55" s="508"/>
      <c r="CF55" s="508"/>
      <c r="CG55" s="508"/>
      <c r="CH55" s="508"/>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8"/>
      <c r="DG55" s="508"/>
      <c r="DH55" s="508"/>
      <c r="DI55" s="508"/>
      <c r="DJ55" s="508"/>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8"/>
      <c r="EI55" s="508"/>
      <c r="EJ55" s="508"/>
      <c r="EK55" s="508"/>
      <c r="EL55" s="508"/>
      <c r="EM55" s="508"/>
      <c r="EN55" s="508"/>
      <c r="EO55" s="508"/>
      <c r="EP55" s="508"/>
      <c r="EQ55" s="508"/>
      <c r="ER55" s="508"/>
      <c r="ES55" s="508"/>
      <c r="ET55" s="508"/>
      <c r="EU55" s="508"/>
      <c r="EV55" s="508"/>
      <c r="EW55" s="508"/>
      <c r="EX55" s="508"/>
      <c r="EY55" s="508"/>
      <c r="EZ55" s="508"/>
      <c r="FA55" s="508"/>
      <c r="FB55" s="508"/>
      <c r="FC55" s="508"/>
      <c r="FD55" s="508"/>
      <c r="FE55" s="508"/>
      <c r="FF55" s="508"/>
      <c r="FG55" s="508"/>
      <c r="FH55" s="508"/>
      <c r="FI55" s="508"/>
      <c r="FJ55" s="508"/>
      <c r="FK55" s="508"/>
      <c r="FL55" s="508"/>
      <c r="FM55" s="508"/>
      <c r="FN55" s="508"/>
      <c r="FO55" s="508"/>
      <c r="FP55" s="508"/>
      <c r="FQ55" s="508"/>
      <c r="FR55" s="508"/>
      <c r="FS55" s="508"/>
      <c r="FT55" s="508"/>
      <c r="FU55" s="508"/>
      <c r="FV55" s="508"/>
      <c r="FW55" s="508"/>
      <c r="FX55" s="508"/>
      <c r="FY55" s="508"/>
      <c r="FZ55" s="508"/>
      <c r="GA55" s="508"/>
      <c r="GB55" s="508"/>
      <c r="GC55" s="508"/>
      <c r="GD55" s="508"/>
      <c r="GE55" s="508"/>
      <c r="GF55" s="508"/>
      <c r="GG55" s="508"/>
      <c r="GH55" s="508"/>
      <c r="GI55" s="508"/>
      <c r="GJ55" s="508"/>
      <c r="GK55" s="508"/>
      <c r="GL55" s="508"/>
      <c r="GM55" s="508"/>
      <c r="GN55" s="508"/>
      <c r="GO55" s="508"/>
      <c r="GP55" s="508"/>
      <c r="GQ55" s="508"/>
      <c r="GR55" s="508"/>
      <c r="GS55" s="508"/>
      <c r="GT55" s="508"/>
      <c r="GU55" s="508"/>
      <c r="GV55" s="508"/>
      <c r="GW55" s="508"/>
      <c r="GX55" s="508"/>
      <c r="GY55" s="508"/>
      <c r="GZ55" s="508"/>
      <c r="HA55" s="508"/>
      <c r="HB55" s="508"/>
      <c r="HC55" s="508"/>
      <c r="HD55" s="508"/>
      <c r="HE55" s="508"/>
      <c r="HF55" s="508"/>
      <c r="HG55" s="508"/>
      <c r="HH55" s="508"/>
      <c r="HI55" s="508"/>
      <c r="HJ55" s="508"/>
      <c r="HK55" s="508"/>
      <c r="HL55" s="508"/>
      <c r="HM55" s="508"/>
      <c r="HN55" s="508"/>
      <c r="HO55" s="508"/>
      <c r="HP55" s="508"/>
      <c r="HQ55" s="508"/>
      <c r="HR55" s="508"/>
      <c r="HS55" s="508"/>
      <c r="HT55" s="508"/>
      <c r="HU55" s="508"/>
      <c r="HV55" s="508"/>
      <c r="HW55" s="508"/>
      <c r="HX55" s="508"/>
      <c r="HY55" s="508"/>
      <c r="HZ55" s="508"/>
      <c r="IA55" s="508"/>
      <c r="IB55" s="508"/>
      <c r="IC55" s="508"/>
      <c r="ID55" s="508"/>
      <c r="IE55" s="508"/>
      <c r="IF55" s="508"/>
      <c r="IG55" s="508"/>
      <c r="IH55" s="508"/>
      <c r="II55" s="508"/>
      <c r="IJ55" s="508"/>
      <c r="IK55" s="508"/>
      <c r="IL55" s="508"/>
      <c r="IM55" s="508"/>
      <c r="IN55" s="508"/>
      <c r="IO55" s="508"/>
      <c r="IP55" s="508"/>
      <c r="IQ55" s="508"/>
      <c r="IR55" s="508"/>
      <c r="IS55" s="508"/>
      <c r="IT55" s="508"/>
      <c r="IU55" s="508"/>
      <c r="IV55" s="508"/>
    </row>
    <row r="56" spans="1:256" ht="15" x14ac:dyDescent="0.2">
      <c r="A56" s="1576"/>
      <c r="B56" s="1576"/>
      <c r="C56" s="507"/>
      <c r="D56" s="1574"/>
      <c r="E56" s="1574"/>
      <c r="F56" s="502"/>
    </row>
    <row r="57" spans="1:256" ht="31.5" customHeight="1" thickBot="1" x14ac:dyDescent="0.25">
      <c r="A57" s="1575" t="s">
        <v>606</v>
      </c>
      <c r="B57" s="1575"/>
      <c r="C57" s="1575"/>
      <c r="D57" s="502"/>
      <c r="E57" s="520" t="s">
        <v>479</v>
      </c>
      <c r="F57" s="508">
        <f>+COUNT(B59:B61)</f>
        <v>0</v>
      </c>
      <c r="G57" s="521"/>
    </row>
    <row r="58" spans="1:256" s="508" customFormat="1" ht="30.75" thickBot="1" x14ac:dyDescent="0.25">
      <c r="A58" s="509" t="s">
        <v>480</v>
      </c>
      <c r="B58" s="526" t="s">
        <v>188</v>
      </c>
      <c r="C58" s="526" t="s">
        <v>1225</v>
      </c>
      <c r="D58" s="790"/>
      <c r="E58" s="791"/>
      <c r="F58" s="791"/>
      <c r="G58" s="791"/>
      <c r="H58" s="790"/>
      <c r="I58" s="792"/>
    </row>
    <row r="59" spans="1:256" x14ac:dyDescent="0.2">
      <c r="A59" s="527"/>
      <c r="B59" s="527"/>
      <c r="C59" s="527"/>
      <c r="D59" s="793"/>
      <c r="E59" s="793"/>
      <c r="F59" s="793"/>
      <c r="G59" s="793"/>
      <c r="H59" s="793"/>
      <c r="I59" s="794"/>
    </row>
    <row r="60" spans="1:256" x14ac:dyDescent="0.2">
      <c r="A60" s="518"/>
      <c r="B60" s="518"/>
      <c r="C60" s="518"/>
      <c r="D60" s="793"/>
      <c r="E60" s="793"/>
      <c r="F60" s="793"/>
      <c r="G60" s="793"/>
      <c r="H60" s="793"/>
      <c r="I60" s="794"/>
    </row>
    <row r="61" spans="1:256" ht="15" thickBot="1" x14ac:dyDescent="0.25">
      <c r="A61" s="528"/>
      <c r="B61" s="528"/>
      <c r="C61" s="528"/>
      <c r="D61" s="793"/>
      <c r="E61" s="793"/>
      <c r="F61" s="793"/>
      <c r="G61" s="793"/>
      <c r="H61" s="793"/>
      <c r="I61" s="794"/>
    </row>
    <row r="62" spans="1:256" ht="15.75" thickBot="1" x14ac:dyDescent="0.25">
      <c r="A62" s="529" t="s">
        <v>1031</v>
      </c>
      <c r="B62" s="530">
        <f>SUM(B60:B61)</f>
        <v>0</v>
      </c>
      <c r="C62" s="531"/>
      <c r="D62" s="795"/>
      <c r="E62" s="795"/>
      <c r="F62" s="795"/>
      <c r="G62" s="795"/>
      <c r="H62" s="795"/>
      <c r="I62" s="794"/>
    </row>
    <row r="63" spans="1:256" ht="15" x14ac:dyDescent="0.2">
      <c r="A63" s="508"/>
      <c r="C63" s="508"/>
      <c r="D63" s="532"/>
      <c r="E63" s="532"/>
      <c r="F63" s="532"/>
      <c r="G63" s="532"/>
      <c r="H63" s="532"/>
    </row>
    <row r="64" spans="1:256" ht="15" x14ac:dyDescent="0.2">
      <c r="A64" s="1553"/>
      <c r="B64" s="1553"/>
      <c r="C64" s="507"/>
      <c r="D64" s="1573"/>
      <c r="E64" s="1573"/>
      <c r="F64" s="533"/>
      <c r="G64" s="532"/>
      <c r="H64" s="532"/>
    </row>
    <row r="65" spans="1:9" ht="31.5" customHeight="1" thickBot="1" x14ac:dyDescent="0.25">
      <c r="A65" s="1555" t="s">
        <v>344</v>
      </c>
      <c r="B65" s="1555"/>
      <c r="C65" s="1555"/>
      <c r="D65" s="533"/>
      <c r="E65" s="534" t="s">
        <v>479</v>
      </c>
      <c r="F65" s="508">
        <f>+COUNT(B67:B69)</f>
        <v>0</v>
      </c>
      <c r="G65" s="535"/>
      <c r="H65" s="532"/>
    </row>
    <row r="66" spans="1:9" s="508" customFormat="1" ht="30.75" thickBot="1" x14ac:dyDescent="0.25">
      <c r="A66" s="509" t="s">
        <v>480</v>
      </c>
      <c r="B66" s="526" t="s">
        <v>188</v>
      </c>
      <c r="C66" s="796" t="s">
        <v>1225</v>
      </c>
      <c r="D66" s="790"/>
      <c r="E66" s="791"/>
      <c r="F66" s="791"/>
      <c r="G66" s="791"/>
      <c r="H66" s="790"/>
      <c r="I66" s="792"/>
    </row>
    <row r="67" spans="1:9" x14ac:dyDescent="0.2">
      <c r="A67" s="527"/>
      <c r="B67" s="527"/>
      <c r="C67" s="527"/>
      <c r="D67" s="793"/>
      <c r="E67" s="793"/>
      <c r="F67" s="793"/>
      <c r="G67" s="793"/>
      <c r="H67" s="793"/>
      <c r="I67" s="794"/>
    </row>
    <row r="68" spans="1:9" x14ac:dyDescent="0.2">
      <c r="A68" s="518"/>
      <c r="B68" s="518"/>
      <c r="C68" s="518"/>
      <c r="D68" s="793"/>
      <c r="E68" s="793"/>
      <c r="F68" s="793"/>
      <c r="G68" s="793"/>
      <c r="H68" s="793"/>
      <c r="I68" s="794"/>
    </row>
    <row r="69" spans="1:9" ht="15" thickBot="1" x14ac:dyDescent="0.25">
      <c r="A69" s="528"/>
      <c r="B69" s="528"/>
      <c r="C69" s="528"/>
      <c r="D69" s="793"/>
      <c r="E69" s="793"/>
      <c r="F69" s="793"/>
      <c r="G69" s="793"/>
      <c r="H69" s="793"/>
      <c r="I69" s="794"/>
    </row>
    <row r="70" spans="1:9" ht="15.75" thickBot="1" x14ac:dyDescent="0.25">
      <c r="A70" s="529" t="s">
        <v>1031</v>
      </c>
      <c r="B70" s="530">
        <f>SUM(B67:B69)</f>
        <v>0</v>
      </c>
      <c r="C70" s="531"/>
      <c r="D70" s="795"/>
      <c r="E70" s="795"/>
      <c r="F70" s="795"/>
      <c r="G70" s="795"/>
      <c r="H70" s="795"/>
      <c r="I70" s="794"/>
    </row>
    <row r="71" spans="1:9" ht="15" x14ac:dyDescent="0.2">
      <c r="A71" s="508"/>
      <c r="C71" s="508"/>
      <c r="D71" s="532"/>
      <c r="E71" s="532"/>
      <c r="F71" s="532"/>
      <c r="G71" s="532"/>
      <c r="H71" s="532"/>
    </row>
    <row r="72" spans="1:9" ht="15" x14ac:dyDescent="0.2">
      <c r="A72" s="1553"/>
      <c r="B72" s="1553"/>
      <c r="C72" s="507"/>
      <c r="D72" s="1573"/>
      <c r="E72" s="1573"/>
      <c r="F72" s="533"/>
      <c r="G72" s="532"/>
      <c r="H72" s="532"/>
    </row>
    <row r="73" spans="1:9" ht="31.5" customHeight="1" thickBot="1" x14ac:dyDescent="0.25">
      <c r="A73" s="1553" t="s">
        <v>609</v>
      </c>
      <c r="B73" s="1553"/>
      <c r="C73" s="1553"/>
      <c r="D73" s="708"/>
      <c r="E73" s="534" t="s">
        <v>479</v>
      </c>
      <c r="F73" s="508">
        <f>+COUNT(B75:B76)</f>
        <v>0</v>
      </c>
      <c r="G73" s="1572"/>
      <c r="H73" s="1572"/>
    </row>
    <row r="74" spans="1:9" s="508" customFormat="1" ht="30.75" thickBot="1" x14ac:dyDescent="0.25">
      <c r="A74" s="509" t="s">
        <v>480</v>
      </c>
      <c r="B74" s="526" t="s">
        <v>188</v>
      </c>
      <c r="C74" s="526" t="s">
        <v>1225</v>
      </c>
      <c r="D74" s="790"/>
      <c r="E74" s="791"/>
      <c r="F74" s="791"/>
      <c r="G74" s="791"/>
      <c r="H74" s="790"/>
      <c r="I74" s="792"/>
    </row>
    <row r="75" spans="1:9" x14ac:dyDescent="0.2">
      <c r="A75" s="518"/>
      <c r="B75" s="518"/>
      <c r="C75" s="518"/>
      <c r="D75" s="793"/>
      <c r="E75" s="793"/>
      <c r="F75" s="793"/>
      <c r="G75" s="793"/>
      <c r="H75" s="793"/>
      <c r="I75" s="794"/>
    </row>
    <row r="76" spans="1:9" ht="15" thickBot="1" x14ac:dyDescent="0.25">
      <c r="A76" s="528"/>
      <c r="B76" s="528"/>
      <c r="C76" s="528"/>
      <c r="D76" s="793"/>
      <c r="E76" s="793"/>
      <c r="F76" s="793"/>
      <c r="G76" s="793"/>
      <c r="H76" s="793"/>
      <c r="I76" s="794"/>
    </row>
    <row r="77" spans="1:9" ht="15.75" thickBot="1" x14ac:dyDescent="0.25">
      <c r="A77" s="529" t="s">
        <v>1031</v>
      </c>
      <c r="B77" s="530">
        <f>SUM(B75:B76)</f>
        <v>0</v>
      </c>
      <c r="C77" s="531"/>
      <c r="D77" s="795"/>
      <c r="E77" s="795"/>
      <c r="F77" s="795"/>
      <c r="G77" s="795"/>
      <c r="H77" s="795"/>
      <c r="I77" s="794"/>
    </row>
    <row r="78" spans="1:9" ht="15" x14ac:dyDescent="0.2">
      <c r="A78" s="1553"/>
      <c r="B78" s="1553"/>
      <c r="C78" s="519"/>
      <c r="D78" s="1554"/>
      <c r="E78" s="1554"/>
      <c r="F78" s="1554"/>
      <c r="G78" s="532"/>
      <c r="H78" s="532"/>
    </row>
    <row r="79" spans="1:9" ht="15" x14ac:dyDescent="0.2">
      <c r="A79" s="505"/>
      <c r="B79" s="505"/>
      <c r="C79" s="507"/>
      <c r="D79" s="533"/>
      <c r="E79" s="533"/>
      <c r="F79" s="533"/>
      <c r="G79" s="532"/>
      <c r="H79" s="532"/>
    </row>
    <row r="80" spans="1:9" ht="31.5" customHeight="1" thickBot="1" x14ac:dyDescent="0.25">
      <c r="A80" s="1553" t="s">
        <v>610</v>
      </c>
      <c r="B80" s="1553"/>
      <c r="C80" s="1553"/>
      <c r="D80" s="533"/>
      <c r="E80" s="534" t="s">
        <v>479</v>
      </c>
      <c r="F80" s="508">
        <v>0</v>
      </c>
      <c r="G80" s="1572"/>
      <c r="H80" s="1572"/>
    </row>
    <row r="81" spans="1:9" ht="30.75" thickBot="1" x14ac:dyDescent="0.25">
      <c r="A81" s="509" t="s">
        <v>480</v>
      </c>
      <c r="B81" s="536" t="s">
        <v>188</v>
      </c>
      <c r="C81" s="526" t="s">
        <v>611</v>
      </c>
      <c r="D81" s="790"/>
      <c r="E81" s="791"/>
      <c r="F81" s="791"/>
      <c r="G81" s="791"/>
      <c r="H81" s="790"/>
      <c r="I81" s="794"/>
    </row>
    <row r="82" spans="1:9" ht="15" thickBot="1" x14ac:dyDescent="0.25">
      <c r="A82" s="528"/>
      <c r="B82" s="528"/>
      <c r="C82" s="528"/>
      <c r="D82" s="793"/>
      <c r="E82" s="793"/>
      <c r="F82" s="793"/>
      <c r="G82" s="793"/>
      <c r="H82" s="793"/>
      <c r="I82" s="794"/>
    </row>
    <row r="83" spans="1:9" ht="15.75" thickBot="1" x14ac:dyDescent="0.25">
      <c r="A83" s="529" t="s">
        <v>1031</v>
      </c>
      <c r="B83" s="530">
        <f>SUM(B75:B82)</f>
        <v>0</v>
      </c>
      <c r="C83" s="531"/>
      <c r="D83" s="532"/>
      <c r="E83" s="532"/>
      <c r="F83" s="532"/>
      <c r="G83" s="532"/>
      <c r="H83" s="532"/>
    </row>
    <row r="84" spans="1:9" ht="15" x14ac:dyDescent="0.2">
      <c r="A84" s="505"/>
      <c r="B84" s="505"/>
      <c r="C84" s="507"/>
      <c r="D84" s="502"/>
      <c r="E84" s="502"/>
      <c r="F84" s="502"/>
    </row>
    <row r="85" spans="1:9" ht="15" x14ac:dyDescent="0.2">
      <c r="A85" s="1553"/>
      <c r="B85" s="1553"/>
      <c r="C85" s="507"/>
      <c r="D85" s="1552"/>
      <c r="E85" s="1552"/>
      <c r="F85" s="502"/>
    </row>
    <row r="86" spans="1:9" ht="18" customHeight="1" x14ac:dyDescent="0.2">
      <c r="A86" s="1553" t="s">
        <v>354</v>
      </c>
      <c r="B86" s="1553"/>
      <c r="C86" s="1553"/>
      <c r="D86" s="1553"/>
      <c r="E86" s="1553"/>
      <c r="F86" s="1553"/>
    </row>
    <row r="87" spans="1:9" ht="37.5" customHeight="1" thickBot="1" x14ac:dyDescent="0.25">
      <c r="A87" s="1552" t="s">
        <v>355</v>
      </c>
      <c r="B87" s="1552"/>
      <c r="C87" s="1552"/>
      <c r="D87" s="1552"/>
      <c r="E87" s="1552"/>
      <c r="F87" s="1552"/>
      <c r="G87" s="521"/>
    </row>
    <row r="88" spans="1:9" ht="15.75" thickBot="1" x14ac:dyDescent="0.25">
      <c r="A88" s="1557" t="s">
        <v>356</v>
      </c>
      <c r="B88" s="1558"/>
      <c r="C88" s="510" t="s">
        <v>1226</v>
      </c>
      <c r="D88" s="1558" t="s">
        <v>357</v>
      </c>
      <c r="E88" s="1558"/>
      <c r="F88" s="798"/>
      <c r="G88" s="794"/>
    </row>
    <row r="89" spans="1:9" ht="15" x14ac:dyDescent="0.2">
      <c r="A89" s="1561"/>
      <c r="B89" s="1561"/>
      <c r="C89" s="537"/>
      <c r="D89" s="1562"/>
      <c r="E89" s="1562"/>
      <c r="F89" s="793"/>
      <c r="G89" s="794"/>
    </row>
    <row r="90" spans="1:9" ht="15" x14ac:dyDescent="0.2">
      <c r="A90" s="1563"/>
      <c r="B90" s="1563"/>
      <c r="C90" s="538"/>
      <c r="D90" s="1560"/>
      <c r="E90" s="1560"/>
      <c r="F90" s="797"/>
      <c r="G90" s="794"/>
    </row>
    <row r="91" spans="1:9" ht="15" x14ac:dyDescent="0.2">
      <c r="A91" s="505"/>
      <c r="B91" s="505"/>
      <c r="C91" s="507"/>
      <c r="D91" s="502"/>
      <c r="E91" s="502"/>
      <c r="F91" s="797"/>
      <c r="G91" s="794"/>
    </row>
    <row r="92" spans="1:9" ht="15" x14ac:dyDescent="0.2">
      <c r="A92" s="1553"/>
      <c r="B92" s="1553"/>
      <c r="C92" s="507"/>
      <c r="D92" s="1552"/>
      <c r="E92" s="1552"/>
      <c r="F92" s="502"/>
    </row>
    <row r="93" spans="1:9" ht="18" customHeight="1" x14ac:dyDescent="0.2">
      <c r="A93" s="1553" t="s">
        <v>1224</v>
      </c>
      <c r="B93" s="1553"/>
      <c r="C93" s="1553"/>
      <c r="D93" s="1553"/>
      <c r="E93" s="1553"/>
      <c r="F93" s="1553"/>
    </row>
    <row r="94" spans="1:9" ht="44.25" customHeight="1" thickBot="1" x14ac:dyDescent="0.25">
      <c r="A94" s="1556" t="s">
        <v>297</v>
      </c>
      <c r="B94" s="1556"/>
      <c r="C94" s="1556"/>
      <c r="D94" s="1556"/>
      <c r="E94" s="1556"/>
      <c r="F94" s="1552"/>
      <c r="G94" s="521"/>
    </row>
    <row r="95" spans="1:9" ht="15.75" thickBot="1" x14ac:dyDescent="0.25">
      <c r="A95" s="1557" t="s">
        <v>356</v>
      </c>
      <c r="B95" s="1558"/>
      <c r="C95" s="510" t="s">
        <v>1226</v>
      </c>
      <c r="D95" s="1559" t="s">
        <v>357</v>
      </c>
      <c r="E95" s="1559"/>
      <c r="F95" s="798"/>
      <c r="G95" s="794"/>
    </row>
    <row r="96" spans="1:9" ht="15" x14ac:dyDescent="0.2">
      <c r="A96" s="1561"/>
      <c r="B96" s="1561"/>
      <c r="C96" s="537"/>
      <c r="D96" s="1562"/>
      <c r="E96" s="1562"/>
      <c r="F96" s="797"/>
      <c r="G96" s="794"/>
    </row>
    <row r="97" spans="1:7" ht="15" x14ac:dyDescent="0.2">
      <c r="A97" s="1563"/>
      <c r="B97" s="1563"/>
      <c r="C97" s="538"/>
      <c r="D97" s="1560"/>
      <c r="E97" s="1560"/>
      <c r="F97" s="797"/>
      <c r="G97" s="794"/>
    </row>
    <row r="98" spans="1:7" ht="15" x14ac:dyDescent="0.2">
      <c r="A98" s="1553"/>
      <c r="B98" s="1553"/>
      <c r="C98" s="507"/>
      <c r="D98" s="1552"/>
      <c r="E98" s="1552"/>
      <c r="F98" s="502"/>
    </row>
  </sheetData>
  <customSheetViews>
    <customSheetView guid="{A4F151BE-36B3-49E7-8F09-B7A86CDDD024}" showGridLines="0">
      <pane ySplit="1" topLeftCell="A11" activePane="bottomLeft" state="frozenSplit"/>
      <selection pane="bottomLeft" activeCell="C1" sqref="C1:F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G29" sqref="G29"/>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C1" sqref="C1:F1"/>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11" activePane="bottomLeft" state="frozenSplit"/>
      <selection pane="bottomLeft" activeCell="C1" sqref="C1:F1"/>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11" activePane="bottomLeft" state="frozenSplit"/>
      <selection pane="bottomLeft" activeCell="G29" sqref="G29"/>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65"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64" activePane="bottomLeft" state="frozenSplit"/>
      <selection pane="bottomLeft" activeCell="F28" sqref="F28"/>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71" activePane="bottomLeft" state="frozenSplit"/>
      <selection pane="bottomLeft" activeCell="B79" sqref="B79"/>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71" activePane="bottomLeft" state="frozenSplit"/>
      <selection pane="bottomLeft" activeCell="B79" sqref="B79"/>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18" sqref="A18:IV23"/>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119" activePane="bottomLeft" state="frozenSplit"/>
      <selection pane="bottomLeft" activeCell="F15" sqref="F15"/>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71" activePane="bottomLeft" state="frozenSplit"/>
      <selection pane="bottomLeft" activeCell="B79" sqref="B79"/>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B79" sqref="B79"/>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65"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6" activePane="bottomLeft" state="frozenSplit"/>
      <selection pane="bottomLeft" activeCell="G32" sqref="G32"/>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11" activePane="bottomLeft" state="frozenSplit"/>
      <selection pane="bottomLeft" activeCell="C1" sqref="C1:F1"/>
      <pageMargins left="0.25" right="0.25" top="0.25" bottom="0.25" header="0.5" footer="0.5"/>
      <pageSetup paperSize="9" orientation="portrait" r:id="rId23"/>
      <headerFooter alignWithMargins="0">
        <oddFooter>&amp;L&amp;C&amp;R</oddFooter>
      </headerFooter>
    </customSheetView>
  </customSheetViews>
  <mergeCells count="63">
    <mergeCell ref="G80:H80"/>
    <mergeCell ref="A73:C73"/>
    <mergeCell ref="G28:H28"/>
    <mergeCell ref="A29:F29"/>
    <mergeCell ref="A28:C28"/>
    <mergeCell ref="G73:H73"/>
    <mergeCell ref="A72:B72"/>
    <mergeCell ref="D72:E72"/>
    <mergeCell ref="A64:B64"/>
    <mergeCell ref="D64:E64"/>
    <mergeCell ref="D56:E56"/>
    <mergeCell ref="A57:C57"/>
    <mergeCell ref="A56:B56"/>
    <mergeCell ref="C1:F1"/>
    <mergeCell ref="C9:F9"/>
    <mergeCell ref="A26:B26"/>
    <mergeCell ref="D26:E26"/>
    <mergeCell ref="A7:B7"/>
    <mergeCell ref="D7:E7"/>
    <mergeCell ref="A8:F8"/>
    <mergeCell ref="D6:E6"/>
    <mergeCell ref="A3:B3"/>
    <mergeCell ref="C3:F3"/>
    <mergeCell ref="A4:B4"/>
    <mergeCell ref="C4:F4"/>
    <mergeCell ref="A5:B5"/>
    <mergeCell ref="C5:F5"/>
    <mergeCell ref="A6:B6"/>
    <mergeCell ref="A25:B25"/>
    <mergeCell ref="A90:B90"/>
    <mergeCell ref="D90:E90"/>
    <mergeCell ref="A92:B92"/>
    <mergeCell ref="D92:E92"/>
    <mergeCell ref="A86:F86"/>
    <mergeCell ref="A87:F87"/>
    <mergeCell ref="A88:B88"/>
    <mergeCell ref="D88:E88"/>
    <mergeCell ref="A89:B89"/>
    <mergeCell ref="D89:E89"/>
    <mergeCell ref="G10:H10"/>
    <mergeCell ref="A18:F18"/>
    <mergeCell ref="G18:H18"/>
    <mergeCell ref="A24:F24"/>
    <mergeCell ref="G24:H24"/>
    <mergeCell ref="A10:F10"/>
    <mergeCell ref="A98:B98"/>
    <mergeCell ref="D98:E98"/>
    <mergeCell ref="A94:F94"/>
    <mergeCell ref="A93:F93"/>
    <mergeCell ref="A95:B95"/>
    <mergeCell ref="D95:E95"/>
    <mergeCell ref="D97:E97"/>
    <mergeCell ref="A96:B96"/>
    <mergeCell ref="D96:E96"/>
    <mergeCell ref="A97:B97"/>
    <mergeCell ref="D25:E25"/>
    <mergeCell ref="A27:F27"/>
    <mergeCell ref="A85:B85"/>
    <mergeCell ref="D85:E85"/>
    <mergeCell ref="A78:B78"/>
    <mergeCell ref="D78:F78"/>
    <mergeCell ref="A65:C65"/>
    <mergeCell ref="A80:C80"/>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I94"/>
  <sheetViews>
    <sheetView showGridLines="0" workbookViewId="0">
      <pane ySplit="1" topLeftCell="A26" activePane="bottomLeft" state="frozenSplit"/>
      <selection pane="bottomLeft" activeCell="C1" sqref="C1"/>
    </sheetView>
  </sheetViews>
  <sheetFormatPr defaultColWidth="8.85546875" defaultRowHeight="12.75" x14ac:dyDescent="0.2"/>
  <cols>
    <col min="1" max="1" width="14.5703125" style="274" customWidth="1"/>
    <col min="2" max="2" width="8.85546875" style="274"/>
    <col min="3" max="3" width="16.5703125" style="274" customWidth="1"/>
    <col min="4" max="4" width="8.85546875" style="274"/>
    <col min="5" max="5" width="13.140625" style="274" customWidth="1"/>
    <col min="6" max="6" width="13.5703125" style="274" customWidth="1"/>
    <col min="7" max="16384" width="8.85546875" style="274"/>
  </cols>
  <sheetData>
    <row r="1" spans="1:8" ht="37.9" customHeight="1" x14ac:dyDescent="0.2">
      <c r="A1" s="343"/>
      <c r="B1" s="344"/>
      <c r="C1" s="631" t="s">
        <v>1973</v>
      </c>
      <c r="D1" s="316"/>
      <c r="E1" s="316"/>
      <c r="F1" s="316"/>
      <c r="G1" s="343"/>
      <c r="H1" s="343"/>
    </row>
    <row r="2" spans="1:8" ht="13.5" thickBot="1" x14ac:dyDescent="0.25">
      <c r="A2" s="343"/>
      <c r="B2" s="343"/>
      <c r="C2" s="343"/>
      <c r="D2" s="343"/>
      <c r="E2" s="343"/>
      <c r="F2" s="343"/>
      <c r="G2" s="343"/>
      <c r="H2" s="343"/>
    </row>
    <row r="3" spans="1:8" ht="26.25" thickBot="1" x14ac:dyDescent="0.25">
      <c r="A3" s="347" t="s">
        <v>387</v>
      </c>
      <c r="B3" s="20"/>
      <c r="C3" s="348" t="s">
        <v>161</v>
      </c>
      <c r="D3" s="410"/>
      <c r="E3" s="410"/>
      <c r="F3" s="606"/>
      <c r="G3" s="343"/>
      <c r="H3" s="343"/>
    </row>
    <row r="4" spans="1:8" ht="24" x14ac:dyDescent="0.2">
      <c r="A4" s="347" t="s">
        <v>388</v>
      </c>
      <c r="B4" s="20"/>
      <c r="C4" s="349" t="s">
        <v>2712</v>
      </c>
      <c r="D4" s="11"/>
      <c r="E4" s="11"/>
      <c r="F4" s="11"/>
      <c r="G4" s="343"/>
      <c r="H4" s="343"/>
    </row>
    <row r="5" spans="1:8" x14ac:dyDescent="0.2">
      <c r="A5" s="347" t="s">
        <v>1199</v>
      </c>
      <c r="B5" s="20"/>
      <c r="C5" s="349" t="s">
        <v>2296</v>
      </c>
      <c r="D5" s="11"/>
      <c r="E5" s="11"/>
      <c r="F5" s="11"/>
      <c r="G5" s="343"/>
      <c r="H5" s="343"/>
    </row>
    <row r="6" spans="1:8" x14ac:dyDescent="0.2">
      <c r="A6" s="1351" t="s">
        <v>1200</v>
      </c>
      <c r="B6" s="20"/>
      <c r="C6" s="355" t="s">
        <v>5391</v>
      </c>
      <c r="D6" s="1353"/>
      <c r="E6" s="11"/>
      <c r="F6" s="1354"/>
      <c r="G6" s="1355"/>
      <c r="H6" s="1355"/>
    </row>
    <row r="7" spans="1:8" x14ac:dyDescent="0.2">
      <c r="A7" s="1351" t="s">
        <v>4625</v>
      </c>
      <c r="B7" s="20"/>
      <c r="C7" s="1356">
        <v>17</v>
      </c>
      <c r="D7" s="1353"/>
      <c r="E7" s="11"/>
      <c r="F7" s="1354"/>
      <c r="G7" s="1355"/>
      <c r="H7" s="1355"/>
    </row>
    <row r="8" spans="1:8" x14ac:dyDescent="0.2">
      <c r="A8" s="1351"/>
      <c r="B8" s="20"/>
      <c r="C8" s="1356"/>
      <c r="D8" s="1353"/>
      <c r="E8" s="11"/>
      <c r="F8" s="1354"/>
      <c r="G8" s="1355"/>
      <c r="H8" s="1355"/>
    </row>
    <row r="9" spans="1:8" s="568" customFormat="1" x14ac:dyDescent="0.2">
      <c r="A9" s="864" t="s">
        <v>1201</v>
      </c>
      <c r="B9" s="865"/>
      <c r="C9" s="865"/>
      <c r="D9" s="865"/>
      <c r="E9" s="865"/>
      <c r="F9" s="865"/>
      <c r="G9" s="866"/>
      <c r="H9" s="866"/>
    </row>
    <row r="10" spans="1:8" s="568" customFormat="1" x14ac:dyDescent="0.2">
      <c r="A10" s="354" t="s">
        <v>692</v>
      </c>
      <c r="B10" s="354"/>
      <c r="C10" s="645" t="s">
        <v>43</v>
      </c>
      <c r="D10" s="121"/>
      <c r="E10" s="121"/>
      <c r="F10" s="121"/>
      <c r="G10" s="861"/>
      <c r="H10" s="861"/>
    </row>
    <row r="11" spans="1:8" s="568" customFormat="1" ht="13.5" thickBot="1" x14ac:dyDescent="0.25">
      <c r="A11" s="355" t="s">
        <v>693</v>
      </c>
      <c r="B11" s="325"/>
      <c r="C11" s="325"/>
      <c r="D11" s="325"/>
      <c r="E11" s="325"/>
      <c r="F11" s="325"/>
      <c r="G11" s="867"/>
      <c r="H11" s="868"/>
    </row>
    <row r="12" spans="1:8" ht="23.25" thickBot="1" x14ac:dyDescent="0.25">
      <c r="A12" s="357" t="s">
        <v>391</v>
      </c>
      <c r="B12" s="358" t="s">
        <v>392</v>
      </c>
      <c r="C12" s="359" t="s">
        <v>308</v>
      </c>
      <c r="D12" s="359" t="s">
        <v>393</v>
      </c>
      <c r="E12" s="360" t="s">
        <v>309</v>
      </c>
      <c r="F12" s="361"/>
      <c r="G12" s="362"/>
      <c r="H12" s="362"/>
    </row>
    <row r="13" spans="1:8" ht="23.25" customHeight="1" x14ac:dyDescent="0.2">
      <c r="A13" s="1171" t="s">
        <v>1427</v>
      </c>
      <c r="B13" s="173" t="s">
        <v>313</v>
      </c>
      <c r="C13" s="174" t="s">
        <v>1428</v>
      </c>
      <c r="D13" s="173" t="s">
        <v>778</v>
      </c>
      <c r="E13" s="175">
        <v>38260</v>
      </c>
      <c r="F13" s="633"/>
      <c r="G13" s="177"/>
      <c r="H13" s="177"/>
    </row>
    <row r="14" spans="1:8" ht="17.25" customHeight="1" x14ac:dyDescent="0.2">
      <c r="A14" s="173" t="s">
        <v>1429</v>
      </c>
      <c r="B14" s="173" t="s">
        <v>313</v>
      </c>
      <c r="C14" s="174" t="s">
        <v>717</v>
      </c>
      <c r="D14" s="173" t="s">
        <v>778</v>
      </c>
      <c r="E14" s="175">
        <v>39294</v>
      </c>
      <c r="F14" s="633"/>
      <c r="G14" s="177"/>
      <c r="H14" s="177"/>
    </row>
    <row r="15" spans="1:8" ht="21" customHeight="1" x14ac:dyDescent="0.2">
      <c r="A15" s="173" t="s">
        <v>718</v>
      </c>
      <c r="B15" s="173" t="s">
        <v>313</v>
      </c>
      <c r="C15" s="174" t="s">
        <v>1352</v>
      </c>
      <c r="D15" s="173" t="s">
        <v>778</v>
      </c>
      <c r="E15" s="175">
        <v>39294</v>
      </c>
      <c r="F15" s="633"/>
      <c r="G15" s="177"/>
      <c r="H15" s="177"/>
    </row>
    <row r="16" spans="1:8" ht="18.75" customHeight="1" x14ac:dyDescent="0.2">
      <c r="A16" s="173" t="s">
        <v>719</v>
      </c>
      <c r="B16" s="173" t="s">
        <v>313</v>
      </c>
      <c r="C16" s="174" t="s">
        <v>607</v>
      </c>
      <c r="D16" s="173" t="s">
        <v>778</v>
      </c>
      <c r="E16" s="175">
        <v>39294</v>
      </c>
      <c r="F16" s="633"/>
      <c r="G16" s="177"/>
      <c r="H16" s="177"/>
    </row>
    <row r="17" spans="1:8" ht="21" customHeight="1" x14ac:dyDescent="0.2">
      <c r="A17" s="173" t="s">
        <v>608</v>
      </c>
      <c r="B17" s="173" t="s">
        <v>313</v>
      </c>
      <c r="C17" s="174" t="s">
        <v>231</v>
      </c>
      <c r="D17" s="173" t="s">
        <v>778</v>
      </c>
      <c r="E17" s="175">
        <v>39294</v>
      </c>
      <c r="F17" s="633"/>
      <c r="G17" s="177"/>
      <c r="H17" s="177"/>
    </row>
    <row r="18" spans="1:8" ht="21.75" customHeight="1" x14ac:dyDescent="0.2">
      <c r="A18" s="173" t="s">
        <v>163</v>
      </c>
      <c r="B18" s="173" t="s">
        <v>313</v>
      </c>
      <c r="C18" s="174" t="s">
        <v>164</v>
      </c>
      <c r="D18" s="173" t="s">
        <v>778</v>
      </c>
      <c r="E18" s="175">
        <v>39294</v>
      </c>
      <c r="F18" s="633"/>
      <c r="G18" s="177"/>
      <c r="H18" s="177"/>
    </row>
    <row r="19" spans="1:8" ht="18" customHeight="1" x14ac:dyDescent="0.2">
      <c r="A19" s="173" t="s">
        <v>165</v>
      </c>
      <c r="B19" s="173" t="s">
        <v>313</v>
      </c>
      <c r="C19" s="174" t="s">
        <v>986</v>
      </c>
      <c r="D19" s="173" t="s">
        <v>778</v>
      </c>
      <c r="E19" s="175">
        <v>39294</v>
      </c>
      <c r="F19" s="633"/>
      <c r="G19" s="177"/>
      <c r="H19" s="177"/>
    </row>
    <row r="20" spans="1:8" ht="22.5" customHeight="1" x14ac:dyDescent="0.2">
      <c r="A20" s="173" t="s">
        <v>987</v>
      </c>
      <c r="B20" s="173" t="s">
        <v>313</v>
      </c>
      <c r="C20" s="174" t="s">
        <v>988</v>
      </c>
      <c r="D20" s="173" t="s">
        <v>778</v>
      </c>
      <c r="E20" s="175">
        <v>39294</v>
      </c>
      <c r="F20" s="633"/>
      <c r="G20" s="177"/>
      <c r="H20" s="177"/>
    </row>
    <row r="21" spans="1:8" ht="14.25" customHeight="1" x14ac:dyDescent="0.2">
      <c r="A21" s="173" t="s">
        <v>501</v>
      </c>
      <c r="B21" s="173" t="s">
        <v>313</v>
      </c>
      <c r="C21" s="174" t="s">
        <v>1355</v>
      </c>
      <c r="D21" s="173" t="s">
        <v>778</v>
      </c>
      <c r="E21" s="175">
        <v>39294</v>
      </c>
      <c r="F21" s="633"/>
      <c r="G21" s="177"/>
      <c r="H21" s="177"/>
    </row>
    <row r="22" spans="1:8" x14ac:dyDescent="0.2">
      <c r="A22" s="173" t="s">
        <v>1356</v>
      </c>
      <c r="B22" s="173" t="s">
        <v>313</v>
      </c>
      <c r="C22" s="174" t="s">
        <v>628</v>
      </c>
      <c r="D22" s="173" t="s">
        <v>778</v>
      </c>
      <c r="E22" s="175">
        <v>38260</v>
      </c>
      <c r="F22" s="633"/>
      <c r="G22" s="177"/>
      <c r="H22" s="177"/>
    </row>
    <row r="23" spans="1:8" x14ac:dyDescent="0.2">
      <c r="A23" s="173" t="s">
        <v>1353</v>
      </c>
      <c r="B23" s="173" t="s">
        <v>959</v>
      </c>
      <c r="C23" s="174" t="s">
        <v>1420</v>
      </c>
      <c r="D23" s="173" t="s">
        <v>1206</v>
      </c>
      <c r="E23" s="175" t="s">
        <v>1421</v>
      </c>
      <c r="F23" s="633"/>
      <c r="G23" s="177"/>
      <c r="H23" s="177"/>
    </row>
    <row r="24" spans="1:8" x14ac:dyDescent="0.2">
      <c r="A24" s="173" t="s">
        <v>1422</v>
      </c>
      <c r="B24" s="173" t="s">
        <v>959</v>
      </c>
      <c r="C24" s="174" t="s">
        <v>1423</v>
      </c>
      <c r="D24" s="173" t="s">
        <v>1206</v>
      </c>
      <c r="E24" s="175" t="s">
        <v>1424</v>
      </c>
      <c r="F24" s="633"/>
      <c r="G24" s="177"/>
      <c r="H24" s="177"/>
    </row>
    <row r="25" spans="1:8" x14ac:dyDescent="0.2">
      <c r="A25" s="173" t="s">
        <v>1425</v>
      </c>
      <c r="B25" s="173" t="s">
        <v>959</v>
      </c>
      <c r="C25" s="174" t="s">
        <v>1426</v>
      </c>
      <c r="D25" s="173" t="s">
        <v>1206</v>
      </c>
      <c r="E25" s="175" t="s">
        <v>1424</v>
      </c>
      <c r="F25" s="633"/>
      <c r="G25" s="177"/>
      <c r="H25" s="177"/>
    </row>
    <row r="26" spans="1:8" x14ac:dyDescent="0.2">
      <c r="A26" s="178"/>
      <c r="B26" s="178"/>
      <c r="C26" s="178"/>
      <c r="D26" s="178"/>
      <c r="E26" s="178"/>
      <c r="F26" s="363"/>
      <c r="G26" s="177"/>
      <c r="H26" s="177"/>
    </row>
    <row r="27" spans="1:8" ht="13.5" thickBot="1" x14ac:dyDescent="0.25">
      <c r="A27" s="355" t="s">
        <v>978</v>
      </c>
      <c r="B27" s="108"/>
      <c r="C27" s="108"/>
      <c r="D27" s="108"/>
      <c r="E27" s="108"/>
      <c r="F27" s="108"/>
      <c r="G27" s="356"/>
      <c r="H27" s="75"/>
    </row>
    <row r="28" spans="1:8" ht="23.25" thickBot="1" x14ac:dyDescent="0.25">
      <c r="A28" s="357" t="s">
        <v>391</v>
      </c>
      <c r="B28" s="358" t="s">
        <v>392</v>
      </c>
      <c r="C28" s="359" t="s">
        <v>308</v>
      </c>
      <c r="D28" s="359" t="s">
        <v>393</v>
      </c>
      <c r="E28" s="360" t="s">
        <v>309</v>
      </c>
      <c r="F28" s="362"/>
      <c r="G28" s="362"/>
      <c r="H28" s="362"/>
    </row>
    <row r="29" spans="1:8" x14ac:dyDescent="0.2">
      <c r="A29" s="364"/>
      <c r="B29" s="364"/>
      <c r="C29" s="364"/>
      <c r="D29" s="364"/>
      <c r="E29" s="365"/>
      <c r="F29" s="366"/>
      <c r="G29" s="177"/>
      <c r="H29" s="177"/>
    </row>
    <row r="30" spans="1:8" x14ac:dyDescent="0.2">
      <c r="A30" s="173"/>
      <c r="B30" s="173"/>
      <c r="C30" s="173"/>
      <c r="D30" s="173"/>
      <c r="E30" s="175"/>
      <c r="F30" s="366"/>
      <c r="G30" s="177"/>
      <c r="H30" s="177"/>
    </row>
    <row r="31" spans="1:8" x14ac:dyDescent="0.2">
      <c r="A31" s="178"/>
      <c r="B31" s="178"/>
      <c r="C31" s="178"/>
      <c r="D31" s="178"/>
      <c r="E31" s="178"/>
      <c r="F31" s="363"/>
      <c r="G31" s="177"/>
      <c r="H31" s="177"/>
    </row>
    <row r="32" spans="1:8" x14ac:dyDescent="0.2">
      <c r="A32" s="354" t="s">
        <v>1053</v>
      </c>
      <c r="B32" s="74"/>
      <c r="C32" s="74"/>
      <c r="D32" s="74"/>
      <c r="E32" s="74"/>
      <c r="F32" s="74"/>
      <c r="G32" s="356"/>
      <c r="H32" s="75"/>
    </row>
    <row r="33" spans="1:8" x14ac:dyDescent="0.2">
      <c r="A33" s="369"/>
      <c r="B33" s="11"/>
      <c r="C33" s="349"/>
      <c r="D33" s="349"/>
      <c r="E33" s="11"/>
      <c r="F33" s="349"/>
      <c r="G33" s="180"/>
      <c r="H33" s="180"/>
    </row>
    <row r="34" spans="1:8" ht="13.15" customHeight="1" x14ac:dyDescent="0.2">
      <c r="A34" s="861" t="s">
        <v>1368</v>
      </c>
      <c r="B34" s="353"/>
      <c r="C34" s="353"/>
      <c r="D34" s="353"/>
      <c r="E34" s="353"/>
      <c r="F34" s="353"/>
      <c r="G34" s="177"/>
      <c r="H34" s="177"/>
    </row>
    <row r="35" spans="1:8" ht="13.15" customHeight="1" x14ac:dyDescent="0.2">
      <c r="A35" s="864" t="s">
        <v>478</v>
      </c>
      <c r="B35" s="392"/>
      <c r="C35" s="392"/>
      <c r="D35" s="180"/>
      <c r="E35" s="849" t="s">
        <v>479</v>
      </c>
      <c r="F35" s="362">
        <v>10</v>
      </c>
      <c r="G35" s="635"/>
      <c r="H35" s="635"/>
    </row>
    <row r="36" spans="1:8" s="2" customFormat="1" ht="20.25" customHeight="1" thickBot="1" x14ac:dyDescent="0.25">
      <c r="A36" s="119" t="s">
        <v>5370</v>
      </c>
      <c r="B36" s="119"/>
      <c r="C36" s="119"/>
      <c r="D36" s="119"/>
      <c r="E36" s="119"/>
      <c r="F36" s="119"/>
      <c r="G36" s="14"/>
    </row>
    <row r="37" spans="1:8" s="6" customFormat="1" ht="22.5" x14ac:dyDescent="0.2">
      <c r="A37" s="76" t="s">
        <v>480</v>
      </c>
      <c r="B37" s="77" t="s">
        <v>311</v>
      </c>
      <c r="C37" s="78" t="s">
        <v>1225</v>
      </c>
      <c r="D37" s="77" t="s">
        <v>310</v>
      </c>
      <c r="E37" s="79" t="s">
        <v>320</v>
      </c>
      <c r="F37" s="66"/>
      <c r="G37" s="66"/>
      <c r="H37" s="66"/>
    </row>
    <row r="38" spans="1:8" s="1237" customFormat="1" ht="12" x14ac:dyDescent="0.2">
      <c r="A38" s="173" t="s">
        <v>5376</v>
      </c>
      <c r="B38" s="1238" t="s">
        <v>5375</v>
      </c>
      <c r="C38" s="1236" t="s">
        <v>5377</v>
      </c>
      <c r="D38" s="1239">
        <v>4060</v>
      </c>
      <c r="E38" s="1236" t="s">
        <v>1099</v>
      </c>
    </row>
    <row r="39" spans="1:8" s="1237" customFormat="1" ht="12" x14ac:dyDescent="0.2">
      <c r="A39" s="173" t="s">
        <v>5378</v>
      </c>
      <c r="B39" s="1238" t="s">
        <v>2990</v>
      </c>
      <c r="C39" s="1236" t="s">
        <v>2991</v>
      </c>
      <c r="D39" s="1239">
        <v>5060</v>
      </c>
      <c r="E39" s="1236" t="s">
        <v>1099</v>
      </c>
    </row>
    <row r="40" spans="1:8" s="1237" customFormat="1" ht="12" x14ac:dyDescent="0.2">
      <c r="A40" s="1236" t="s">
        <v>5381</v>
      </c>
      <c r="B40" s="1236" t="s">
        <v>2295</v>
      </c>
      <c r="C40" s="1236" t="s">
        <v>5385</v>
      </c>
      <c r="D40" s="1236" t="s">
        <v>1017</v>
      </c>
      <c r="E40" s="1236" t="s">
        <v>187</v>
      </c>
    </row>
    <row r="41" spans="1:8" s="1237" customFormat="1" ht="12" x14ac:dyDescent="0.2">
      <c r="A41" s="1236" t="s">
        <v>5382</v>
      </c>
      <c r="B41" s="1236" t="s">
        <v>2992</v>
      </c>
      <c r="C41" s="1236" t="s">
        <v>5386</v>
      </c>
      <c r="D41" s="1236" t="s">
        <v>1017</v>
      </c>
      <c r="E41" s="1236" t="s">
        <v>187</v>
      </c>
    </row>
    <row r="42" spans="1:8" s="1237" customFormat="1" ht="12.75" customHeight="1" x14ac:dyDescent="0.2">
      <c r="A42" s="1236" t="s">
        <v>2995</v>
      </c>
      <c r="B42" s="1236" t="s">
        <v>2993</v>
      </c>
      <c r="C42" s="1236" t="s">
        <v>5387</v>
      </c>
      <c r="D42" s="1236" t="s">
        <v>1017</v>
      </c>
      <c r="E42" s="1236" t="s">
        <v>187</v>
      </c>
    </row>
    <row r="43" spans="1:8" s="1237" customFormat="1" ht="12" x14ac:dyDescent="0.2">
      <c r="A43" s="1236" t="s">
        <v>2996</v>
      </c>
      <c r="B43" s="1236" t="s">
        <v>2994</v>
      </c>
      <c r="C43" s="1236" t="s">
        <v>5388</v>
      </c>
      <c r="D43" s="1236" t="s">
        <v>1017</v>
      </c>
      <c r="E43" s="1236" t="s">
        <v>187</v>
      </c>
    </row>
    <row r="44" spans="1:8" s="1237" customFormat="1" ht="12" x14ac:dyDescent="0.2">
      <c r="A44" s="1236" t="s">
        <v>2294</v>
      </c>
      <c r="B44" s="1236" t="s">
        <v>3863</v>
      </c>
      <c r="C44" s="1236" t="s">
        <v>3861</v>
      </c>
      <c r="D44" s="1236" t="s">
        <v>254</v>
      </c>
      <c r="E44" s="1236" t="s">
        <v>187</v>
      </c>
    </row>
    <row r="45" spans="1:8" s="1237" customFormat="1" ht="12" x14ac:dyDescent="0.2">
      <c r="A45" s="1236" t="s">
        <v>3860</v>
      </c>
      <c r="B45" s="1236" t="s">
        <v>3864</v>
      </c>
      <c r="C45" s="1236" t="s">
        <v>3862</v>
      </c>
      <c r="D45" s="1236" t="s">
        <v>254</v>
      </c>
      <c r="E45" s="1236" t="s">
        <v>187</v>
      </c>
    </row>
    <row r="46" spans="1:8" s="1237" customFormat="1" ht="12" x14ac:dyDescent="0.2">
      <c r="A46" s="1236" t="s">
        <v>5383</v>
      </c>
      <c r="B46" s="1236" t="s">
        <v>5379</v>
      </c>
      <c r="C46" s="1236" t="s">
        <v>5389</v>
      </c>
      <c r="D46" s="1236" t="s">
        <v>1017</v>
      </c>
      <c r="E46" s="1236" t="s">
        <v>187</v>
      </c>
    </row>
    <row r="47" spans="1:8" s="1237" customFormat="1" ht="12" x14ac:dyDescent="0.2">
      <c r="A47" s="1236" t="s">
        <v>5384</v>
      </c>
      <c r="B47" s="1236" t="s">
        <v>5380</v>
      </c>
      <c r="C47" s="1236" t="s">
        <v>5390</v>
      </c>
      <c r="D47" s="1236" t="s">
        <v>982</v>
      </c>
      <c r="E47" s="1236" t="s">
        <v>187</v>
      </c>
    </row>
    <row r="48" spans="1:8" s="1237" customFormat="1" ht="12" x14ac:dyDescent="0.2">
      <c r="A48" s="173"/>
      <c r="B48" s="1238"/>
      <c r="C48" s="1236"/>
      <c r="D48" s="1239"/>
    </row>
    <row r="49" spans="1:8" s="1059" customFormat="1" ht="14.25" x14ac:dyDescent="0.2">
      <c r="A49" s="1058"/>
      <c r="B49" s="1058"/>
      <c r="C49" s="1058"/>
      <c r="D49" s="1058"/>
      <c r="E49" s="1058"/>
    </row>
    <row r="50" spans="1:8" x14ac:dyDescent="0.2">
      <c r="A50" s="349"/>
      <c r="B50" s="11"/>
      <c r="C50" s="349"/>
      <c r="D50" s="349"/>
      <c r="E50" s="11"/>
      <c r="F50" s="349"/>
      <c r="G50" s="343"/>
      <c r="H50" s="343"/>
    </row>
    <row r="51" spans="1:8" ht="13.5" thickBot="1" x14ac:dyDescent="0.25">
      <c r="A51" s="869" t="s">
        <v>606</v>
      </c>
      <c r="B51" s="11"/>
      <c r="C51" s="349"/>
      <c r="D51" s="349"/>
      <c r="E51" s="849" t="s">
        <v>479</v>
      </c>
      <c r="F51" s="362">
        <v>0</v>
      </c>
      <c r="G51" s="370"/>
      <c r="H51" s="180"/>
    </row>
    <row r="52" spans="1:8" ht="23.25" thickBot="1" x14ac:dyDescent="0.25">
      <c r="A52" s="357" t="s">
        <v>480</v>
      </c>
      <c r="B52" s="375" t="s">
        <v>188</v>
      </c>
      <c r="C52" s="375" t="s">
        <v>1225</v>
      </c>
      <c r="D52" s="841" t="s">
        <v>189</v>
      </c>
      <c r="E52" s="842" t="s">
        <v>190</v>
      </c>
      <c r="F52" s="842" t="s">
        <v>1539</v>
      </c>
      <c r="G52" s="842" t="s">
        <v>1540</v>
      </c>
      <c r="H52" s="843" t="s">
        <v>392</v>
      </c>
    </row>
    <row r="53" spans="1:8" x14ac:dyDescent="0.2">
      <c r="A53" s="387"/>
      <c r="B53" s="387"/>
      <c r="C53" s="387"/>
      <c r="D53" s="844">
        <v>0</v>
      </c>
      <c r="E53" s="844">
        <v>0</v>
      </c>
      <c r="F53" s="844">
        <v>0</v>
      </c>
      <c r="G53" s="844">
        <v>0</v>
      </c>
      <c r="H53" s="844">
        <v>0</v>
      </c>
    </row>
    <row r="54" spans="1:8" x14ac:dyDescent="0.2">
      <c r="A54" s="594"/>
      <c r="B54" s="594"/>
      <c r="C54" s="594"/>
      <c r="D54" s="844">
        <v>0</v>
      </c>
      <c r="E54" s="844">
        <v>0</v>
      </c>
      <c r="F54" s="844">
        <v>0</v>
      </c>
      <c r="G54" s="844">
        <v>0</v>
      </c>
      <c r="H54" s="844">
        <v>0</v>
      </c>
    </row>
    <row r="55" spans="1:8" ht="13.5" thickBot="1" x14ac:dyDescent="0.25">
      <c r="A55" s="391"/>
      <c r="B55" s="391"/>
      <c r="C55" s="391"/>
      <c r="D55" s="844">
        <v>0</v>
      </c>
      <c r="E55" s="844">
        <v>0</v>
      </c>
      <c r="F55" s="844">
        <v>0</v>
      </c>
      <c r="G55" s="844">
        <v>0</v>
      </c>
      <c r="H55" s="844">
        <v>0</v>
      </c>
    </row>
    <row r="56" spans="1:8" ht="13.5" thickBot="1" x14ac:dyDescent="0.25">
      <c r="A56" s="377" t="s">
        <v>1031</v>
      </c>
      <c r="B56" s="378">
        <v>0</v>
      </c>
      <c r="C56" s="379">
        <v>0</v>
      </c>
      <c r="D56" s="855">
        <v>0</v>
      </c>
      <c r="E56" s="855">
        <v>0</v>
      </c>
      <c r="F56" s="855">
        <v>0</v>
      </c>
      <c r="G56" s="855">
        <v>0</v>
      </c>
      <c r="H56" s="856">
        <v>0</v>
      </c>
    </row>
    <row r="57" spans="1:8" x14ac:dyDescent="0.2">
      <c r="A57" s="380"/>
      <c r="B57" s="210"/>
      <c r="C57" s="380"/>
      <c r="D57" s="857"/>
      <c r="E57" s="857"/>
      <c r="F57" s="857"/>
      <c r="G57" s="857"/>
      <c r="H57" s="857"/>
    </row>
    <row r="58" spans="1:8" x14ac:dyDescent="0.2">
      <c r="A58" s="347"/>
      <c r="B58" s="210"/>
      <c r="C58" s="380"/>
      <c r="D58" s="857"/>
      <c r="E58" s="857"/>
      <c r="F58" s="383"/>
      <c r="G58" s="384"/>
      <c r="H58" s="384"/>
    </row>
    <row r="59" spans="1:8" ht="13.5" thickBot="1" x14ac:dyDescent="0.25">
      <c r="A59" s="870" t="s">
        <v>344</v>
      </c>
      <c r="B59" s="210"/>
      <c r="C59" s="380"/>
      <c r="D59" s="858"/>
      <c r="E59" s="839" t="s">
        <v>479</v>
      </c>
      <c r="F59" s="362">
        <v>0</v>
      </c>
      <c r="G59" s="386"/>
      <c r="H59" s="384"/>
    </row>
    <row r="60" spans="1:8" ht="23.25" thickBot="1" x14ac:dyDescent="0.25">
      <c r="A60" s="357" t="s">
        <v>480</v>
      </c>
      <c r="B60" s="375" t="s">
        <v>188</v>
      </c>
      <c r="C60" s="375" t="s">
        <v>1225</v>
      </c>
      <c r="D60" s="841" t="s">
        <v>189</v>
      </c>
      <c r="E60" s="842" t="s">
        <v>190</v>
      </c>
      <c r="F60" s="842" t="s">
        <v>1539</v>
      </c>
      <c r="G60" s="842" t="s">
        <v>1540</v>
      </c>
      <c r="H60" s="843" t="s">
        <v>392</v>
      </c>
    </row>
    <row r="61" spans="1:8" x14ac:dyDescent="0.2">
      <c r="A61" s="387"/>
      <c r="B61" s="387"/>
      <c r="C61" s="387"/>
      <c r="D61" s="844">
        <v>0</v>
      </c>
      <c r="E61" s="844">
        <v>0</v>
      </c>
      <c r="F61" s="844">
        <v>0</v>
      </c>
      <c r="G61" s="844">
        <v>0</v>
      </c>
      <c r="H61" s="844">
        <v>0</v>
      </c>
    </row>
    <row r="62" spans="1:8" x14ac:dyDescent="0.2">
      <c r="A62" s="594"/>
      <c r="B62" s="594"/>
      <c r="C62" s="594"/>
      <c r="D62" s="844">
        <v>0</v>
      </c>
      <c r="E62" s="844">
        <v>0</v>
      </c>
      <c r="F62" s="844">
        <v>0</v>
      </c>
      <c r="G62" s="844">
        <v>0</v>
      </c>
      <c r="H62" s="844">
        <v>0</v>
      </c>
    </row>
    <row r="63" spans="1:8" ht="13.5" thickBot="1" x14ac:dyDescent="0.25">
      <c r="A63" s="391"/>
      <c r="B63" s="391"/>
      <c r="C63" s="391"/>
      <c r="D63" s="844">
        <v>0</v>
      </c>
      <c r="E63" s="844">
        <v>0</v>
      </c>
      <c r="F63" s="844">
        <v>0</v>
      </c>
      <c r="G63" s="844">
        <v>0</v>
      </c>
      <c r="H63" s="844">
        <v>0</v>
      </c>
    </row>
    <row r="64" spans="1:8" ht="13.5" thickBot="1" x14ac:dyDescent="0.25">
      <c r="A64" s="377" t="s">
        <v>1031</v>
      </c>
      <c r="B64" s="378">
        <v>0</v>
      </c>
      <c r="C64" s="379">
        <v>0</v>
      </c>
      <c r="D64" s="855">
        <v>0</v>
      </c>
      <c r="E64" s="855">
        <v>0</v>
      </c>
      <c r="F64" s="855">
        <v>0</v>
      </c>
      <c r="G64" s="855">
        <v>0</v>
      </c>
      <c r="H64" s="856">
        <v>0</v>
      </c>
    </row>
    <row r="65" spans="1:9" x14ac:dyDescent="0.2">
      <c r="A65" s="380"/>
      <c r="B65" s="210"/>
      <c r="C65" s="380"/>
      <c r="D65" s="857"/>
      <c r="E65" s="857"/>
      <c r="F65" s="857"/>
      <c r="G65" s="857"/>
      <c r="H65" s="857"/>
    </row>
    <row r="66" spans="1:9" x14ac:dyDescent="0.2">
      <c r="A66" s="347"/>
      <c r="B66" s="210"/>
      <c r="C66" s="380"/>
      <c r="D66" s="383"/>
      <c r="E66" s="857"/>
      <c r="F66" s="383"/>
      <c r="G66" s="384"/>
      <c r="H66" s="384"/>
    </row>
    <row r="67" spans="1:9" x14ac:dyDescent="0.2">
      <c r="A67" s="869" t="s">
        <v>256</v>
      </c>
      <c r="B67" s="210"/>
      <c r="C67" s="380"/>
      <c r="D67" s="393"/>
      <c r="E67" s="839" t="s">
        <v>479</v>
      </c>
      <c r="F67" s="362">
        <v>0</v>
      </c>
      <c r="G67" s="638"/>
      <c r="H67" s="729"/>
    </row>
    <row r="68" spans="1:9" ht="13.5" thickBot="1" x14ac:dyDescent="0.25">
      <c r="A68" s="639"/>
      <c r="B68" s="366"/>
      <c r="C68" s="361"/>
      <c r="D68" s="640"/>
      <c r="E68" s="640"/>
      <c r="F68" s="857"/>
      <c r="G68" s="641"/>
      <c r="H68" s="641"/>
    </row>
    <row r="69" spans="1:9" ht="23.25" thickBot="1" x14ac:dyDescent="0.25">
      <c r="A69" s="357" t="s">
        <v>480</v>
      </c>
      <c r="B69" s="375" t="s">
        <v>188</v>
      </c>
      <c r="C69" s="375" t="s">
        <v>1225</v>
      </c>
      <c r="D69" s="841" t="s">
        <v>189</v>
      </c>
      <c r="E69" s="842" t="s">
        <v>190</v>
      </c>
      <c r="F69" s="842" t="s">
        <v>1539</v>
      </c>
      <c r="G69" s="842" t="s">
        <v>1540</v>
      </c>
      <c r="H69" s="843" t="s">
        <v>392</v>
      </c>
    </row>
    <row r="70" spans="1:9" ht="22.5" x14ac:dyDescent="0.2">
      <c r="A70" s="845" t="s">
        <v>1728</v>
      </c>
      <c r="B70" s="387"/>
      <c r="C70" s="387"/>
      <c r="D70" s="210"/>
      <c r="E70" s="844"/>
      <c r="F70" s="844"/>
      <c r="G70" s="844"/>
      <c r="H70" s="844"/>
    </row>
    <row r="71" spans="1:9" ht="23.25" thickBot="1" x14ac:dyDescent="0.25">
      <c r="A71" s="845" t="s">
        <v>1729</v>
      </c>
      <c r="B71" s="594"/>
      <c r="C71" s="594"/>
      <c r="D71" s="859"/>
      <c r="E71" s="844"/>
      <c r="F71" s="844"/>
      <c r="G71" s="844"/>
      <c r="H71" s="844"/>
    </row>
    <row r="72" spans="1:9" ht="13.5" thickBot="1" x14ac:dyDescent="0.25">
      <c r="A72" s="377" t="s">
        <v>1031</v>
      </c>
      <c r="B72" s="378">
        <v>0</v>
      </c>
      <c r="C72" s="379">
        <v>0</v>
      </c>
      <c r="D72" s="855">
        <v>0</v>
      </c>
      <c r="E72" s="855">
        <v>0</v>
      </c>
      <c r="F72" s="855">
        <v>0</v>
      </c>
      <c r="G72" s="855">
        <v>0</v>
      </c>
      <c r="H72" s="856">
        <v>0</v>
      </c>
    </row>
    <row r="73" spans="1:9" x14ac:dyDescent="0.2">
      <c r="A73" s="347"/>
      <c r="B73" s="347"/>
      <c r="C73" s="392"/>
      <c r="D73" s="393"/>
      <c r="E73" s="729"/>
      <c r="F73" s="729"/>
      <c r="G73" s="384"/>
      <c r="H73" s="384"/>
    </row>
    <row r="74" spans="1:9" x14ac:dyDescent="0.2">
      <c r="A74" s="347"/>
      <c r="B74" s="347"/>
      <c r="C74" s="350"/>
      <c r="D74" s="383"/>
      <c r="E74" s="383"/>
      <c r="F74" s="383"/>
      <c r="G74" s="384"/>
      <c r="H74" s="384"/>
    </row>
    <row r="75" spans="1:9" ht="36.75" thickBot="1" x14ac:dyDescent="0.25">
      <c r="A75" s="347" t="s">
        <v>610</v>
      </c>
      <c r="B75" s="347"/>
      <c r="C75" s="350"/>
      <c r="D75" s="383"/>
      <c r="E75" s="839" t="s">
        <v>479</v>
      </c>
      <c r="F75" s="362">
        <v>6</v>
      </c>
      <c r="G75" s="840"/>
      <c r="H75" s="730"/>
    </row>
    <row r="76" spans="1:9" ht="23.25" thickBot="1" x14ac:dyDescent="0.25">
      <c r="A76" s="357" t="s">
        <v>480</v>
      </c>
      <c r="B76" s="394" t="s">
        <v>188</v>
      </c>
      <c r="C76" s="375" t="s">
        <v>611</v>
      </c>
      <c r="D76" s="841" t="s">
        <v>189</v>
      </c>
      <c r="E76" s="842" t="s">
        <v>190</v>
      </c>
      <c r="F76" s="842" t="s">
        <v>1539</v>
      </c>
      <c r="G76" s="842" t="s">
        <v>1540</v>
      </c>
      <c r="H76" s="843" t="s">
        <v>392</v>
      </c>
    </row>
    <row r="77" spans="1:9" s="847" customFormat="1" ht="23.25" customHeight="1" x14ac:dyDescent="0.2">
      <c r="A77" s="845"/>
      <c r="B77" s="845"/>
      <c r="C77" s="845"/>
      <c r="D77" s="844"/>
      <c r="E77" s="844"/>
      <c r="F77" s="888"/>
      <c r="G77" s="844"/>
      <c r="H77" s="846"/>
      <c r="I77" s="626"/>
    </row>
    <row r="78" spans="1:9" s="847" customFormat="1" ht="23.25" customHeight="1" thickBot="1" x14ac:dyDescent="0.25">
      <c r="A78" s="845"/>
      <c r="B78" s="845"/>
      <c r="C78" s="845"/>
      <c r="D78" s="844"/>
      <c r="E78" s="844"/>
      <c r="F78" s="888"/>
      <c r="G78" s="844"/>
      <c r="H78" s="846"/>
      <c r="I78" s="626"/>
    </row>
    <row r="79" spans="1:9" ht="13.5" thickBot="1" x14ac:dyDescent="0.25">
      <c r="A79" s="377" t="s">
        <v>1031</v>
      </c>
      <c r="B79" s="378">
        <f>SUM(B77:B78)</f>
        <v>0</v>
      </c>
      <c r="C79" s="379">
        <v>0</v>
      </c>
      <c r="D79" s="855">
        <v>0</v>
      </c>
      <c r="E79" s="855">
        <v>0</v>
      </c>
      <c r="F79" s="855">
        <v>0</v>
      </c>
      <c r="G79" s="855">
        <v>0</v>
      </c>
      <c r="H79" s="856">
        <v>0</v>
      </c>
    </row>
    <row r="80" spans="1:9" x14ac:dyDescent="0.2">
      <c r="A80" s="347"/>
      <c r="B80" s="347"/>
      <c r="C80" s="350"/>
      <c r="D80" s="349"/>
      <c r="E80" s="349"/>
      <c r="F80" s="349"/>
      <c r="G80" s="180"/>
      <c r="H80" s="180"/>
    </row>
    <row r="81" spans="1:8" x14ac:dyDescent="0.2">
      <c r="A81" s="347"/>
      <c r="B81" s="347"/>
      <c r="C81" s="350"/>
      <c r="D81" s="349"/>
      <c r="E81" s="713"/>
      <c r="F81" s="349"/>
      <c r="G81" s="180"/>
      <c r="H81" s="180"/>
    </row>
    <row r="82" spans="1:8" x14ac:dyDescent="0.2">
      <c r="A82" s="861" t="s">
        <v>354</v>
      </c>
      <c r="B82" s="347"/>
      <c r="C82" s="350"/>
      <c r="D82" s="349"/>
      <c r="E82" s="713"/>
      <c r="F82" s="735"/>
      <c r="G82" s="177"/>
      <c r="H82" s="346"/>
    </row>
    <row r="83" spans="1:8" x14ac:dyDescent="0.2">
      <c r="A83" s="369" t="s">
        <v>3865</v>
      </c>
      <c r="B83" s="347"/>
      <c r="C83" s="350"/>
      <c r="D83" s="349"/>
      <c r="E83" s="713"/>
      <c r="F83" s="737"/>
      <c r="G83" s="370"/>
      <c r="H83" s="346"/>
    </row>
    <row r="84" spans="1:8" x14ac:dyDescent="0.2">
      <c r="A84" s="588" t="s">
        <v>356</v>
      </c>
      <c r="B84" s="587" t="s">
        <v>1226</v>
      </c>
      <c r="C84" s="588" t="s">
        <v>357</v>
      </c>
      <c r="D84" s="588" t="s">
        <v>358</v>
      </c>
      <c r="E84" s="713"/>
      <c r="G84" s="210"/>
      <c r="H84" s="346"/>
    </row>
    <row r="85" spans="1:8" x14ac:dyDescent="0.2">
      <c r="A85" s="654"/>
      <c r="B85" s="604"/>
      <c r="C85" s="566"/>
      <c r="D85" s="860"/>
      <c r="E85" s="713"/>
      <c r="G85" s="210"/>
      <c r="H85" s="346"/>
    </row>
    <row r="86" spans="1:8" x14ac:dyDescent="0.2">
      <c r="A86" s="654" t="s">
        <v>1431</v>
      </c>
      <c r="B86" s="604"/>
      <c r="C86" s="566"/>
      <c r="D86" s="566"/>
      <c r="E86" s="713"/>
      <c r="G86" s="210"/>
      <c r="H86" s="346"/>
    </row>
    <row r="87" spans="1:8" x14ac:dyDescent="0.2">
      <c r="A87" s="361"/>
      <c r="B87" s="361"/>
      <c r="C87" s="655"/>
      <c r="D87" s="366"/>
      <c r="E87" s="366"/>
      <c r="F87" s="366"/>
      <c r="G87" s="210"/>
      <c r="H87" s="346"/>
    </row>
    <row r="88" spans="1:8" x14ac:dyDescent="0.2">
      <c r="A88" s="347"/>
      <c r="C88" s="350"/>
      <c r="D88" s="349"/>
      <c r="F88" s="349"/>
      <c r="G88" s="180"/>
      <c r="H88" s="346"/>
    </row>
    <row r="89" spans="1:8" x14ac:dyDescent="0.2">
      <c r="A89" s="862" t="s">
        <v>1224</v>
      </c>
      <c r="G89" s="177"/>
      <c r="H89" s="346"/>
    </row>
    <row r="90" spans="1:8" ht="13.5" thickBot="1" x14ac:dyDescent="0.25">
      <c r="A90" s="863" t="s">
        <v>3866</v>
      </c>
      <c r="G90" s="370"/>
      <c r="H90" s="346"/>
    </row>
    <row r="91" spans="1:8" ht="13.5" thickBot="1" x14ac:dyDescent="0.25">
      <c r="A91" s="652" t="s">
        <v>356</v>
      </c>
      <c r="B91" s="358" t="s">
        <v>1226</v>
      </c>
      <c r="C91" s="359" t="s">
        <v>357</v>
      </c>
      <c r="D91" s="360" t="s">
        <v>358</v>
      </c>
      <c r="G91" s="210"/>
      <c r="H91" s="346"/>
    </row>
    <row r="92" spans="1:8" x14ac:dyDescent="0.2">
      <c r="A92" s="653"/>
      <c r="B92" s="564"/>
      <c r="C92" s="562"/>
      <c r="D92" s="562"/>
      <c r="G92" s="210"/>
      <c r="H92" s="346"/>
    </row>
    <row r="93" spans="1:8" x14ac:dyDescent="0.2">
      <c r="A93" s="654"/>
      <c r="B93" s="604"/>
      <c r="C93" s="566"/>
      <c r="D93" s="566"/>
      <c r="G93" s="210"/>
      <c r="H93" s="346"/>
    </row>
    <row r="94" spans="1:8" x14ac:dyDescent="0.2">
      <c r="A94" s="347"/>
      <c r="C94" s="350"/>
      <c r="D94" s="349"/>
      <c r="F94" s="349"/>
      <c r="G94" s="180"/>
      <c r="H94" s="346"/>
    </row>
  </sheetData>
  <customSheetViews>
    <customSheetView guid="{A4F151BE-36B3-49E7-8F09-B7A86CDDD024}" showGridLines="0">
      <pane ySplit="1" topLeftCell="A26" activePane="bottomLeft" state="frozenSplit"/>
      <selection pane="bottomLeft" activeCell="C1" sqref="C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6"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56" activePane="bottomLeft" state="frozenSplit"/>
      <selection pane="bottomLeft" activeCell="A67" sqref="A67:XFD72"/>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6" activePane="bottomLeft" state="frozenSplit"/>
      <selection pane="bottomLeft" activeCell="C1" sqref="C1"/>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6"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107" activePane="bottomLeft" state="frozenSplit"/>
      <selection pane="bottomLeft" activeCell="F34" sqref="F3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32" activePane="bottomLeft" state="frozenSplit"/>
      <selection pane="bottomLeft" activeCell="A21" sqref="A21"/>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95" activePane="bottomLeft" state="frozenSplit"/>
      <selection pane="bottomLeft" activeCell="C1" sqref="C1:F1"/>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95" activePane="bottomLeft" state="frozenSplit"/>
      <selection pane="bottomLeft" activeCell="C1" sqref="C1:F1"/>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95"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80" activePane="bottomLeft" state="frozenSplit"/>
      <selection pane="bottomLeft" activeCell="A31" sqref="A31:F31"/>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A51" sqref="A51:IV71"/>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95" activePane="bottomLeft" state="frozenSplit"/>
      <selection pane="bottomLeft" activeCell="C1" sqref="C1:F1"/>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8" activePane="bottomLeft" state="frozenSplit"/>
      <selection pane="bottomLeft" activeCell="A36" sqref="A36"/>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32" activePane="bottomLeft" state="frozenSplit"/>
      <selection pane="bottomLeft" activeCell="A21" sqref="A21"/>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68"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6"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6"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6" activePane="bottomLeft" state="frozenSplit"/>
      <selection pane="bottomLeft" activeCell="C1" sqref="C1"/>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44FE3-FEB5-4826-9846-2CF20C0A7380}">
  <dimension ref="A1"/>
  <sheetViews>
    <sheetView workbookViewId="0"/>
  </sheetViews>
  <sheetFormatPr defaultRowHeight="12.75" x14ac:dyDescent="0.2"/>
  <sheetData/>
  <customSheetViews>
    <customSheetView guid="{A4F151BE-36B3-49E7-8F09-B7A86CDDD024}" state="hidden">
      <pageMargins left="0.7" right="0.7" top="0.75" bottom="0.75" header="0.3" footer="0.3"/>
    </customSheetView>
    <customSheetView guid="{5A832959-862E-4158-9C59-39D7BC6B7252}" state="hidden">
      <pageMargins left="0.7" right="0.7" top="0.75" bottom="0.75" header="0.3" footer="0.3"/>
    </customSheetView>
    <customSheetView guid="{4C767652-D801-4A81-B5E6-18335A9AA2E1}" state="hidden">
      <pageMargins left="0.7" right="0.7" top="0.75" bottom="0.75" header="0.3" footer="0.3"/>
    </customSheetView>
    <customSheetView guid="{6390B191-1A66-455B-A9D0-955247766D48}" state="hidden">
      <pageMargins left="0.7" right="0.7" top="0.75" bottom="0.75" header="0.3" footer="0.3"/>
    </customSheetView>
    <customSheetView guid="{AF62F767-0910-4975-AC86-3B449869C97E}" state="hidden">
      <pageMargins left="0.7" right="0.7" top="0.75" bottom="0.75" header="0.3" footer="0.3"/>
    </customSheetView>
    <customSheetView guid="{58BB06C1-90AC-4CBC-B573-15E580207E05}" state="hidden">
      <pageMargins left="0.7" right="0.7" top="0.75" bottom="0.75" header="0.3" footer="0.3"/>
    </customSheetView>
    <customSheetView guid="{43F39F51-E2F7-42BF-B172-D5327031520E}" state="hidden">
      <pageMargins left="0.7" right="0.7" top="0.75" bottom="0.75" header="0.3" footer="0.3"/>
    </customSheetView>
  </customSheetView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IV126"/>
  <sheetViews>
    <sheetView showGridLines="0" workbookViewId="0">
      <pane ySplit="1" topLeftCell="A34" activePane="bottomLeft" state="frozenSplit"/>
      <selection pane="bottomLeft" activeCell="A41" sqref="A41:F41"/>
    </sheetView>
  </sheetViews>
  <sheetFormatPr defaultColWidth="9.140625" defaultRowHeight="12.75" x14ac:dyDescent="0.2"/>
  <cols>
    <col min="1" max="1" width="19.570312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6"/>
      <c r="B1" s="39"/>
      <c r="C1" s="1433" t="s">
        <v>1973</v>
      </c>
      <c r="D1" s="1433"/>
      <c r="E1" s="1433"/>
      <c r="F1" s="1433"/>
      <c r="G1" s="126"/>
      <c r="H1" s="126"/>
    </row>
    <row r="2" spans="1:8" ht="0.95" customHeight="1" thickBot="1" x14ac:dyDescent="0.25">
      <c r="A2" s="126"/>
      <c r="B2" s="126"/>
      <c r="C2" s="126"/>
      <c r="D2" s="126"/>
      <c r="E2" s="126"/>
      <c r="F2" s="126"/>
      <c r="G2" s="126"/>
      <c r="H2" s="126"/>
    </row>
    <row r="3" spans="1:8" ht="16.149999999999999" customHeight="1" thickBot="1" x14ac:dyDescent="0.25">
      <c r="A3" s="1423" t="s">
        <v>387</v>
      </c>
      <c r="B3" s="1423"/>
      <c r="C3" s="1434" t="s">
        <v>1453</v>
      </c>
      <c r="D3" s="1435"/>
      <c r="E3" s="1435"/>
      <c r="F3" s="1436"/>
      <c r="G3" s="126"/>
      <c r="H3" s="126"/>
    </row>
    <row r="4" spans="1:8" ht="16.149999999999999" customHeight="1" x14ac:dyDescent="0.2">
      <c r="A4" s="1423" t="s">
        <v>388</v>
      </c>
      <c r="B4" s="1423"/>
      <c r="C4" s="1424" t="s">
        <v>807</v>
      </c>
      <c r="D4" s="1424"/>
      <c r="E4" s="1424"/>
      <c r="F4" s="1424"/>
      <c r="G4" s="126"/>
      <c r="H4" s="126"/>
    </row>
    <row r="5" spans="1:8" ht="16.149999999999999" customHeight="1" x14ac:dyDescent="0.2">
      <c r="A5" s="1423" t="s">
        <v>1199</v>
      </c>
      <c r="B5" s="1423"/>
      <c r="C5" s="1424"/>
      <c r="D5" s="1424"/>
      <c r="E5" s="1424"/>
      <c r="F5" s="1424"/>
      <c r="G5" s="126"/>
      <c r="H5" s="126"/>
    </row>
    <row r="6" spans="1:8" x14ac:dyDescent="0.2">
      <c r="A6" s="1423" t="s">
        <v>1200</v>
      </c>
      <c r="B6" s="1423"/>
      <c r="C6" s="108">
        <v>10</v>
      </c>
      <c r="D6" s="1424"/>
      <c r="E6" s="1424"/>
      <c r="F6" s="11"/>
      <c r="G6" s="126"/>
      <c r="H6" s="126"/>
    </row>
    <row r="7" spans="1:8" x14ac:dyDescent="0.2">
      <c r="A7" s="1423"/>
      <c r="B7" s="1423"/>
      <c r="C7" s="21"/>
      <c r="D7" s="1424"/>
      <c r="E7" s="1424"/>
      <c r="F7" s="11"/>
      <c r="G7" s="126"/>
      <c r="H7" s="126"/>
    </row>
    <row r="8" spans="1:8" ht="18" customHeight="1" x14ac:dyDescent="0.2">
      <c r="A8" s="1423" t="s">
        <v>1201</v>
      </c>
      <c r="B8" s="1423"/>
      <c r="C8" s="1423"/>
      <c r="D8" s="1423"/>
      <c r="E8" s="1423"/>
      <c r="F8" s="1423"/>
      <c r="G8" s="126"/>
      <c r="H8" s="126"/>
    </row>
    <row r="9" spans="1:8" s="6" customFormat="1" ht="39" customHeight="1" x14ac:dyDescent="0.2">
      <c r="A9" s="1" t="s">
        <v>692</v>
      </c>
      <c r="B9" s="1"/>
      <c r="C9" s="1440" t="s">
        <v>353</v>
      </c>
      <c r="D9" s="1438"/>
      <c r="E9" s="1438"/>
      <c r="F9" s="1438"/>
      <c r="G9" s="127"/>
      <c r="H9" s="127"/>
    </row>
    <row r="10" spans="1:8" ht="26.25" customHeight="1" thickBot="1" x14ac:dyDescent="0.25">
      <c r="A10" s="1425" t="s">
        <v>693</v>
      </c>
      <c r="B10" s="1425"/>
      <c r="C10" s="1425"/>
      <c r="D10" s="1425"/>
      <c r="E10" s="1425"/>
      <c r="F10" s="1425"/>
      <c r="G10" s="1439"/>
      <c r="H10" s="1439"/>
    </row>
    <row r="11" spans="1:8" s="6" customFormat="1" ht="22.5" x14ac:dyDescent="0.2">
      <c r="A11" s="76" t="s">
        <v>391</v>
      </c>
      <c r="B11" s="77" t="s">
        <v>392</v>
      </c>
      <c r="C11" s="87" t="s">
        <v>308</v>
      </c>
      <c r="D11" s="87" t="s">
        <v>393</v>
      </c>
      <c r="E11" s="79" t="s">
        <v>309</v>
      </c>
      <c r="F11" s="66"/>
    </row>
    <row r="12" spans="1:8" s="8" customFormat="1" x14ac:dyDescent="0.2">
      <c r="A12" s="92" t="s">
        <v>1289</v>
      </c>
      <c r="B12" s="92" t="s">
        <v>313</v>
      </c>
      <c r="C12" s="92" t="s">
        <v>1288</v>
      </c>
      <c r="D12" s="92" t="s">
        <v>778</v>
      </c>
      <c r="E12" s="93">
        <v>37987</v>
      </c>
      <c r="F12" s="7"/>
    </row>
    <row r="13" spans="1:8" s="8" customFormat="1" x14ac:dyDescent="0.2">
      <c r="A13" s="92" t="s">
        <v>1290</v>
      </c>
      <c r="B13" s="92" t="s">
        <v>313</v>
      </c>
      <c r="C13" s="92" t="s">
        <v>1291</v>
      </c>
      <c r="D13" s="92" t="s">
        <v>778</v>
      </c>
      <c r="E13" s="93">
        <v>37987</v>
      </c>
      <c r="F13" s="7"/>
    </row>
    <row r="14" spans="1:8" s="8" customFormat="1" x14ac:dyDescent="0.2">
      <c r="A14" s="92" t="s">
        <v>684</v>
      </c>
      <c r="B14" s="92" t="s">
        <v>313</v>
      </c>
      <c r="C14" s="92" t="s">
        <v>315</v>
      </c>
      <c r="D14" s="92" t="s">
        <v>778</v>
      </c>
      <c r="E14" s="93">
        <v>37987</v>
      </c>
      <c r="F14" s="7"/>
    </row>
    <row r="15" spans="1:8" s="8" customFormat="1" x14ac:dyDescent="0.2">
      <c r="A15" s="92" t="s">
        <v>316</v>
      </c>
      <c r="B15" s="92" t="s">
        <v>313</v>
      </c>
      <c r="C15" s="92" t="s">
        <v>317</v>
      </c>
      <c r="D15" s="92" t="s">
        <v>778</v>
      </c>
      <c r="E15" s="93">
        <v>37987</v>
      </c>
      <c r="F15" s="7"/>
    </row>
    <row r="16" spans="1:8" s="8" customFormat="1" x14ac:dyDescent="0.2">
      <c r="A16" s="70" t="s">
        <v>318</v>
      </c>
      <c r="B16" s="70" t="s">
        <v>313</v>
      </c>
      <c r="C16" s="70" t="s">
        <v>808</v>
      </c>
      <c r="D16" s="70" t="s">
        <v>778</v>
      </c>
      <c r="E16" s="71">
        <v>37987</v>
      </c>
      <c r="F16" s="7"/>
    </row>
    <row r="17" spans="1:256" s="8" customFormat="1" x14ac:dyDescent="0.2">
      <c r="A17" s="92" t="s">
        <v>1305</v>
      </c>
      <c r="B17" s="92" t="s">
        <v>313</v>
      </c>
      <c r="C17" s="92" t="s">
        <v>1285</v>
      </c>
      <c r="D17" s="92" t="s">
        <v>778</v>
      </c>
      <c r="E17" s="93">
        <v>37987</v>
      </c>
      <c r="F17" s="7"/>
    </row>
    <row r="18" spans="1:256" s="8" customFormat="1" x14ac:dyDescent="0.2">
      <c r="A18" s="836" t="s">
        <v>1459</v>
      </c>
      <c r="B18" s="92" t="s">
        <v>313</v>
      </c>
      <c r="C18" s="836" t="s">
        <v>2030</v>
      </c>
      <c r="D18" s="92" t="s">
        <v>778</v>
      </c>
      <c r="E18" s="93">
        <v>37987</v>
      </c>
      <c r="F18" s="7"/>
    </row>
    <row r="19" spans="1:256" s="8" customFormat="1" x14ac:dyDescent="0.2">
      <c r="A19" s="92" t="s">
        <v>1461</v>
      </c>
      <c r="B19" s="92" t="s">
        <v>313</v>
      </c>
      <c r="C19" s="92" t="s">
        <v>1460</v>
      </c>
      <c r="D19" s="92" t="s">
        <v>778</v>
      </c>
      <c r="E19" s="93">
        <v>37987</v>
      </c>
      <c r="F19" s="7"/>
    </row>
    <row r="20" spans="1:256" s="8" customFormat="1" x14ac:dyDescent="0.2">
      <c r="A20" s="92" t="s">
        <v>1466</v>
      </c>
      <c r="B20" s="92" t="s">
        <v>313</v>
      </c>
      <c r="C20" s="92" t="s">
        <v>1465</v>
      </c>
      <c r="D20" s="92" t="s">
        <v>778</v>
      </c>
      <c r="E20" s="93">
        <v>37987</v>
      </c>
      <c r="F20" s="7"/>
    </row>
    <row r="21" spans="1:256" s="8" customFormat="1" x14ac:dyDescent="0.2">
      <c r="A21" s="836" t="s">
        <v>1467</v>
      </c>
      <c r="B21" s="92" t="s">
        <v>313</v>
      </c>
      <c r="C21" s="576" t="s">
        <v>1532</v>
      </c>
      <c r="D21" s="92" t="s">
        <v>778</v>
      </c>
      <c r="E21" s="93">
        <v>37987</v>
      </c>
      <c r="F21" s="7"/>
    </row>
    <row r="22" spans="1:256" s="8" customFormat="1" x14ac:dyDescent="0.2">
      <c r="A22" s="92" t="s">
        <v>498</v>
      </c>
      <c r="B22" s="92" t="s">
        <v>313</v>
      </c>
      <c r="C22" s="92" t="s">
        <v>350</v>
      </c>
      <c r="D22" s="92" t="s">
        <v>778</v>
      </c>
      <c r="E22" s="93">
        <v>37987</v>
      </c>
      <c r="F22" s="7"/>
    </row>
    <row r="23" spans="1:256" s="8" customFormat="1" x14ac:dyDescent="0.2">
      <c r="A23" s="92" t="s">
        <v>499</v>
      </c>
      <c r="B23" s="92" t="s">
        <v>313</v>
      </c>
      <c r="C23" s="92" t="s">
        <v>750</v>
      </c>
      <c r="D23" s="92" t="s">
        <v>778</v>
      </c>
      <c r="E23" s="93">
        <v>37987</v>
      </c>
      <c r="F23" s="7"/>
    </row>
    <row r="24" spans="1:256" s="8" customFormat="1" x14ac:dyDescent="0.2">
      <c r="A24" s="92" t="s">
        <v>1011</v>
      </c>
      <c r="B24" s="92" t="s">
        <v>313</v>
      </c>
      <c r="C24" s="92" t="s">
        <v>1010</v>
      </c>
      <c r="D24" s="92" t="s">
        <v>778</v>
      </c>
      <c r="E24" s="93">
        <v>37987</v>
      </c>
      <c r="F24" s="7"/>
    </row>
    <row r="25" spans="1:256" s="8" customFormat="1" x14ac:dyDescent="0.2">
      <c r="A25" s="70" t="s">
        <v>502</v>
      </c>
      <c r="B25" s="70" t="s">
        <v>313</v>
      </c>
      <c r="C25" s="70" t="s">
        <v>500</v>
      </c>
      <c r="D25" s="70" t="s">
        <v>778</v>
      </c>
      <c r="E25" s="93">
        <v>37987</v>
      </c>
      <c r="F25" s="7"/>
    </row>
    <row r="26" spans="1:256" s="8" customFormat="1" x14ac:dyDescent="0.2">
      <c r="A26" s="1025" t="s">
        <v>1533</v>
      </c>
      <c r="B26" s="836" t="s">
        <v>313</v>
      </c>
      <c r="C26" s="1025" t="s">
        <v>1772</v>
      </c>
      <c r="D26" s="70" t="s">
        <v>778</v>
      </c>
      <c r="E26" s="93">
        <v>37987</v>
      </c>
      <c r="F26" s="7"/>
    </row>
    <row r="27" spans="1:256" s="8" customFormat="1" x14ac:dyDescent="0.2">
      <c r="A27" s="70" t="s">
        <v>1303</v>
      </c>
      <c r="B27" s="70" t="s">
        <v>313</v>
      </c>
      <c r="C27" s="70" t="s">
        <v>658</v>
      </c>
      <c r="D27" s="70" t="s">
        <v>778</v>
      </c>
      <c r="E27" s="93">
        <v>37987</v>
      </c>
      <c r="F27" s="7"/>
    </row>
    <row r="28" spans="1:256" s="8" customFormat="1" x14ac:dyDescent="0.2">
      <c r="A28" s="70" t="s">
        <v>1773</v>
      </c>
      <c r="B28" s="70" t="s">
        <v>637</v>
      </c>
      <c r="C28" s="896" t="s">
        <v>2031</v>
      </c>
      <c r="D28" s="70" t="s">
        <v>737</v>
      </c>
      <c r="E28" s="93">
        <v>43101</v>
      </c>
      <c r="F28" s="7"/>
    </row>
    <row r="29" spans="1:256" s="8" customFormat="1" x14ac:dyDescent="0.2">
      <c r="A29" s="9"/>
      <c r="B29" s="9"/>
      <c r="C29" s="9"/>
      <c r="D29" s="9"/>
      <c r="E29" s="93"/>
      <c r="F29" s="10"/>
    </row>
    <row r="30" spans="1:256" ht="13.5" thickBot="1" x14ac:dyDescent="0.25">
      <c r="A30" s="1425" t="s">
        <v>978</v>
      </c>
      <c r="B30" s="1425"/>
      <c r="C30" s="1425"/>
      <c r="D30" s="1425"/>
      <c r="E30" s="1425"/>
      <c r="F30" s="1425"/>
      <c r="G30" s="1439"/>
      <c r="H30" s="1439"/>
    </row>
    <row r="31" spans="1:256" s="6" customFormat="1" ht="23.25" thickBot="1" x14ac:dyDescent="0.25">
      <c r="A31" s="3" t="s">
        <v>391</v>
      </c>
      <c r="B31" s="4" t="s">
        <v>392</v>
      </c>
      <c r="C31" s="67" t="s">
        <v>308</v>
      </c>
      <c r="D31" s="67" t="s">
        <v>393</v>
      </c>
      <c r="E31" s="5" t="s">
        <v>309</v>
      </c>
    </row>
    <row r="32" spans="1:256" s="8" customFormat="1" x14ac:dyDescent="0.2">
      <c r="A32" s="128"/>
      <c r="B32" s="128"/>
      <c r="C32" s="128"/>
      <c r="D32" s="128"/>
      <c r="E32" s="128"/>
      <c r="F32" s="7"/>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row>
    <row r="33" spans="1:256" s="8" customFormat="1" x14ac:dyDescent="0.2">
      <c r="A33" s="128"/>
      <c r="B33" s="128"/>
      <c r="C33" s="128"/>
      <c r="D33" s="128"/>
      <c r="E33" s="128"/>
      <c r="F33" s="7"/>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row>
    <row r="34" spans="1:256" s="8" customFormat="1" x14ac:dyDescent="0.2">
      <c r="A34" s="128"/>
      <c r="B34" s="128"/>
      <c r="C34" s="128"/>
      <c r="D34" s="128"/>
      <c r="E34" s="128"/>
      <c r="F34" s="7"/>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row>
    <row r="35" spans="1:256" s="8" customFormat="1" x14ac:dyDescent="0.2">
      <c r="A35" s="9"/>
      <c r="B35" s="9"/>
      <c r="C35" s="9"/>
      <c r="D35" s="9"/>
      <c r="E35" s="9"/>
      <c r="F35" s="10"/>
    </row>
    <row r="36" spans="1:256" s="6" customFormat="1" x14ac:dyDescent="0.2">
      <c r="A36" s="1472" t="s">
        <v>1774</v>
      </c>
      <c r="B36" s="1438"/>
      <c r="C36" s="1438"/>
      <c r="D36" s="1438"/>
      <c r="E36" s="1438"/>
      <c r="F36" s="1438"/>
      <c r="G36" s="1439"/>
      <c r="H36" s="1439"/>
    </row>
    <row r="37" spans="1:256" x14ac:dyDescent="0.2">
      <c r="A37" s="1424"/>
      <c r="B37" s="1424"/>
      <c r="C37" s="11"/>
      <c r="D37" s="1424"/>
      <c r="E37" s="1424"/>
      <c r="F37" s="11"/>
    </row>
    <row r="38" spans="1:256" x14ac:dyDescent="0.2">
      <c r="A38" s="1424"/>
      <c r="B38" s="1424"/>
      <c r="C38" s="11"/>
      <c r="D38" s="1424"/>
      <c r="E38" s="1424"/>
      <c r="F38" s="11"/>
      <c r="G38" s="126"/>
      <c r="H38" s="126"/>
    </row>
    <row r="39" spans="1:256" s="12" customFormat="1" ht="18" customHeight="1" x14ac:dyDescent="0.2">
      <c r="A39" s="1437" t="s">
        <v>1368</v>
      </c>
      <c r="B39" s="1437"/>
      <c r="C39" s="1437"/>
      <c r="D39" s="1437"/>
      <c r="E39" s="1437"/>
      <c r="F39" s="1437"/>
    </row>
    <row r="40" spans="1:256" ht="31.5" customHeight="1" x14ac:dyDescent="0.2">
      <c r="A40" s="1438" t="s">
        <v>478</v>
      </c>
      <c r="B40" s="1438"/>
      <c r="C40" s="1438"/>
      <c r="E40" s="13" t="s">
        <v>479</v>
      </c>
      <c r="F40" s="6">
        <v>33</v>
      </c>
      <c r="G40" s="1439"/>
      <c r="H40" s="1439"/>
    </row>
    <row r="41" spans="1:256" ht="31.5" customHeight="1" thickBot="1" x14ac:dyDescent="0.25">
      <c r="A41" s="1444" t="s">
        <v>6775</v>
      </c>
      <c r="B41" s="1444"/>
      <c r="C41" s="1444"/>
      <c r="D41" s="1444"/>
      <c r="E41" s="1444"/>
      <c r="F41" s="1444"/>
      <c r="G41" s="14"/>
    </row>
    <row r="42" spans="1:256" s="6" customFormat="1" ht="22.5" x14ac:dyDescent="0.2">
      <c r="A42" s="76" t="s">
        <v>480</v>
      </c>
      <c r="B42" s="77" t="s">
        <v>311</v>
      </c>
      <c r="C42" s="78" t="s">
        <v>1225</v>
      </c>
      <c r="D42" s="77" t="s">
        <v>310</v>
      </c>
      <c r="E42" s="79" t="s">
        <v>320</v>
      </c>
      <c r="F42" s="66"/>
      <c r="G42" s="66"/>
      <c r="H42" s="66"/>
    </row>
    <row r="43" spans="1:256" s="31" customFormat="1" ht="21" x14ac:dyDescent="0.2">
      <c r="A43" s="954" t="s">
        <v>3514</v>
      </c>
      <c r="B43" s="1094" t="s">
        <v>3513</v>
      </c>
      <c r="C43" s="1095" t="s">
        <v>3515</v>
      </c>
      <c r="D43" s="1094" t="s">
        <v>944</v>
      </c>
      <c r="E43" s="955" t="s">
        <v>1289</v>
      </c>
    </row>
    <row r="44" spans="1:256" s="31" customFormat="1" ht="31.5" x14ac:dyDescent="0.2">
      <c r="A44" s="954" t="s">
        <v>3519</v>
      </c>
      <c r="B44" s="1094" t="s">
        <v>1776</v>
      </c>
      <c r="C44" s="1095" t="s">
        <v>1775</v>
      </c>
      <c r="D44" s="1094" t="s">
        <v>944</v>
      </c>
      <c r="E44" s="955" t="s">
        <v>1290</v>
      </c>
    </row>
    <row r="45" spans="1:256" s="31" customFormat="1" ht="31.5" x14ac:dyDescent="0.2">
      <c r="A45" s="954" t="s">
        <v>3520</v>
      </c>
      <c r="B45" s="1094" t="s">
        <v>3516</v>
      </c>
      <c r="C45" s="1095" t="s">
        <v>3521</v>
      </c>
      <c r="D45" s="1094" t="s">
        <v>1017</v>
      </c>
      <c r="E45" s="955" t="s">
        <v>1290</v>
      </c>
    </row>
    <row r="46" spans="1:256" s="31" customFormat="1" ht="21" x14ac:dyDescent="0.2">
      <c r="A46" s="954" t="s">
        <v>3522</v>
      </c>
      <c r="B46" s="1094" t="s">
        <v>3517</v>
      </c>
      <c r="C46" s="1095" t="s">
        <v>3523</v>
      </c>
      <c r="D46" s="1094" t="s">
        <v>1017</v>
      </c>
      <c r="E46" s="955" t="s">
        <v>1290</v>
      </c>
    </row>
    <row r="47" spans="1:256" s="31" customFormat="1" ht="21" x14ac:dyDescent="0.2">
      <c r="A47" s="954" t="s">
        <v>3524</v>
      </c>
      <c r="B47" s="1094" t="s">
        <v>3518</v>
      </c>
      <c r="C47" s="1095" t="s">
        <v>3525</v>
      </c>
      <c r="D47" s="1094">
        <v>4060</v>
      </c>
      <c r="E47" s="955" t="s">
        <v>1290</v>
      </c>
    </row>
    <row r="48" spans="1:256" s="31" customFormat="1" ht="33" customHeight="1" x14ac:dyDescent="0.2">
      <c r="A48" s="954" t="s">
        <v>3527</v>
      </c>
      <c r="B48" s="1094" t="s">
        <v>3526</v>
      </c>
      <c r="C48" s="1095" t="s">
        <v>3528</v>
      </c>
      <c r="D48" s="1094">
        <v>4060</v>
      </c>
      <c r="E48" s="955" t="s">
        <v>684</v>
      </c>
    </row>
    <row r="49" spans="1:5" s="31" customFormat="1" ht="54" customHeight="1" x14ac:dyDescent="0.2">
      <c r="A49" s="954" t="s">
        <v>3533</v>
      </c>
      <c r="B49" s="1094" t="s">
        <v>3529</v>
      </c>
      <c r="C49" s="1095" t="s">
        <v>1777</v>
      </c>
      <c r="D49" s="1094" t="s">
        <v>982</v>
      </c>
      <c r="E49" s="955" t="s">
        <v>684</v>
      </c>
    </row>
    <row r="50" spans="1:5" s="31" customFormat="1" ht="21" x14ac:dyDescent="0.2">
      <c r="A50" s="954" t="s">
        <v>3532</v>
      </c>
      <c r="B50" s="1094" t="s">
        <v>3530</v>
      </c>
      <c r="C50" s="1095" t="s">
        <v>3531</v>
      </c>
      <c r="D50" s="1094" t="s">
        <v>982</v>
      </c>
      <c r="E50" s="955" t="s">
        <v>684</v>
      </c>
    </row>
    <row r="51" spans="1:5" s="31" customFormat="1" ht="21" x14ac:dyDescent="0.2">
      <c r="A51" s="954" t="s">
        <v>3534</v>
      </c>
      <c r="B51" s="1094" t="s">
        <v>3535</v>
      </c>
      <c r="C51" s="1095" t="s">
        <v>3538</v>
      </c>
      <c r="D51" s="1094" t="s">
        <v>1292</v>
      </c>
      <c r="E51" s="955" t="s">
        <v>684</v>
      </c>
    </row>
    <row r="52" spans="1:5" s="31" customFormat="1" ht="31.5" x14ac:dyDescent="0.2">
      <c r="A52" s="954" t="s">
        <v>3537</v>
      </c>
      <c r="B52" s="1094" t="s">
        <v>3536</v>
      </c>
      <c r="C52" s="1095" t="s">
        <v>3539</v>
      </c>
      <c r="D52" s="1094" t="s">
        <v>1292</v>
      </c>
      <c r="E52" s="955" t="s">
        <v>684</v>
      </c>
    </row>
    <row r="53" spans="1:5" s="31" customFormat="1" ht="32.25" customHeight="1" x14ac:dyDescent="0.2">
      <c r="A53" s="954" t="s">
        <v>3542</v>
      </c>
      <c r="B53" s="1094" t="s">
        <v>1778</v>
      </c>
      <c r="C53" s="1095" t="s">
        <v>3543</v>
      </c>
      <c r="D53" s="1094" t="s">
        <v>944</v>
      </c>
      <c r="E53" s="955" t="s">
        <v>316</v>
      </c>
    </row>
    <row r="54" spans="1:5" s="31" customFormat="1" ht="21" x14ac:dyDescent="0.2">
      <c r="A54" s="954" t="s">
        <v>3544</v>
      </c>
      <c r="B54" s="1094" t="s">
        <v>3540</v>
      </c>
      <c r="C54" s="1095" t="s">
        <v>3545</v>
      </c>
      <c r="D54" s="1094" t="s">
        <v>944</v>
      </c>
      <c r="E54" s="955" t="s">
        <v>316</v>
      </c>
    </row>
    <row r="55" spans="1:5" s="31" customFormat="1" ht="21" x14ac:dyDescent="0.2">
      <c r="A55" s="954" t="s">
        <v>3546</v>
      </c>
      <c r="B55" s="1094" t="s">
        <v>3547</v>
      </c>
      <c r="C55" s="1095" t="s">
        <v>3548</v>
      </c>
      <c r="D55" s="1094" t="s">
        <v>944</v>
      </c>
      <c r="E55" s="955" t="s">
        <v>316</v>
      </c>
    </row>
    <row r="56" spans="1:5" s="31" customFormat="1" ht="31.5" x14ac:dyDescent="0.2">
      <c r="A56" s="954" t="s">
        <v>3549</v>
      </c>
      <c r="B56" s="1094" t="s">
        <v>3541</v>
      </c>
      <c r="C56" s="1095" t="s">
        <v>3550</v>
      </c>
      <c r="D56" s="1094" t="s">
        <v>944</v>
      </c>
      <c r="E56" s="955" t="s">
        <v>316</v>
      </c>
    </row>
    <row r="57" spans="1:5" s="31" customFormat="1" ht="31.5" x14ac:dyDescent="0.2">
      <c r="A57" s="954" t="s">
        <v>3551</v>
      </c>
      <c r="B57" s="1094" t="s">
        <v>3552</v>
      </c>
      <c r="C57" s="1095" t="s">
        <v>1779</v>
      </c>
      <c r="D57" s="1094" t="s">
        <v>1017</v>
      </c>
      <c r="E57" s="955" t="s">
        <v>316</v>
      </c>
    </row>
    <row r="58" spans="1:5" s="31" customFormat="1" ht="31.5" x14ac:dyDescent="0.2">
      <c r="A58" s="954" t="s">
        <v>3554</v>
      </c>
      <c r="B58" s="1094" t="s">
        <v>3553</v>
      </c>
      <c r="C58" s="1095" t="s">
        <v>3555</v>
      </c>
      <c r="D58" s="1094" t="s">
        <v>943</v>
      </c>
      <c r="E58" s="955" t="s">
        <v>316</v>
      </c>
    </row>
    <row r="59" spans="1:5" s="31" customFormat="1" ht="11.25" x14ac:dyDescent="0.2">
      <c r="A59" s="954" t="s">
        <v>3556</v>
      </c>
      <c r="B59" s="1094" t="s">
        <v>1780</v>
      </c>
      <c r="C59" s="1095" t="s">
        <v>1781</v>
      </c>
      <c r="D59" s="1094" t="s">
        <v>1017</v>
      </c>
      <c r="E59" s="955" t="s">
        <v>318</v>
      </c>
    </row>
    <row r="60" spans="1:5" s="31" customFormat="1" ht="31.5" x14ac:dyDescent="0.2">
      <c r="A60" s="954" t="s">
        <v>3558</v>
      </c>
      <c r="B60" s="1094" t="s">
        <v>3557</v>
      </c>
      <c r="C60" s="1095" t="s">
        <v>3562</v>
      </c>
      <c r="D60" s="1094" t="s">
        <v>1017</v>
      </c>
      <c r="E60" s="955" t="s">
        <v>1461</v>
      </c>
    </row>
    <row r="61" spans="1:5" s="31" customFormat="1" ht="21" x14ac:dyDescent="0.2">
      <c r="A61" s="954" t="s">
        <v>2008</v>
      </c>
      <c r="B61" s="1094" t="s">
        <v>3560</v>
      </c>
      <c r="C61" s="1095" t="s">
        <v>3561</v>
      </c>
      <c r="D61" s="1094" t="s">
        <v>982</v>
      </c>
      <c r="E61" s="955" t="s">
        <v>1461</v>
      </c>
    </row>
    <row r="62" spans="1:5" s="31" customFormat="1" ht="21" x14ac:dyDescent="0.2">
      <c r="A62" s="954" t="s">
        <v>3559</v>
      </c>
      <c r="B62" s="1094" t="s">
        <v>3560</v>
      </c>
      <c r="C62" s="1095" t="s">
        <v>2009</v>
      </c>
      <c r="D62" s="1094" t="s">
        <v>1017</v>
      </c>
      <c r="E62" s="955" t="s">
        <v>1461</v>
      </c>
    </row>
    <row r="63" spans="1:5" s="31" customFormat="1" ht="31.5" x14ac:dyDescent="0.2">
      <c r="A63" s="954" t="s">
        <v>3563</v>
      </c>
      <c r="B63" s="1094" t="s">
        <v>3565</v>
      </c>
      <c r="C63" s="1095" t="s">
        <v>3564</v>
      </c>
      <c r="D63" s="1094" t="s">
        <v>254</v>
      </c>
      <c r="E63" s="955" t="s">
        <v>1461</v>
      </c>
    </row>
    <row r="64" spans="1:5" s="31" customFormat="1" ht="21" x14ac:dyDescent="0.2">
      <c r="A64" s="954" t="s">
        <v>3568</v>
      </c>
      <c r="B64" s="1094" t="s">
        <v>3566</v>
      </c>
      <c r="C64" s="1095" t="s">
        <v>3569</v>
      </c>
      <c r="D64" s="1094" t="s">
        <v>254</v>
      </c>
      <c r="E64" s="955" t="s">
        <v>1461</v>
      </c>
    </row>
    <row r="65" spans="1:10" s="31" customFormat="1" ht="21" x14ac:dyDescent="0.2">
      <c r="A65" s="954" t="s">
        <v>3570</v>
      </c>
      <c r="B65" s="1094" t="s">
        <v>3567</v>
      </c>
      <c r="C65" s="1095" t="s">
        <v>3571</v>
      </c>
      <c r="D65" s="1094" t="s">
        <v>254</v>
      </c>
      <c r="E65" s="955" t="s">
        <v>1461</v>
      </c>
    </row>
    <row r="66" spans="1:10" s="31" customFormat="1" ht="52.5" x14ac:dyDescent="0.2">
      <c r="A66" s="954" t="s">
        <v>3574</v>
      </c>
      <c r="B66" s="1094" t="s">
        <v>1785</v>
      </c>
      <c r="C66" s="1095" t="s">
        <v>1783</v>
      </c>
      <c r="D66" s="1094" t="s">
        <v>944</v>
      </c>
      <c r="E66" s="955" t="s">
        <v>499</v>
      </c>
    </row>
    <row r="67" spans="1:10" s="31" customFormat="1" ht="31.5" x14ac:dyDescent="0.2">
      <c r="A67" s="954" t="s">
        <v>3575</v>
      </c>
      <c r="B67" s="1094" t="s">
        <v>3572</v>
      </c>
      <c r="C67" s="1095" t="s">
        <v>1782</v>
      </c>
      <c r="D67" s="1094" t="s">
        <v>1017</v>
      </c>
      <c r="E67" s="955" t="s">
        <v>499</v>
      </c>
    </row>
    <row r="68" spans="1:10" s="31" customFormat="1" ht="31.5" x14ac:dyDescent="0.2">
      <c r="A68" s="954" t="s">
        <v>3576</v>
      </c>
      <c r="B68" s="1094" t="s">
        <v>3573</v>
      </c>
      <c r="C68" s="1095" t="s">
        <v>1784</v>
      </c>
      <c r="D68" s="1094" t="s">
        <v>1017</v>
      </c>
      <c r="E68" s="955" t="s">
        <v>499</v>
      </c>
    </row>
    <row r="69" spans="1:10" s="31" customFormat="1" ht="11.25" x14ac:dyDescent="0.2">
      <c r="A69" s="954" t="s">
        <v>3577</v>
      </c>
      <c r="B69" s="1094" t="s">
        <v>3578</v>
      </c>
      <c r="C69" s="1095" t="s">
        <v>1786</v>
      </c>
      <c r="D69" s="1094" t="s">
        <v>254</v>
      </c>
      <c r="E69" s="955" t="s">
        <v>1011</v>
      </c>
    </row>
    <row r="70" spans="1:10" s="31" customFormat="1" ht="31.5" x14ac:dyDescent="0.2">
      <c r="A70" s="954" t="s">
        <v>3583</v>
      </c>
      <c r="B70" s="1094" t="s">
        <v>1789</v>
      </c>
      <c r="C70" s="1095" t="s">
        <v>1788</v>
      </c>
      <c r="D70" s="1094" t="s">
        <v>1017</v>
      </c>
      <c r="E70" s="955" t="s">
        <v>502</v>
      </c>
    </row>
    <row r="71" spans="1:10" s="31" customFormat="1" ht="31.5" x14ac:dyDescent="0.2">
      <c r="A71" s="954" t="s">
        <v>3584</v>
      </c>
      <c r="B71" s="1094" t="s">
        <v>2032</v>
      </c>
      <c r="C71" s="1095" t="s">
        <v>2034</v>
      </c>
      <c r="D71" s="1094" t="s">
        <v>983</v>
      </c>
      <c r="E71" s="955" t="s">
        <v>502</v>
      </c>
    </row>
    <row r="72" spans="1:10" s="31" customFormat="1" ht="34.5" customHeight="1" x14ac:dyDescent="0.2">
      <c r="A72" s="954" t="s">
        <v>3585</v>
      </c>
      <c r="B72" s="1094" t="s">
        <v>2033</v>
      </c>
      <c r="C72" s="1095" t="s">
        <v>2035</v>
      </c>
      <c r="D72" s="1094" t="s">
        <v>1017</v>
      </c>
      <c r="E72" s="955" t="s">
        <v>502</v>
      </c>
    </row>
    <row r="73" spans="1:10" s="31" customFormat="1" ht="21" x14ac:dyDescent="0.2">
      <c r="A73" s="954" t="s">
        <v>1787</v>
      </c>
      <c r="B73" s="1094" t="s">
        <v>3579</v>
      </c>
      <c r="C73" s="1095" t="s">
        <v>3586</v>
      </c>
      <c r="D73" s="1094" t="s">
        <v>1017</v>
      </c>
      <c r="E73" s="955" t="s">
        <v>502</v>
      </c>
    </row>
    <row r="74" spans="1:10" s="31" customFormat="1" ht="21" x14ac:dyDescent="0.2">
      <c r="A74" s="954" t="s">
        <v>3587</v>
      </c>
      <c r="B74" s="1094" t="s">
        <v>3580</v>
      </c>
      <c r="C74" s="1095" t="s">
        <v>3588</v>
      </c>
      <c r="D74" s="1094" t="s">
        <v>1017</v>
      </c>
      <c r="E74" s="955" t="s">
        <v>502</v>
      </c>
    </row>
    <row r="75" spans="1:10" s="31" customFormat="1" ht="31.5" x14ac:dyDescent="0.2">
      <c r="A75" s="954" t="s">
        <v>3589</v>
      </c>
      <c r="B75" s="1094" t="s">
        <v>3581</v>
      </c>
      <c r="C75" s="1095" t="s">
        <v>3590</v>
      </c>
      <c r="D75" s="1094" t="s">
        <v>982</v>
      </c>
      <c r="E75" s="955" t="s">
        <v>502</v>
      </c>
    </row>
    <row r="76" spans="1:10" s="31" customFormat="1" ht="31.5" x14ac:dyDescent="0.2">
      <c r="A76" s="954" t="s">
        <v>3591</v>
      </c>
      <c r="B76" s="1094" t="s">
        <v>3582</v>
      </c>
      <c r="C76" s="1095" t="s">
        <v>3592</v>
      </c>
      <c r="D76" s="1094" t="s">
        <v>1292</v>
      </c>
      <c r="E76" s="955" t="s">
        <v>502</v>
      </c>
    </row>
    <row r="77" spans="1:10" x14ac:dyDescent="0.2">
      <c r="A77" s="1423"/>
      <c r="B77" s="1423"/>
      <c r="C77" s="21"/>
      <c r="D77" s="1451"/>
      <c r="E77" s="1451"/>
      <c r="F77" s="11"/>
    </row>
    <row r="78" spans="1:10" ht="31.5" customHeight="1" thickBot="1" x14ac:dyDescent="0.25">
      <c r="A78" s="1445" t="s">
        <v>606</v>
      </c>
      <c r="B78" s="1445"/>
      <c r="C78" s="1445"/>
      <c r="D78" s="11"/>
      <c r="E78" s="13" t="s">
        <v>479</v>
      </c>
      <c r="F78" s="6">
        <f>+COUNT(B80:B82)</f>
        <v>0</v>
      </c>
      <c r="G78" s="14"/>
    </row>
    <row r="79" spans="1:10" s="22" customFormat="1" ht="12" thickBot="1" x14ac:dyDescent="0.25">
      <c r="A79" s="3" t="s">
        <v>480</v>
      </c>
      <c r="B79" s="15" t="s">
        <v>188</v>
      </c>
      <c r="C79" s="15" t="s">
        <v>1225</v>
      </c>
      <c r="D79" s="609"/>
      <c r="E79" s="610"/>
      <c r="F79" s="610"/>
      <c r="G79" s="610"/>
      <c r="H79" s="609"/>
      <c r="I79" s="611"/>
      <c r="J79" s="611"/>
    </row>
    <row r="80" spans="1:10" s="23" customFormat="1" ht="33.75" x14ac:dyDescent="0.2">
      <c r="A80" s="149" t="s">
        <v>1372</v>
      </c>
      <c r="B80" s="18"/>
      <c r="C80" s="134"/>
      <c r="D80" s="612"/>
      <c r="E80" s="612"/>
      <c r="F80" s="612"/>
      <c r="G80" s="612"/>
      <c r="H80" s="612"/>
      <c r="I80" s="709"/>
      <c r="J80" s="709"/>
    </row>
    <row r="81" spans="1:10" s="23" customFormat="1" ht="11.25" x14ac:dyDescent="0.2">
      <c r="A81" s="282"/>
      <c r="B81" s="24"/>
      <c r="C81" s="18"/>
      <c r="D81" s="612"/>
      <c r="E81" s="612"/>
      <c r="F81" s="612"/>
      <c r="G81" s="612"/>
      <c r="H81" s="612"/>
      <c r="I81" s="709"/>
      <c r="J81" s="709"/>
    </row>
    <row r="82" spans="1:10" s="23" customFormat="1" ht="12" thickBot="1" x14ac:dyDescent="0.25">
      <c r="A82" s="24"/>
      <c r="B82" s="24"/>
      <c r="C82" s="24"/>
      <c r="D82" s="612"/>
      <c r="E82" s="612"/>
      <c r="F82" s="612"/>
      <c r="G82" s="612"/>
      <c r="H82" s="612"/>
      <c r="I82" s="709"/>
      <c r="J82" s="709"/>
    </row>
    <row r="83" spans="1:10" s="23" customFormat="1" thickBot="1" x14ac:dyDescent="0.25">
      <c r="A83" s="25" t="s">
        <v>1031</v>
      </c>
      <c r="B83" s="26">
        <f>SUM(B81:B82)</f>
        <v>0</v>
      </c>
      <c r="C83" s="65"/>
      <c r="D83" s="613"/>
      <c r="E83" s="613"/>
      <c r="F83" s="613"/>
      <c r="G83" s="613"/>
      <c r="H83" s="613"/>
      <c r="I83" s="709"/>
      <c r="J83" s="709"/>
    </row>
    <row r="84" spans="1:10" s="23" customFormat="1" ht="11.25" x14ac:dyDescent="0.2">
      <c r="A84" s="22"/>
      <c r="C84" s="22"/>
      <c r="D84" s="59"/>
      <c r="E84" s="59"/>
      <c r="F84" s="59"/>
      <c r="G84" s="59"/>
      <c r="H84" s="59"/>
    </row>
    <row r="85" spans="1:10" x14ac:dyDescent="0.2">
      <c r="A85" s="1423"/>
      <c r="B85" s="1423"/>
      <c r="C85" s="21"/>
      <c r="D85" s="1442"/>
      <c r="E85" s="1442"/>
      <c r="F85" s="60"/>
      <c r="G85" s="61"/>
      <c r="H85" s="61"/>
    </row>
    <row r="86" spans="1:10" ht="31.5" customHeight="1" thickBot="1" x14ac:dyDescent="0.25">
      <c r="A86" s="1443" t="s">
        <v>344</v>
      </c>
      <c r="B86" s="1443"/>
      <c r="C86" s="1443"/>
      <c r="D86" s="60"/>
      <c r="E86" s="62" t="s">
        <v>479</v>
      </c>
      <c r="F86" s="6">
        <f>+COUNT(B88:B90)</f>
        <v>0</v>
      </c>
      <c r="G86" s="63"/>
      <c r="H86" s="61"/>
    </row>
    <row r="87" spans="1:10" s="22" customFormat="1" ht="12" thickBot="1" x14ac:dyDescent="0.25">
      <c r="A87" s="3" t="s">
        <v>480</v>
      </c>
      <c r="B87" s="15" t="s">
        <v>188</v>
      </c>
      <c r="C87" s="741" t="s">
        <v>1225</v>
      </c>
      <c r="D87" s="609"/>
      <c r="E87" s="610"/>
      <c r="F87" s="610"/>
      <c r="G87" s="610"/>
      <c r="H87" s="609"/>
      <c r="I87" s="611"/>
    </row>
    <row r="88" spans="1:10" s="23" customFormat="1" ht="11.25" x14ac:dyDescent="0.2">
      <c r="A88" s="16"/>
      <c r="B88" s="16"/>
      <c r="C88" s="16"/>
      <c r="D88" s="612"/>
      <c r="E88" s="612"/>
      <c r="F88" s="612"/>
      <c r="G88" s="612"/>
      <c r="H88" s="612"/>
      <c r="I88" s="709"/>
    </row>
    <row r="89" spans="1:10" s="23" customFormat="1" ht="11.25" x14ac:dyDescent="0.2">
      <c r="A89" s="18"/>
      <c r="B89" s="18"/>
      <c r="C89" s="18"/>
      <c r="D89" s="612"/>
      <c r="E89" s="612"/>
      <c r="F89" s="612"/>
      <c r="G89" s="612"/>
      <c r="H89" s="612"/>
      <c r="I89" s="709"/>
    </row>
    <row r="90" spans="1:10" s="23" customFormat="1" ht="12" thickBot="1" x14ac:dyDescent="0.25">
      <c r="A90" s="24"/>
      <c r="B90" s="24"/>
      <c r="C90" s="24"/>
      <c r="D90" s="612"/>
      <c r="E90" s="612"/>
      <c r="F90" s="612"/>
      <c r="G90" s="612"/>
      <c r="H90" s="612"/>
      <c r="I90" s="709"/>
    </row>
    <row r="91" spans="1:10" s="23" customFormat="1" thickBot="1" x14ac:dyDescent="0.25">
      <c r="A91" s="25" t="s">
        <v>1031</v>
      </c>
      <c r="B91" s="26">
        <f>SUM(B88:B90)</f>
        <v>0</v>
      </c>
      <c r="C91" s="65"/>
      <c r="D91" s="613"/>
      <c r="E91" s="613"/>
      <c r="F91" s="613"/>
      <c r="G91" s="613"/>
      <c r="H91" s="613"/>
      <c r="I91" s="709"/>
    </row>
    <row r="92" spans="1:10" s="23" customFormat="1" ht="11.25" x14ac:dyDescent="0.2">
      <c r="A92" s="22"/>
      <c r="C92" s="22"/>
      <c r="D92" s="613"/>
      <c r="E92" s="613"/>
      <c r="F92" s="613"/>
      <c r="G92" s="613"/>
      <c r="H92" s="613"/>
      <c r="I92" s="709"/>
    </row>
    <row r="93" spans="1:10" x14ac:dyDescent="0.2">
      <c r="A93" s="1423"/>
      <c r="B93" s="1423"/>
      <c r="C93" s="21"/>
      <c r="D93" s="1578"/>
      <c r="E93" s="1578"/>
      <c r="F93" s="751"/>
      <c r="G93" s="750"/>
      <c r="H93" s="750"/>
      <c r="I93" s="716"/>
    </row>
    <row r="94" spans="1:10" ht="31.5" customHeight="1" thickBot="1" x14ac:dyDescent="0.25">
      <c r="A94" s="1445" t="s">
        <v>609</v>
      </c>
      <c r="B94" s="1445"/>
      <c r="C94" s="1445"/>
      <c r="D94" s="131"/>
      <c r="E94" s="62" t="s">
        <v>479</v>
      </c>
      <c r="F94" s="6">
        <f>+COUNT(B96:B98)</f>
        <v>0</v>
      </c>
      <c r="G94" s="1446"/>
      <c r="H94" s="1446"/>
    </row>
    <row r="95" spans="1:10" s="22" customFormat="1" ht="12" thickBot="1" x14ac:dyDescent="0.25">
      <c r="A95" s="3" t="s">
        <v>480</v>
      </c>
      <c r="B95" s="15" t="s">
        <v>188</v>
      </c>
      <c r="C95" s="15" t="s">
        <v>1225</v>
      </c>
      <c r="D95" s="609"/>
      <c r="E95" s="610"/>
      <c r="F95" s="610"/>
      <c r="G95" s="610"/>
      <c r="H95" s="609"/>
      <c r="I95" s="611"/>
    </row>
    <row r="96" spans="1:10" s="23" customFormat="1" ht="11.25" x14ac:dyDescent="0.2">
      <c r="A96" s="198"/>
      <c r="B96" s="28"/>
      <c r="C96" s="18"/>
      <c r="D96" s="612"/>
      <c r="E96" s="612"/>
      <c r="F96" s="612"/>
      <c r="G96" s="612"/>
      <c r="H96" s="612"/>
      <c r="I96" s="709"/>
    </row>
    <row r="97" spans="1:9" s="23" customFormat="1" ht="11.25" x14ac:dyDescent="0.2">
      <c r="A97" s="149"/>
      <c r="B97" s="28"/>
      <c r="C97" s="18"/>
      <c r="D97" s="612"/>
      <c r="E97" s="612"/>
      <c r="F97" s="612"/>
      <c r="G97" s="612"/>
      <c r="H97" s="612"/>
      <c r="I97" s="709"/>
    </row>
    <row r="98" spans="1:9" s="23" customFormat="1" ht="12" thickBot="1" x14ac:dyDescent="0.25">
      <c r="A98" s="24"/>
      <c r="B98" s="24"/>
      <c r="C98" s="24"/>
      <c r="D98" s="612"/>
      <c r="E98" s="612"/>
      <c r="F98" s="612"/>
      <c r="G98" s="612"/>
      <c r="H98" s="612"/>
      <c r="I98" s="709"/>
    </row>
    <row r="99" spans="1:9" s="23" customFormat="1" thickBot="1" x14ac:dyDescent="0.25">
      <c r="A99" s="25" t="s">
        <v>1031</v>
      </c>
      <c r="B99" s="26">
        <f>SUM(B96:B98)</f>
        <v>0</v>
      </c>
      <c r="C99" s="65"/>
      <c r="D99" s="613"/>
      <c r="E99" s="613"/>
      <c r="F99" s="613"/>
      <c r="G99" s="613"/>
      <c r="H99" s="613"/>
      <c r="I99" s="709"/>
    </row>
    <row r="100" spans="1:9" x14ac:dyDescent="0.2">
      <c r="A100" s="1423"/>
      <c r="B100" s="1423"/>
      <c r="C100" s="19"/>
      <c r="D100" s="1447"/>
      <c r="E100" s="1447"/>
      <c r="F100" s="1447"/>
      <c r="G100" s="61"/>
      <c r="H100" s="61"/>
    </row>
    <row r="101" spans="1:9" x14ac:dyDescent="0.2">
      <c r="A101" s="20"/>
      <c r="B101" s="20"/>
      <c r="C101" s="21"/>
      <c r="D101" s="60"/>
      <c r="E101" s="60"/>
      <c r="F101" s="60"/>
      <c r="G101" s="61"/>
      <c r="H101" s="61"/>
    </row>
    <row r="102" spans="1:9" ht="31.5" customHeight="1" thickBot="1" x14ac:dyDescent="0.25">
      <c r="A102" s="1445" t="s">
        <v>610</v>
      </c>
      <c r="B102" s="1445"/>
      <c r="C102" s="1445"/>
      <c r="D102" s="60"/>
      <c r="E102" s="62" t="s">
        <v>479</v>
      </c>
      <c r="F102" s="6">
        <f>+COUNT(B104:B105)</f>
        <v>0</v>
      </c>
      <c r="G102" s="1446"/>
      <c r="H102" s="1446"/>
    </row>
    <row r="103" spans="1:9" s="23" customFormat="1" ht="12" thickBot="1" x14ac:dyDescent="0.25">
      <c r="A103" s="3" t="s">
        <v>480</v>
      </c>
      <c r="B103" s="27" t="s">
        <v>188</v>
      </c>
      <c r="C103" s="15" t="s">
        <v>611</v>
      </c>
      <c r="D103" s="609"/>
      <c r="E103" s="610"/>
      <c r="F103" s="610"/>
      <c r="G103" s="610"/>
      <c r="H103" s="609"/>
      <c r="I103" s="709"/>
    </row>
    <row r="104" spans="1:9" s="23" customFormat="1" ht="11.25" x14ac:dyDescent="0.2">
      <c r="A104" s="198"/>
      <c r="B104" s="28"/>
      <c r="C104" s="18"/>
      <c r="D104" s="612"/>
      <c r="E104" s="612"/>
      <c r="F104" s="612"/>
      <c r="G104" s="612"/>
      <c r="H104" s="612"/>
      <c r="I104" s="709"/>
    </row>
    <row r="105" spans="1:9" s="23" customFormat="1" ht="12" thickBot="1" x14ac:dyDescent="0.25">
      <c r="A105" s="149"/>
      <c r="B105" s="28"/>
      <c r="C105" s="18"/>
      <c r="D105" s="612"/>
      <c r="E105" s="612"/>
      <c r="F105" s="612"/>
      <c r="G105" s="612"/>
      <c r="H105" s="612"/>
      <c r="I105" s="709"/>
    </row>
    <row r="106" spans="1:9" s="23" customFormat="1" thickBot="1" x14ac:dyDescent="0.25">
      <c r="A106" s="25"/>
      <c r="B106" s="26"/>
      <c r="C106" s="65"/>
      <c r="D106" s="612"/>
      <c r="E106" s="612"/>
      <c r="F106" s="612"/>
      <c r="G106" s="612"/>
      <c r="H106" s="612"/>
      <c r="I106" s="709"/>
    </row>
    <row r="107" spans="1:9" ht="13.5" thickBot="1" x14ac:dyDescent="0.25">
      <c r="A107" s="25" t="s">
        <v>1031</v>
      </c>
      <c r="B107" s="26">
        <f>SUM(B104:B106)</f>
        <v>0</v>
      </c>
      <c r="C107" s="65"/>
      <c r="D107" s="613"/>
      <c r="E107" s="613"/>
      <c r="F107" s="613"/>
      <c r="G107" s="613"/>
      <c r="H107" s="613"/>
      <c r="I107" s="716"/>
    </row>
    <row r="108" spans="1:9" x14ac:dyDescent="0.2">
      <c r="A108" s="125"/>
      <c r="B108" s="116"/>
      <c r="C108" s="117"/>
      <c r="D108" s="613"/>
      <c r="E108" s="613"/>
      <c r="F108" s="613"/>
      <c r="G108" s="613"/>
      <c r="H108" s="613"/>
      <c r="I108" s="716"/>
    </row>
    <row r="109" spans="1:9" x14ac:dyDescent="0.2">
      <c r="A109" s="1423"/>
      <c r="B109" s="1423"/>
      <c r="C109" s="21"/>
      <c r="D109" s="1424"/>
      <c r="E109" s="1424"/>
      <c r="F109" s="11"/>
    </row>
    <row r="110" spans="1:9" s="12" customFormat="1" ht="18" customHeight="1" x14ac:dyDescent="0.2">
      <c r="A110" s="1437" t="s">
        <v>354</v>
      </c>
      <c r="B110" s="1437"/>
      <c r="C110" s="1437"/>
      <c r="D110" s="1437"/>
      <c r="E110" s="1437"/>
      <c r="F110" s="1437"/>
    </row>
    <row r="111" spans="1:9" ht="25.5" customHeight="1" thickBot="1" x14ac:dyDescent="0.25">
      <c r="A111" s="1424" t="s">
        <v>355</v>
      </c>
      <c r="B111" s="1424"/>
      <c r="C111" s="1424"/>
      <c r="D111" s="1424"/>
      <c r="E111" s="1424"/>
      <c r="F111" s="1424"/>
      <c r="G111" s="14"/>
    </row>
    <row r="112" spans="1:9" s="31" customFormat="1" ht="12" thickBot="1" x14ac:dyDescent="0.25">
      <c r="A112" s="1430" t="s">
        <v>356</v>
      </c>
      <c r="B112" s="1431"/>
      <c r="C112" s="30" t="s">
        <v>1226</v>
      </c>
      <c r="D112" s="1431" t="s">
        <v>357</v>
      </c>
      <c r="E112" s="1431"/>
      <c r="F112" s="734"/>
      <c r="G112" s="715"/>
    </row>
    <row r="113" spans="1:7" s="31" customFormat="1" ht="11.25" x14ac:dyDescent="0.2">
      <c r="A113" s="1464" t="s">
        <v>1534</v>
      </c>
      <c r="B113" s="1429"/>
      <c r="C113" s="32"/>
      <c r="D113" s="1577" t="s">
        <v>2010</v>
      </c>
      <c r="E113" s="1428"/>
      <c r="F113" s="799"/>
      <c r="G113" s="715"/>
    </row>
    <row r="114" spans="1:7" s="31" customFormat="1" ht="11.25" x14ac:dyDescent="0.2">
      <c r="A114" s="805" t="s">
        <v>1535</v>
      </c>
      <c r="B114" s="101"/>
      <c r="C114" s="32"/>
      <c r="D114" s="80" t="s">
        <v>2010</v>
      </c>
      <c r="E114" s="33"/>
      <c r="F114" s="799"/>
      <c r="G114" s="715"/>
    </row>
    <row r="115" spans="1:7" s="31" customFormat="1" ht="11.25" x14ac:dyDescent="0.2">
      <c r="A115" s="805" t="s">
        <v>1536</v>
      </c>
      <c r="B115" s="101"/>
      <c r="C115" s="34"/>
      <c r="D115" s="80" t="s">
        <v>2010</v>
      </c>
      <c r="E115" s="33"/>
      <c r="F115" s="713"/>
      <c r="G115" s="715"/>
    </row>
    <row r="116" spans="1:7" s="31" customFormat="1" ht="11.25" x14ac:dyDescent="0.2">
      <c r="A116" s="805" t="s">
        <v>1537</v>
      </c>
      <c r="B116" s="101"/>
      <c r="C116" s="34"/>
      <c r="D116" s="80" t="s">
        <v>2010</v>
      </c>
      <c r="E116" s="33"/>
      <c r="F116" s="713"/>
      <c r="G116" s="715"/>
    </row>
    <row r="117" spans="1:7" s="31" customFormat="1" ht="11.25" x14ac:dyDescent="0.2">
      <c r="A117" s="805" t="s">
        <v>1538</v>
      </c>
      <c r="B117" s="101"/>
      <c r="C117" s="34"/>
      <c r="D117" s="80" t="s">
        <v>2010</v>
      </c>
      <c r="E117" s="33"/>
      <c r="F117" s="713"/>
      <c r="G117" s="715"/>
    </row>
    <row r="118" spans="1:7" s="31" customFormat="1" ht="11.25" x14ac:dyDescent="0.2">
      <c r="A118" s="66"/>
      <c r="B118" s="36"/>
      <c r="C118" s="37"/>
      <c r="D118" s="7"/>
      <c r="E118" s="38"/>
      <c r="F118" s="713"/>
      <c r="G118" s="715"/>
    </row>
    <row r="119" spans="1:7" s="31" customFormat="1" ht="11.25" x14ac:dyDescent="0.2">
      <c r="A119" s="66"/>
      <c r="B119" s="36"/>
      <c r="C119" s="37"/>
      <c r="D119" s="7"/>
      <c r="E119" s="38"/>
      <c r="F119" s="713"/>
      <c r="G119" s="715"/>
    </row>
    <row r="120" spans="1:7" x14ac:dyDescent="0.2">
      <c r="A120" s="1423"/>
      <c r="B120" s="1423"/>
      <c r="C120" s="21"/>
      <c r="D120" s="1424"/>
      <c r="E120" s="1424"/>
      <c r="F120" s="11"/>
    </row>
    <row r="121" spans="1:7" s="12" customFormat="1" ht="18" customHeight="1" x14ac:dyDescent="0.2">
      <c r="A121" s="1437" t="s">
        <v>1224</v>
      </c>
      <c r="B121" s="1437"/>
      <c r="C121" s="1437"/>
      <c r="D121" s="1437"/>
      <c r="E121" s="1437"/>
      <c r="F121" s="1437"/>
    </row>
    <row r="122" spans="1:7" ht="27" customHeight="1" thickBot="1" x14ac:dyDescent="0.25">
      <c r="A122" s="1441" t="s">
        <v>297</v>
      </c>
      <c r="B122" s="1441"/>
      <c r="C122" s="1441"/>
      <c r="D122" s="1441"/>
      <c r="E122" s="1441"/>
      <c r="F122" s="1424"/>
      <c r="G122" s="14"/>
    </row>
    <row r="123" spans="1:7" s="31" customFormat="1" ht="12" thickBot="1" x14ac:dyDescent="0.25">
      <c r="A123" s="1430" t="s">
        <v>356</v>
      </c>
      <c r="B123" s="1431"/>
      <c r="C123" s="30" t="s">
        <v>1226</v>
      </c>
      <c r="D123" s="1432" t="s">
        <v>357</v>
      </c>
      <c r="E123" s="1432"/>
      <c r="F123" s="734"/>
      <c r="G123" s="715"/>
    </row>
    <row r="124" spans="1:7" s="31" customFormat="1" ht="11.25" x14ac:dyDescent="0.2">
      <c r="A124" s="1429"/>
      <c r="B124" s="1429"/>
      <c r="C124" s="32"/>
      <c r="D124" s="1428"/>
      <c r="E124" s="1428"/>
      <c r="F124" s="713"/>
      <c r="G124" s="715"/>
    </row>
    <row r="125" spans="1:7" s="31" customFormat="1" ht="11.25" x14ac:dyDescent="0.2">
      <c r="A125" s="1426"/>
      <c r="B125" s="1426"/>
      <c r="C125" s="34"/>
      <c r="D125" s="1427"/>
      <c r="E125" s="1427"/>
      <c r="F125" s="38"/>
    </row>
    <row r="126" spans="1:7" x14ac:dyDescent="0.2">
      <c r="A126" s="1423"/>
      <c r="B126" s="1423"/>
      <c r="C126" s="21"/>
      <c r="D126" s="1424"/>
      <c r="E126" s="1424"/>
      <c r="F126" s="11"/>
    </row>
  </sheetData>
  <customSheetViews>
    <customSheetView guid="{A4F151BE-36B3-49E7-8F09-B7A86CDDD024}" showGridLines="0">
      <pane ySplit="1" topLeftCell="A34" activePane="bottomLeft" state="frozenSplit"/>
      <selection pane="bottomLeft" activeCell="A41" sqref="A41:F4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14" activePane="bottomLeft" state="frozenSplit"/>
      <selection pane="bottomLeft" activeCell="A41" sqref="A41:F41"/>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88" activePane="bottomLeft" state="frozenSplit"/>
      <selection pane="bottomLeft" activeCell="A41" sqref="A41:F41"/>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34" activePane="bottomLeft" state="frozenSplit"/>
      <selection pane="bottomLeft" activeCell="A41" sqref="A41:F41"/>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34" activePane="bottomLeft" state="frozenSplit"/>
      <selection pane="bottomLeft" activeCell="J58" sqref="J58"/>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3" activePane="bottomLeft" state="frozenSplit"/>
      <selection pane="bottomLeft" activeCell="I145" sqref="I145"/>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49"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49" activePane="bottomLeft" state="frozenSplit"/>
      <selection pane="bottomLeft" activeCell="A34" sqref="A34:IV39"/>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122" activePane="bottomLeft" state="frozenSplit"/>
      <selection pane="bottomLeft" activeCell="H146" sqref="H146"/>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49" activePane="bottomLeft" state="frozenSplit"/>
      <selection pane="bottomLeft" activeCell="A34" sqref="A34:IV39"/>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34" sqref="A34:IV39"/>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activeCell="A32" sqref="A32:IV33"/>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activeCell="A13" sqref="A13"/>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A41" sqref="A41:IV65"/>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activeCell="A13" sqref="A13"/>
      <pageMargins left="0.75" right="0.75" top="1" bottom="1" header="0.5" footer="0.5"/>
      <pageSetup paperSize="9" orientation="portrait" r:id="rId16"/>
      <headerFooter alignWithMargins="0"/>
    </customSheetView>
    <customSheetView guid="{C1AE8DEA-AC3C-4DE5-B30C-7A7D6CCFA01A}" showGridLines="0" showRuler="0">
      <pane ySplit="1" topLeftCell="A49" activePane="bottomLeft" state="frozenSplit"/>
      <selection pane="bottomLeft" activeCell="A34" sqref="A34:IV39"/>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49" activePane="bottomLeft" state="frozenSplit"/>
      <selection pane="bottomLeft" activeCell="A34" sqref="A34:IV39"/>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49"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89" activePane="bottomLeft" state="frozenSplit"/>
      <selection pane="bottomLeft" activeCell="I99" sqref="I99"/>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34" activePane="bottomLeft" state="frozenSplit"/>
      <selection pane="bottomLeft" activeCell="F44" sqref="F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34" activePane="bottomLeft" state="frozenSplit"/>
      <selection pane="bottomLeft" activeCell="A41" sqref="A41:F41"/>
      <pageMargins left="0.25" right="0.25" top="0.25" bottom="0.25" header="0.5" footer="0.5"/>
      <pageSetup paperSize="9" orientation="portrait" r:id="rId23"/>
      <headerFooter alignWithMargins="0">
        <oddFooter>&amp;L&amp;C&amp;R</oddFooter>
      </headerFooter>
    </customSheetView>
  </customSheetViews>
  <mergeCells count="61">
    <mergeCell ref="G36:H36"/>
    <mergeCell ref="A38:B38"/>
    <mergeCell ref="D38:E38"/>
    <mergeCell ref="A37:B37"/>
    <mergeCell ref="D37:E37"/>
    <mergeCell ref="A36:F36"/>
    <mergeCell ref="G102:H102"/>
    <mergeCell ref="A94:C94"/>
    <mergeCell ref="A39:F39"/>
    <mergeCell ref="A40:C40"/>
    <mergeCell ref="G40:H40"/>
    <mergeCell ref="A41:F41"/>
    <mergeCell ref="A93:B93"/>
    <mergeCell ref="D93:E93"/>
    <mergeCell ref="A85:B85"/>
    <mergeCell ref="A86:C86"/>
    <mergeCell ref="G94:H94"/>
    <mergeCell ref="A100:B100"/>
    <mergeCell ref="D100:F100"/>
    <mergeCell ref="A6:B6"/>
    <mergeCell ref="D6:E6"/>
    <mergeCell ref="A30:F30"/>
    <mergeCell ref="G10:H10"/>
    <mergeCell ref="A7:B7"/>
    <mergeCell ref="D7:E7"/>
    <mergeCell ref="A8:F8"/>
    <mergeCell ref="C9:F9"/>
    <mergeCell ref="G30:H30"/>
    <mergeCell ref="A111:F111"/>
    <mergeCell ref="A112:B112"/>
    <mergeCell ref="D112:E112"/>
    <mergeCell ref="A113:B113"/>
    <mergeCell ref="D113:E113"/>
    <mergeCell ref="A122:F122"/>
    <mergeCell ref="A121:F121"/>
    <mergeCell ref="A123:B123"/>
    <mergeCell ref="D123:E123"/>
    <mergeCell ref="A120:B120"/>
    <mergeCell ref="D120:E120"/>
    <mergeCell ref="C1:F1"/>
    <mergeCell ref="A10:F10"/>
    <mergeCell ref="A3:B3"/>
    <mergeCell ref="C3:F3"/>
    <mergeCell ref="A110:F110"/>
    <mergeCell ref="A102:C102"/>
    <mergeCell ref="A77:B77"/>
    <mergeCell ref="D77:E77"/>
    <mergeCell ref="A78:C78"/>
    <mergeCell ref="A109:B109"/>
    <mergeCell ref="D109:E109"/>
    <mergeCell ref="D85:E85"/>
    <mergeCell ref="A4:B4"/>
    <mergeCell ref="C4:F4"/>
    <mergeCell ref="A5:B5"/>
    <mergeCell ref="C5:F5"/>
    <mergeCell ref="A125:B125"/>
    <mergeCell ref="D125:E125"/>
    <mergeCell ref="A126:B126"/>
    <mergeCell ref="D126:E126"/>
    <mergeCell ref="D124:E124"/>
    <mergeCell ref="A124:B124"/>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IV107"/>
  <sheetViews>
    <sheetView showGridLines="0" workbookViewId="0">
      <pane ySplit="1" topLeftCell="A26" activePane="bottomLeft" state="frozenSplit"/>
      <selection pane="bottomLeft" activeCell="N39" sqref="N39"/>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6"/>
      <c r="B1" s="39"/>
      <c r="C1" s="1433" t="s">
        <v>1973</v>
      </c>
      <c r="D1" s="1433"/>
      <c r="E1" s="1433"/>
      <c r="F1" s="1433"/>
      <c r="G1" s="126"/>
      <c r="H1" s="126"/>
    </row>
    <row r="2" spans="1:8" ht="0.95" customHeight="1" thickBot="1" x14ac:dyDescent="0.25">
      <c r="A2" s="126"/>
      <c r="B2" s="126"/>
      <c r="C2" s="126"/>
      <c r="D2" s="126"/>
      <c r="E2" s="126"/>
      <c r="F2" s="126"/>
      <c r="G2" s="126"/>
      <c r="H2" s="126"/>
    </row>
    <row r="3" spans="1:8" ht="16.149999999999999" customHeight="1" thickBot="1" x14ac:dyDescent="0.25">
      <c r="A3" s="1423" t="s">
        <v>387</v>
      </c>
      <c r="B3" s="1423"/>
      <c r="C3" s="1434" t="s">
        <v>257</v>
      </c>
      <c r="D3" s="1435"/>
      <c r="E3" s="1435"/>
      <c r="F3" s="1436"/>
      <c r="G3" s="126"/>
      <c r="H3" s="126"/>
    </row>
    <row r="4" spans="1:8" ht="16.149999999999999" customHeight="1" x14ac:dyDescent="0.2">
      <c r="A4" s="1423" t="s">
        <v>388</v>
      </c>
      <c r="B4" s="1423"/>
      <c r="C4" s="1424" t="s">
        <v>807</v>
      </c>
      <c r="D4" s="1424"/>
      <c r="E4" s="1424"/>
      <c r="F4" s="1424"/>
      <c r="G4" s="126"/>
      <c r="H4" s="126"/>
    </row>
    <row r="5" spans="1:8" ht="16.149999999999999" customHeight="1" x14ac:dyDescent="0.2">
      <c r="A5" s="1423" t="s">
        <v>1199</v>
      </c>
      <c r="B5" s="1423"/>
      <c r="C5" s="1424" t="s">
        <v>5293</v>
      </c>
      <c r="D5" s="1424"/>
      <c r="E5" s="1424"/>
      <c r="F5" s="1424"/>
      <c r="G5" s="126"/>
      <c r="H5" s="126"/>
    </row>
    <row r="6" spans="1:8" x14ac:dyDescent="0.2">
      <c r="A6" s="1423" t="s">
        <v>1200</v>
      </c>
      <c r="B6" s="1423"/>
      <c r="C6" s="108">
        <v>7</v>
      </c>
      <c r="D6" s="1424"/>
      <c r="E6" s="1424"/>
      <c r="F6" s="11"/>
      <c r="G6" s="126"/>
      <c r="H6" s="126"/>
    </row>
    <row r="7" spans="1:8" x14ac:dyDescent="0.2">
      <c r="A7" s="1423"/>
      <c r="B7" s="1423"/>
      <c r="C7" s="21"/>
      <c r="D7" s="1424"/>
      <c r="E7" s="1424"/>
      <c r="F7" s="11"/>
      <c r="G7" s="126"/>
      <c r="H7" s="126"/>
    </row>
    <row r="8" spans="1:8" ht="18" customHeight="1" x14ac:dyDescent="0.2">
      <c r="A8" s="1423" t="s">
        <v>1201</v>
      </c>
      <c r="B8" s="1423"/>
      <c r="C8" s="1423"/>
      <c r="D8" s="1423"/>
      <c r="E8" s="1423"/>
      <c r="F8" s="1423"/>
      <c r="G8" s="126"/>
      <c r="H8" s="126"/>
    </row>
    <row r="9" spans="1:8" s="6" customFormat="1" ht="39" customHeight="1" x14ac:dyDescent="0.2">
      <c r="A9" s="1" t="s">
        <v>692</v>
      </c>
      <c r="B9" s="1"/>
      <c r="C9" s="1440" t="s">
        <v>614</v>
      </c>
      <c r="D9" s="1438"/>
      <c r="E9" s="1438"/>
      <c r="F9" s="1438"/>
      <c r="G9" s="127"/>
      <c r="H9" s="127"/>
    </row>
    <row r="10" spans="1:8" ht="26.25" customHeight="1" thickBot="1" x14ac:dyDescent="0.25">
      <c r="A10" s="1425" t="s">
        <v>693</v>
      </c>
      <c r="B10" s="1425"/>
      <c r="C10" s="1425"/>
      <c r="D10" s="1425"/>
      <c r="E10" s="1425"/>
      <c r="F10" s="1425"/>
      <c r="G10" s="1439"/>
      <c r="H10" s="1439"/>
    </row>
    <row r="11" spans="1:8" s="6" customFormat="1" ht="22.5" x14ac:dyDescent="0.2">
      <c r="A11" s="76" t="s">
        <v>391</v>
      </c>
      <c r="B11" s="77" t="s">
        <v>392</v>
      </c>
      <c r="C11" s="87" t="s">
        <v>308</v>
      </c>
      <c r="D11" s="87" t="s">
        <v>393</v>
      </c>
      <c r="E11" s="79" t="s">
        <v>309</v>
      </c>
      <c r="F11" s="66"/>
    </row>
    <row r="12" spans="1:8" s="8" customFormat="1" ht="22.5" x14ac:dyDescent="0.2">
      <c r="A12" s="202" t="s">
        <v>1187</v>
      </c>
      <c r="B12" s="202" t="s">
        <v>313</v>
      </c>
      <c r="C12" s="202" t="s">
        <v>554</v>
      </c>
      <c r="D12" s="202" t="s">
        <v>778</v>
      </c>
      <c r="E12" s="100">
        <v>37987</v>
      </c>
      <c r="F12" s="7"/>
    </row>
    <row r="13" spans="1:8" s="8" customFormat="1" ht="22.5" x14ac:dyDescent="0.2">
      <c r="A13" s="202" t="s">
        <v>956</v>
      </c>
      <c r="B13" s="202" t="s">
        <v>313</v>
      </c>
      <c r="C13" s="202" t="s">
        <v>958</v>
      </c>
      <c r="D13" s="202" t="s">
        <v>778</v>
      </c>
      <c r="E13" s="100">
        <v>39946</v>
      </c>
      <c r="F13" s="7"/>
    </row>
    <row r="14" spans="1:8" s="8" customFormat="1" x14ac:dyDescent="0.2">
      <c r="A14" s="202" t="s">
        <v>957</v>
      </c>
      <c r="B14" s="202" t="s">
        <v>313</v>
      </c>
      <c r="C14" s="952" t="s">
        <v>258</v>
      </c>
      <c r="D14" s="952" t="s">
        <v>778</v>
      </c>
      <c r="E14" s="953">
        <v>40360</v>
      </c>
      <c r="F14" s="7"/>
    </row>
    <row r="15" spans="1:8" s="8" customFormat="1" x14ac:dyDescent="0.2">
      <c r="A15" s="202" t="s">
        <v>1644</v>
      </c>
      <c r="B15" s="202" t="s">
        <v>313</v>
      </c>
      <c r="C15" s="952" t="s">
        <v>1646</v>
      </c>
      <c r="D15" s="952" t="s">
        <v>778</v>
      </c>
      <c r="E15" s="953">
        <v>40360</v>
      </c>
      <c r="F15" s="7"/>
    </row>
    <row r="16" spans="1:8" s="8" customFormat="1" x14ac:dyDescent="0.2">
      <c r="A16" s="202" t="s">
        <v>1645</v>
      </c>
      <c r="B16" s="202" t="s">
        <v>313</v>
      </c>
      <c r="C16" s="952" t="s">
        <v>1647</v>
      </c>
      <c r="D16" s="952" t="s">
        <v>778</v>
      </c>
      <c r="E16" s="953">
        <v>40401</v>
      </c>
      <c r="F16" s="7"/>
    </row>
    <row r="17" spans="1:256" s="8" customFormat="1" x14ac:dyDescent="0.2">
      <c r="A17" s="202" t="s">
        <v>553</v>
      </c>
      <c r="B17" s="202" t="s">
        <v>959</v>
      </c>
      <c r="C17" s="202" t="s">
        <v>554</v>
      </c>
      <c r="D17" s="202" t="s">
        <v>737</v>
      </c>
      <c r="E17" s="940">
        <v>34820</v>
      </c>
      <c r="F17" s="7"/>
    </row>
    <row r="18" spans="1:256" s="8" customFormat="1" x14ac:dyDescent="0.2">
      <c r="A18" s="9"/>
      <c r="B18" s="9"/>
      <c r="C18" s="9"/>
      <c r="D18" s="9"/>
      <c r="E18" s="9"/>
      <c r="F18" s="10"/>
    </row>
    <row r="19" spans="1:256" s="8" customFormat="1" x14ac:dyDescent="0.2">
      <c r="A19" s="9"/>
      <c r="B19" s="9"/>
      <c r="C19" s="9"/>
      <c r="D19" s="9"/>
      <c r="E19" s="9"/>
      <c r="F19" s="10"/>
    </row>
    <row r="20" spans="1:256" ht="13.5" thickBot="1" x14ac:dyDescent="0.25">
      <c r="A20" s="1425" t="s">
        <v>978</v>
      </c>
      <c r="B20" s="1425"/>
      <c r="C20" s="1425"/>
      <c r="D20" s="1425"/>
      <c r="E20" s="1425"/>
      <c r="F20" s="1425"/>
      <c r="G20" s="1439"/>
      <c r="H20" s="1439"/>
    </row>
    <row r="21" spans="1:256" s="6" customFormat="1" ht="23.25" thickBot="1" x14ac:dyDescent="0.25">
      <c r="A21" s="3" t="s">
        <v>391</v>
      </c>
      <c r="B21" s="4" t="s">
        <v>392</v>
      </c>
      <c r="C21" s="67" t="s">
        <v>308</v>
      </c>
      <c r="D21" s="67" t="s">
        <v>393</v>
      </c>
      <c r="E21" s="5" t="s">
        <v>309</v>
      </c>
    </row>
    <row r="22" spans="1:256" s="8" customFormat="1" x14ac:dyDescent="0.2">
      <c r="A22" s="128"/>
      <c r="B22" s="128"/>
      <c r="C22" s="128"/>
      <c r="D22" s="128"/>
      <c r="E22" s="128"/>
      <c r="F22" s="7"/>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s="8" customFormat="1" x14ac:dyDescent="0.2">
      <c r="A23" s="128"/>
      <c r="B23" s="128"/>
      <c r="C23" s="128"/>
      <c r="D23" s="128"/>
      <c r="E23" s="128"/>
      <c r="F23" s="7"/>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s="8" customFormat="1" x14ac:dyDescent="0.2">
      <c r="A24" s="128"/>
      <c r="B24" s="128"/>
      <c r="C24" s="128"/>
      <c r="D24" s="128"/>
      <c r="E24" s="128"/>
      <c r="F24" s="7"/>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row>
    <row r="25" spans="1:256" s="8" customFormat="1" x14ac:dyDescent="0.2">
      <c r="A25" s="9"/>
      <c r="B25" s="9"/>
      <c r="C25" s="9"/>
      <c r="D25" s="9"/>
      <c r="E25" s="9"/>
      <c r="F25" s="10"/>
    </row>
    <row r="26" spans="1:256" s="6" customFormat="1" x14ac:dyDescent="0.2">
      <c r="A26" s="1472" t="s">
        <v>624</v>
      </c>
      <c r="B26" s="1438"/>
      <c r="C26" s="1438"/>
      <c r="D26" s="1438"/>
      <c r="E26" s="1438"/>
      <c r="F26" s="1438"/>
      <c r="G26" s="1439"/>
      <c r="H26" s="1439"/>
    </row>
    <row r="27" spans="1:256" x14ac:dyDescent="0.2">
      <c r="A27" s="1424"/>
      <c r="B27" s="1424"/>
      <c r="C27" s="11"/>
      <c r="D27" s="1424"/>
      <c r="E27" s="1424"/>
      <c r="F27" s="11"/>
    </row>
    <row r="28" spans="1:256" x14ac:dyDescent="0.2">
      <c r="A28" s="1424"/>
      <c r="B28" s="1424"/>
      <c r="C28" s="11"/>
      <c r="D28" s="1424"/>
      <c r="E28" s="1424"/>
      <c r="F28" s="11"/>
      <c r="G28" s="126"/>
      <c r="H28" s="126"/>
    </row>
    <row r="29" spans="1:256" s="12" customFormat="1" ht="18" customHeight="1" x14ac:dyDescent="0.2">
      <c r="A29" s="1437" t="s">
        <v>1368</v>
      </c>
      <c r="B29" s="1437"/>
      <c r="C29" s="1437"/>
      <c r="D29" s="1437"/>
      <c r="E29" s="1437"/>
      <c r="F29" s="1437"/>
    </row>
    <row r="30" spans="1:256" ht="31.5" customHeight="1" x14ac:dyDescent="0.2">
      <c r="A30" s="1438" t="s">
        <v>478</v>
      </c>
      <c r="B30" s="1438"/>
      <c r="C30" s="1438"/>
      <c r="E30" s="13" t="s">
        <v>479</v>
      </c>
      <c r="F30" s="6">
        <v>30</v>
      </c>
      <c r="G30" s="1439"/>
      <c r="H30" s="1439"/>
    </row>
    <row r="31" spans="1:256" ht="31.5" customHeight="1" thickBot="1" x14ac:dyDescent="0.25">
      <c r="A31" s="1444" t="s">
        <v>6816</v>
      </c>
      <c r="B31" s="1444"/>
      <c r="C31" s="1444"/>
      <c r="D31" s="1444"/>
      <c r="E31" s="1444"/>
      <c r="F31" s="1444"/>
      <c r="G31" s="14"/>
    </row>
    <row r="32" spans="1:256" s="6" customFormat="1" ht="22.5" x14ac:dyDescent="0.2">
      <c r="A32" s="76" t="s">
        <v>480</v>
      </c>
      <c r="B32" s="77" t="s">
        <v>311</v>
      </c>
      <c r="C32" s="78" t="s">
        <v>1225</v>
      </c>
      <c r="D32" s="77" t="s">
        <v>310</v>
      </c>
      <c r="E32" s="79" t="s">
        <v>320</v>
      </c>
      <c r="F32" s="66"/>
      <c r="G32" s="66"/>
      <c r="H32" s="66"/>
    </row>
    <row r="33" spans="1:6" s="31" customFormat="1" ht="24" customHeight="1" x14ac:dyDescent="0.2">
      <c r="A33" s="954" t="s">
        <v>3995</v>
      </c>
      <c r="B33" s="1094" t="s">
        <v>2203</v>
      </c>
      <c r="C33" s="1095" t="s">
        <v>2204</v>
      </c>
      <c r="D33" s="1094" t="s">
        <v>1017</v>
      </c>
      <c r="E33" s="955" t="s">
        <v>213</v>
      </c>
      <c r="F33" s="23"/>
    </row>
    <row r="34" spans="1:6" s="31" customFormat="1" ht="24" customHeight="1" x14ac:dyDescent="0.2">
      <c r="A34" s="1095" t="s">
        <v>6570</v>
      </c>
      <c r="B34" s="1094" t="s">
        <v>2212</v>
      </c>
      <c r="C34" s="1095" t="s">
        <v>2216</v>
      </c>
      <c r="D34" s="1094" t="s">
        <v>983</v>
      </c>
      <c r="E34" s="955" t="s">
        <v>213</v>
      </c>
      <c r="F34" s="23"/>
    </row>
    <row r="35" spans="1:6" s="31" customFormat="1" ht="24" customHeight="1" x14ac:dyDescent="0.2">
      <c r="A35" s="1095" t="s">
        <v>6571</v>
      </c>
      <c r="B35" s="1094" t="s">
        <v>2213</v>
      </c>
      <c r="C35" s="1095" t="s">
        <v>2217</v>
      </c>
      <c r="D35" s="1094" t="s">
        <v>943</v>
      </c>
      <c r="E35" s="955" t="s">
        <v>213</v>
      </c>
      <c r="F35" s="23"/>
    </row>
    <row r="36" spans="1:6" s="31" customFormat="1" ht="24" customHeight="1" x14ac:dyDescent="0.2">
      <c r="A36" s="1095" t="s">
        <v>6572</v>
      </c>
      <c r="B36" s="1094" t="s">
        <v>2214</v>
      </c>
      <c r="C36" s="1095" t="s">
        <v>3978</v>
      </c>
      <c r="D36" s="1094" t="s">
        <v>983</v>
      </c>
      <c r="E36" s="955" t="s">
        <v>213</v>
      </c>
      <c r="F36" s="23"/>
    </row>
    <row r="37" spans="1:6" s="31" customFormat="1" ht="24" customHeight="1" x14ac:dyDescent="0.2">
      <c r="A37" s="954" t="s">
        <v>2218</v>
      </c>
      <c r="B37" s="1094" t="s">
        <v>2215</v>
      </c>
      <c r="C37" s="1095" t="s">
        <v>2220</v>
      </c>
      <c r="D37" s="1094" t="s">
        <v>254</v>
      </c>
      <c r="E37" s="955" t="s">
        <v>213</v>
      </c>
      <c r="F37" s="23"/>
    </row>
    <row r="38" spans="1:6" s="31" customFormat="1" ht="24" customHeight="1" x14ac:dyDescent="0.2">
      <c r="A38" s="954" t="s">
        <v>6573</v>
      </c>
      <c r="B38" s="1094" t="s">
        <v>4000</v>
      </c>
      <c r="C38" s="1095" t="s">
        <v>3979</v>
      </c>
      <c r="D38" s="1094" t="s">
        <v>944</v>
      </c>
      <c r="E38" s="955" t="s">
        <v>213</v>
      </c>
      <c r="F38" s="23"/>
    </row>
    <row r="39" spans="1:6" s="31" customFormat="1" ht="24" customHeight="1" x14ac:dyDescent="0.2">
      <c r="A39" s="954"/>
      <c r="B39" s="1094" t="s">
        <v>4001</v>
      </c>
      <c r="C39" s="1095" t="s">
        <v>3980</v>
      </c>
      <c r="D39" s="1094" t="s">
        <v>254</v>
      </c>
      <c r="E39" s="955" t="s">
        <v>213</v>
      </c>
      <c r="F39" s="23"/>
    </row>
    <row r="40" spans="1:6" s="31" customFormat="1" ht="24" customHeight="1" x14ac:dyDescent="0.2">
      <c r="A40" s="954" t="s">
        <v>3996</v>
      </c>
      <c r="B40" s="1094" t="s">
        <v>4002</v>
      </c>
      <c r="C40" s="1095" t="s">
        <v>3981</v>
      </c>
      <c r="D40" s="1094" t="s">
        <v>1017</v>
      </c>
      <c r="E40" s="954" t="s">
        <v>213</v>
      </c>
      <c r="F40" s="23"/>
    </row>
    <row r="41" spans="1:6" s="31" customFormat="1" ht="24" customHeight="1" x14ac:dyDescent="0.2">
      <c r="A41" s="1095" t="s">
        <v>6574</v>
      </c>
      <c r="B41" s="1094" t="s">
        <v>4003</v>
      </c>
      <c r="C41" s="1095" t="s">
        <v>3982</v>
      </c>
      <c r="D41" s="1094" t="s">
        <v>983</v>
      </c>
      <c r="E41" s="954" t="s">
        <v>213</v>
      </c>
      <c r="F41" s="23"/>
    </row>
    <row r="42" spans="1:6" s="31" customFormat="1" ht="24" customHeight="1" x14ac:dyDescent="0.2">
      <c r="A42" s="1095" t="s">
        <v>6575</v>
      </c>
      <c r="B42" s="1094" t="s">
        <v>4004</v>
      </c>
      <c r="C42" s="1095" t="s">
        <v>3983</v>
      </c>
      <c r="D42" s="1094" t="s">
        <v>983</v>
      </c>
      <c r="E42" s="954" t="s">
        <v>213</v>
      </c>
      <c r="F42" s="23"/>
    </row>
    <row r="43" spans="1:6" s="31" customFormat="1" ht="24" customHeight="1" x14ac:dyDescent="0.2">
      <c r="A43" s="954"/>
      <c r="B43" s="1094" t="s">
        <v>4005</v>
      </c>
      <c r="C43" s="1095" t="s">
        <v>3984</v>
      </c>
      <c r="D43" s="1094" t="s">
        <v>1633</v>
      </c>
      <c r="E43" s="954" t="s">
        <v>213</v>
      </c>
      <c r="F43" s="23"/>
    </row>
    <row r="44" spans="1:6" s="31" customFormat="1" ht="24" customHeight="1" x14ac:dyDescent="0.2">
      <c r="A44" s="1095" t="s">
        <v>6576</v>
      </c>
      <c r="B44" s="1094" t="s">
        <v>4006</v>
      </c>
      <c r="C44" s="1095" t="s">
        <v>3985</v>
      </c>
      <c r="D44" s="1094" t="s">
        <v>944</v>
      </c>
      <c r="E44" s="954" t="s">
        <v>213</v>
      </c>
      <c r="F44" s="23"/>
    </row>
    <row r="45" spans="1:6" s="31" customFormat="1" ht="24" customHeight="1" x14ac:dyDescent="0.2">
      <c r="A45" s="1095" t="s">
        <v>3997</v>
      </c>
      <c r="B45" s="1094" t="s">
        <v>4007</v>
      </c>
      <c r="C45" s="1095" t="s">
        <v>3986</v>
      </c>
      <c r="D45" s="1094" t="s">
        <v>1017</v>
      </c>
      <c r="E45" s="954" t="s">
        <v>213</v>
      </c>
      <c r="F45" s="23"/>
    </row>
    <row r="46" spans="1:6" s="31" customFormat="1" ht="24" customHeight="1" x14ac:dyDescent="0.2">
      <c r="A46" s="1095" t="s">
        <v>6577</v>
      </c>
      <c r="B46" s="1094" t="s">
        <v>4008</v>
      </c>
      <c r="C46" s="1095" t="s">
        <v>3987</v>
      </c>
      <c r="D46" s="1094" t="s">
        <v>944</v>
      </c>
      <c r="E46" s="954" t="s">
        <v>213</v>
      </c>
      <c r="F46" s="23"/>
    </row>
    <row r="47" spans="1:6" s="31" customFormat="1" ht="24" customHeight="1" x14ac:dyDescent="0.2">
      <c r="A47" s="1095" t="s">
        <v>6578</v>
      </c>
      <c r="B47" s="1094" t="s">
        <v>4009</v>
      </c>
      <c r="C47" s="1095" t="s">
        <v>3988</v>
      </c>
      <c r="D47" s="1094" t="s">
        <v>944</v>
      </c>
      <c r="E47" s="954" t="s">
        <v>213</v>
      </c>
      <c r="F47" s="23"/>
    </row>
    <row r="48" spans="1:6" s="31" customFormat="1" ht="24" customHeight="1" x14ac:dyDescent="0.2">
      <c r="A48" s="1095" t="s">
        <v>6579</v>
      </c>
      <c r="B48" s="1094" t="s">
        <v>4010</v>
      </c>
      <c r="C48" s="1095" t="s">
        <v>3989</v>
      </c>
      <c r="D48" s="1094" t="s">
        <v>1017</v>
      </c>
      <c r="E48" s="954" t="s">
        <v>213</v>
      </c>
      <c r="F48" s="23"/>
    </row>
    <row r="49" spans="1:7" s="31" customFormat="1" ht="24" customHeight="1" x14ac:dyDescent="0.2">
      <c r="A49" s="954" t="s">
        <v>3998</v>
      </c>
      <c r="B49" s="1094" t="s">
        <v>4011</v>
      </c>
      <c r="C49" s="1095" t="s">
        <v>3990</v>
      </c>
      <c r="D49" s="1094" t="s">
        <v>1633</v>
      </c>
      <c r="E49" s="954" t="s">
        <v>213</v>
      </c>
      <c r="F49" s="23"/>
    </row>
    <row r="50" spans="1:7" s="31" customFormat="1" ht="24" customHeight="1" x14ac:dyDescent="0.2">
      <c r="A50" s="1095" t="s">
        <v>6580</v>
      </c>
      <c r="B50" s="1094" t="s">
        <v>4012</v>
      </c>
      <c r="C50" s="1095" t="s">
        <v>3991</v>
      </c>
      <c r="D50" s="1094" t="s">
        <v>943</v>
      </c>
      <c r="E50" s="954" t="s">
        <v>213</v>
      </c>
      <c r="F50" s="23"/>
    </row>
    <row r="51" spans="1:7" s="31" customFormat="1" ht="24" customHeight="1" x14ac:dyDescent="0.2">
      <c r="A51" s="1095" t="s">
        <v>6581</v>
      </c>
      <c r="B51" s="1094" t="s">
        <v>4013</v>
      </c>
      <c r="C51" s="1095" t="s">
        <v>3992</v>
      </c>
      <c r="D51" s="1094" t="s">
        <v>943</v>
      </c>
      <c r="E51" s="954" t="s">
        <v>213</v>
      </c>
      <c r="F51" s="23"/>
    </row>
    <row r="52" spans="1:7" s="31" customFormat="1" ht="24" customHeight="1" x14ac:dyDescent="0.2">
      <c r="A52" s="1095" t="s">
        <v>6582</v>
      </c>
      <c r="B52" s="1094" t="s">
        <v>4014</v>
      </c>
      <c r="C52" s="1095" t="s">
        <v>1648</v>
      </c>
      <c r="D52" s="1094" t="s">
        <v>1017</v>
      </c>
      <c r="E52" s="954" t="s">
        <v>213</v>
      </c>
      <c r="F52" s="23"/>
    </row>
    <row r="53" spans="1:7" s="31" customFormat="1" ht="24" customHeight="1" x14ac:dyDescent="0.2">
      <c r="A53" s="954"/>
      <c r="B53" s="1094" t="s">
        <v>4015</v>
      </c>
      <c r="C53" s="1095" t="s">
        <v>3993</v>
      </c>
      <c r="D53" s="1094" t="s">
        <v>1633</v>
      </c>
      <c r="E53" s="954" t="s">
        <v>213</v>
      </c>
      <c r="F53" s="23"/>
    </row>
    <row r="54" spans="1:7" s="31" customFormat="1" ht="24" customHeight="1" x14ac:dyDescent="0.2">
      <c r="A54" s="954" t="s">
        <v>3999</v>
      </c>
      <c r="B54" s="1094" t="s">
        <v>4016</v>
      </c>
      <c r="C54" s="1095" t="s">
        <v>3994</v>
      </c>
      <c r="D54" s="1094" t="s">
        <v>254</v>
      </c>
      <c r="E54" s="954" t="s">
        <v>213</v>
      </c>
      <c r="F54" s="23"/>
    </row>
    <row r="55" spans="1:7" s="31" customFormat="1" ht="24" customHeight="1" x14ac:dyDescent="0.2">
      <c r="A55" s="1095" t="s">
        <v>6584</v>
      </c>
      <c r="B55" s="1094" t="s">
        <v>6583</v>
      </c>
      <c r="C55" s="1095" t="s">
        <v>6585</v>
      </c>
      <c r="D55" s="1094" t="s">
        <v>1633</v>
      </c>
      <c r="E55" s="954" t="s">
        <v>213</v>
      </c>
      <c r="F55" s="23"/>
    </row>
    <row r="56" spans="1:7" s="31" customFormat="1" ht="24" customHeight="1" x14ac:dyDescent="0.2">
      <c r="A56" s="954" t="s">
        <v>2281</v>
      </c>
      <c r="B56" s="1093" t="s">
        <v>2283</v>
      </c>
      <c r="C56" s="954" t="s">
        <v>2282</v>
      </c>
      <c r="D56" s="1158">
        <v>1099</v>
      </c>
      <c r="E56" s="954" t="s">
        <v>1649</v>
      </c>
      <c r="F56" s="23"/>
    </row>
    <row r="57" spans="1:7" s="31" customFormat="1" ht="21.75" customHeight="1" x14ac:dyDescent="0.2">
      <c r="A57" s="954"/>
      <c r="B57" s="954" t="s">
        <v>2214</v>
      </c>
      <c r="C57" s="954" t="s">
        <v>2219</v>
      </c>
      <c r="D57" s="1094" t="s">
        <v>1633</v>
      </c>
      <c r="E57" s="955" t="s">
        <v>213</v>
      </c>
      <c r="F57" s="23"/>
    </row>
    <row r="58" spans="1:7" s="31" customFormat="1" ht="33.75" customHeight="1" x14ac:dyDescent="0.2">
      <c r="A58" s="954" t="s">
        <v>2218</v>
      </c>
      <c r="B58" s="954" t="s">
        <v>2215</v>
      </c>
      <c r="C58" s="954" t="s">
        <v>2220</v>
      </c>
      <c r="D58" s="954" t="s">
        <v>1633</v>
      </c>
      <c r="E58" s="954" t="s">
        <v>213</v>
      </c>
      <c r="F58" s="23"/>
    </row>
    <row r="59" spans="1:7" s="31" customFormat="1" ht="20.25" customHeight="1" x14ac:dyDescent="0.2">
      <c r="A59" s="954" t="s">
        <v>2278</v>
      </c>
      <c r="B59" s="1093" t="s">
        <v>2280</v>
      </c>
      <c r="C59" s="954" t="s">
        <v>2279</v>
      </c>
      <c r="D59" s="1157">
        <v>1099</v>
      </c>
      <c r="E59" s="954" t="s">
        <v>213</v>
      </c>
      <c r="F59" s="23"/>
    </row>
    <row r="60" spans="1:7" s="31" customFormat="1" ht="52.5" customHeight="1" x14ac:dyDescent="0.2">
      <c r="A60" s="954" t="s">
        <v>4416</v>
      </c>
      <c r="B60" s="954" t="s">
        <v>4415</v>
      </c>
      <c r="C60" s="1095" t="s">
        <v>6589</v>
      </c>
      <c r="D60" s="954" t="s">
        <v>254</v>
      </c>
      <c r="E60" s="1095" t="s">
        <v>4420</v>
      </c>
      <c r="F60" s="23"/>
    </row>
    <row r="61" spans="1:7" s="31" customFormat="1" ht="33.75" customHeight="1" x14ac:dyDescent="0.2">
      <c r="A61" s="1095" t="s">
        <v>6586</v>
      </c>
      <c r="B61" s="954" t="s">
        <v>4417</v>
      </c>
      <c r="C61" s="954" t="s">
        <v>4418</v>
      </c>
      <c r="D61" s="1157">
        <v>6055</v>
      </c>
      <c r="E61" s="1095" t="s">
        <v>4419</v>
      </c>
      <c r="F61" s="23"/>
    </row>
    <row r="62" spans="1:7" s="31" customFormat="1" ht="22.5" customHeight="1" x14ac:dyDescent="0.2">
      <c r="A62" s="1095"/>
      <c r="B62" s="954" t="s">
        <v>6588</v>
      </c>
      <c r="C62" s="954" t="s">
        <v>6587</v>
      </c>
      <c r="D62" s="1157">
        <v>1099</v>
      </c>
      <c r="E62" s="1095" t="s">
        <v>4419</v>
      </c>
      <c r="F62" s="23"/>
    </row>
    <row r="63" spans="1:7" x14ac:dyDescent="0.2">
      <c r="A63" s="1423"/>
      <c r="B63" s="1423"/>
      <c r="C63" s="21"/>
      <c r="D63" s="1424"/>
      <c r="E63" s="1424"/>
      <c r="F63" s="11"/>
    </row>
    <row r="64" spans="1:7" ht="31.5" customHeight="1" thickBot="1" x14ac:dyDescent="0.25">
      <c r="A64" s="1445" t="s">
        <v>606</v>
      </c>
      <c r="B64" s="1445"/>
      <c r="C64" s="1445"/>
      <c r="D64" s="11"/>
      <c r="E64" s="13" t="s">
        <v>479</v>
      </c>
      <c r="F64" s="6">
        <f>+COUNT(B66:B68)</f>
        <v>0</v>
      </c>
      <c r="G64" s="14"/>
    </row>
    <row r="65" spans="1:10" s="22" customFormat="1" ht="23.25" thickBot="1" x14ac:dyDescent="0.25">
      <c r="A65" s="3" t="s">
        <v>480</v>
      </c>
      <c r="B65" s="15" t="s">
        <v>188</v>
      </c>
      <c r="C65" s="15" t="s">
        <v>1225</v>
      </c>
      <c r="D65" s="609"/>
      <c r="E65" s="610"/>
      <c r="F65" s="610"/>
      <c r="G65" s="610"/>
      <c r="H65" s="609"/>
      <c r="I65" s="611"/>
      <c r="J65" s="611"/>
    </row>
    <row r="66" spans="1:10" s="23" customFormat="1" ht="11.25" x14ac:dyDescent="0.2">
      <c r="A66" s="16"/>
      <c r="B66" s="16"/>
      <c r="C66" s="16"/>
      <c r="D66" s="612"/>
      <c r="E66" s="612"/>
      <c r="F66" s="612"/>
      <c r="G66" s="612"/>
      <c r="H66" s="612"/>
      <c r="I66" s="709"/>
      <c r="J66" s="709"/>
    </row>
    <row r="67" spans="1:10" s="23" customFormat="1" ht="11.25" x14ac:dyDescent="0.2">
      <c r="A67" s="18"/>
      <c r="B67" s="18"/>
      <c r="C67" s="18"/>
      <c r="D67" s="612"/>
      <c r="E67" s="612"/>
      <c r="F67" s="612"/>
      <c r="G67" s="612"/>
      <c r="H67" s="612"/>
      <c r="I67" s="709"/>
      <c r="J67" s="709"/>
    </row>
    <row r="68" spans="1:10" s="23" customFormat="1" ht="12" thickBot="1" x14ac:dyDescent="0.25">
      <c r="A68" s="24"/>
      <c r="B68" s="24"/>
      <c r="C68" s="24"/>
      <c r="D68" s="612"/>
      <c r="E68" s="612"/>
      <c r="F68" s="612"/>
      <c r="G68" s="612"/>
      <c r="H68" s="612"/>
      <c r="I68" s="709"/>
      <c r="J68" s="709"/>
    </row>
    <row r="69" spans="1:10" s="23" customFormat="1" thickBot="1" x14ac:dyDescent="0.25">
      <c r="A69" s="25" t="s">
        <v>1031</v>
      </c>
      <c r="B69" s="26">
        <f>SUM(B67:B68)</f>
        <v>0</v>
      </c>
      <c r="C69" s="65"/>
      <c r="D69" s="613"/>
      <c r="E69" s="613"/>
      <c r="F69" s="613"/>
      <c r="G69" s="613"/>
      <c r="H69" s="613"/>
      <c r="I69" s="709"/>
      <c r="J69" s="709"/>
    </row>
    <row r="70" spans="1:10" s="23" customFormat="1" ht="11.25" x14ac:dyDescent="0.2">
      <c r="A70" s="22"/>
      <c r="C70" s="22"/>
      <c r="D70" s="613"/>
      <c r="E70" s="613"/>
      <c r="F70" s="613"/>
      <c r="G70" s="613"/>
      <c r="H70" s="613"/>
      <c r="I70" s="709"/>
      <c r="J70" s="709"/>
    </row>
    <row r="71" spans="1:10" x14ac:dyDescent="0.2">
      <c r="A71" s="1423"/>
      <c r="B71" s="1423"/>
      <c r="C71" s="21"/>
      <c r="D71" s="1442"/>
      <c r="E71" s="1442"/>
      <c r="F71" s="60"/>
      <c r="G71" s="61"/>
      <c r="H71" s="61"/>
    </row>
    <row r="72" spans="1:10" ht="31.5" customHeight="1" thickBot="1" x14ac:dyDescent="0.25">
      <c r="A72" s="1443" t="s">
        <v>344</v>
      </c>
      <c r="B72" s="1443"/>
      <c r="C72" s="1443"/>
      <c r="D72" s="60"/>
      <c r="E72" s="62" t="s">
        <v>479</v>
      </c>
      <c r="F72" s="6">
        <f>+COUNT(B74:B76)</f>
        <v>0</v>
      </c>
      <c r="G72" s="63"/>
      <c r="H72" s="61"/>
    </row>
    <row r="73" spans="1:10" s="22" customFormat="1" ht="23.25" thickBot="1" x14ac:dyDescent="0.25">
      <c r="A73" s="3" t="s">
        <v>480</v>
      </c>
      <c r="B73" s="15" t="s">
        <v>188</v>
      </c>
      <c r="C73" s="741" t="s">
        <v>1225</v>
      </c>
      <c r="D73" s="609"/>
      <c r="E73" s="610"/>
      <c r="F73" s="610"/>
      <c r="G73" s="610"/>
      <c r="H73" s="609"/>
      <c r="I73" s="611"/>
      <c r="J73" s="611"/>
    </row>
    <row r="74" spans="1:10" s="23" customFormat="1" ht="11.25" x14ac:dyDescent="0.2">
      <c r="A74" s="16"/>
      <c r="B74" s="16"/>
      <c r="C74" s="16"/>
      <c r="D74" s="612"/>
      <c r="E74" s="612"/>
      <c r="F74" s="612"/>
      <c r="G74" s="612"/>
      <c r="H74" s="612"/>
      <c r="I74" s="709"/>
      <c r="J74" s="709"/>
    </row>
    <row r="75" spans="1:10" s="23" customFormat="1" ht="11.25" x14ac:dyDescent="0.2">
      <c r="A75" s="18"/>
      <c r="B75" s="18"/>
      <c r="C75" s="18"/>
      <c r="D75" s="612"/>
      <c r="E75" s="612"/>
      <c r="F75" s="612"/>
      <c r="G75" s="612"/>
      <c r="H75" s="612"/>
      <c r="I75" s="709"/>
      <c r="J75" s="709"/>
    </row>
    <row r="76" spans="1:10" s="23" customFormat="1" ht="12" thickBot="1" x14ac:dyDescent="0.25">
      <c r="A76" s="24"/>
      <c r="B76" s="24"/>
      <c r="C76" s="24"/>
      <c r="D76" s="612"/>
      <c r="E76" s="612"/>
      <c r="F76" s="612"/>
      <c r="G76" s="612"/>
      <c r="H76" s="612"/>
      <c r="I76" s="709"/>
      <c r="J76" s="709"/>
    </row>
    <row r="77" spans="1:10" s="23" customFormat="1" thickBot="1" x14ac:dyDescent="0.25">
      <c r="A77" s="25" t="s">
        <v>1031</v>
      </c>
      <c r="B77" s="26">
        <f>SUM(B74:B76)</f>
        <v>0</v>
      </c>
      <c r="C77" s="65"/>
      <c r="D77" s="613"/>
      <c r="E77" s="613"/>
      <c r="F77" s="613"/>
      <c r="G77" s="613"/>
      <c r="H77" s="613"/>
      <c r="I77" s="709"/>
      <c r="J77" s="709"/>
    </row>
    <row r="78" spans="1:10" s="23" customFormat="1" ht="11.25" x14ac:dyDescent="0.2">
      <c r="A78" s="22"/>
      <c r="C78" s="22"/>
      <c r="D78" s="613"/>
      <c r="E78" s="613"/>
      <c r="F78" s="613"/>
      <c r="G78" s="613"/>
      <c r="H78" s="613"/>
      <c r="I78" s="709"/>
      <c r="J78" s="709"/>
    </row>
    <row r="79" spans="1:10" x14ac:dyDescent="0.2">
      <c r="A79" s="1423"/>
      <c r="B79" s="1423"/>
      <c r="C79" s="21"/>
      <c r="D79" s="1442"/>
      <c r="E79" s="1442"/>
      <c r="F79" s="60"/>
      <c r="G79" s="61"/>
      <c r="H79" s="61"/>
    </row>
    <row r="80" spans="1:10" ht="31.5" customHeight="1" thickBot="1" x14ac:dyDescent="0.25">
      <c r="A80" s="1445" t="s">
        <v>609</v>
      </c>
      <c r="B80" s="1445"/>
      <c r="C80" s="1445"/>
      <c r="D80" s="131"/>
      <c r="E80" s="62" t="s">
        <v>479</v>
      </c>
      <c r="F80" s="6">
        <f>+COUNT(B82:B84)</f>
        <v>0</v>
      </c>
      <c r="G80" s="1446"/>
      <c r="H80" s="1446"/>
    </row>
    <row r="81" spans="1:9" s="22" customFormat="1" ht="23.25" thickBot="1" x14ac:dyDescent="0.25">
      <c r="A81" s="3" t="s">
        <v>480</v>
      </c>
      <c r="B81" s="15" t="s">
        <v>188</v>
      </c>
      <c r="C81" s="15" t="s">
        <v>1225</v>
      </c>
      <c r="D81" s="609"/>
      <c r="E81" s="610"/>
      <c r="F81" s="610"/>
      <c r="G81" s="610"/>
      <c r="H81" s="609"/>
      <c r="I81" s="611"/>
    </row>
    <row r="82" spans="1:9" s="23" customFormat="1" ht="11.25" x14ac:dyDescent="0.2">
      <c r="A82" s="16"/>
      <c r="B82" s="16"/>
      <c r="C82" s="16"/>
      <c r="D82" s="612"/>
      <c r="E82" s="612"/>
      <c r="F82" s="612"/>
      <c r="G82" s="612"/>
      <c r="H82" s="612"/>
      <c r="I82" s="709"/>
    </row>
    <row r="83" spans="1:9" s="23" customFormat="1" ht="11.25" x14ac:dyDescent="0.2">
      <c r="A83" s="18"/>
      <c r="B83" s="18"/>
      <c r="C83" s="18"/>
      <c r="D83" s="612"/>
      <c r="E83" s="612"/>
      <c r="F83" s="612"/>
      <c r="G83" s="612"/>
      <c r="H83" s="612"/>
      <c r="I83" s="709"/>
    </row>
    <row r="84" spans="1:9" s="23" customFormat="1" ht="12" thickBot="1" x14ac:dyDescent="0.25">
      <c r="A84" s="24"/>
      <c r="B84" s="24"/>
      <c r="C84" s="24"/>
      <c r="D84" s="612"/>
      <c r="E84" s="612"/>
      <c r="F84" s="612"/>
      <c r="G84" s="612"/>
      <c r="H84" s="612"/>
      <c r="I84" s="709"/>
    </row>
    <row r="85" spans="1:9" s="23" customFormat="1" thickBot="1" x14ac:dyDescent="0.25">
      <c r="A85" s="25" t="s">
        <v>1031</v>
      </c>
      <c r="B85" s="26">
        <f>SUM(B82:B84)</f>
        <v>0</v>
      </c>
      <c r="C85" s="65"/>
      <c r="D85" s="613"/>
      <c r="E85" s="613"/>
      <c r="F85" s="613"/>
      <c r="G85" s="613"/>
      <c r="H85" s="613"/>
      <c r="I85" s="709"/>
    </row>
    <row r="86" spans="1:9" x14ac:dyDescent="0.2">
      <c r="A86" s="1423"/>
      <c r="B86" s="1423"/>
      <c r="C86" s="19"/>
      <c r="D86" s="1447"/>
      <c r="E86" s="1447"/>
      <c r="F86" s="1447"/>
      <c r="G86" s="61"/>
      <c r="H86" s="61"/>
    </row>
    <row r="87" spans="1:9" x14ac:dyDescent="0.2">
      <c r="A87" s="20"/>
      <c r="B87" s="20"/>
      <c r="C87" s="21"/>
      <c r="D87" s="60"/>
      <c r="E87" s="60"/>
      <c r="F87" s="60"/>
      <c r="G87" s="61"/>
      <c r="H87" s="61"/>
    </row>
    <row r="88" spans="1:9" ht="31.5" customHeight="1" thickBot="1" x14ac:dyDescent="0.25">
      <c r="A88" s="1445" t="s">
        <v>610</v>
      </c>
      <c r="B88" s="1445"/>
      <c r="C88" s="1445"/>
      <c r="D88" s="60"/>
      <c r="E88" s="62" t="s">
        <v>479</v>
      </c>
      <c r="F88" s="6">
        <f>+COUNT(B90:B92)</f>
        <v>0</v>
      </c>
      <c r="G88" s="1446"/>
      <c r="H88" s="1446"/>
    </row>
    <row r="89" spans="1:9" s="23" customFormat="1" ht="23.25" thickBot="1" x14ac:dyDescent="0.25">
      <c r="A89" s="3" t="s">
        <v>480</v>
      </c>
      <c r="B89" s="27" t="s">
        <v>188</v>
      </c>
      <c r="C89" s="15" t="s">
        <v>611</v>
      </c>
      <c r="D89" s="609"/>
      <c r="E89" s="610"/>
      <c r="F89" s="610"/>
      <c r="G89" s="610"/>
      <c r="H89" s="609"/>
      <c r="I89" s="709"/>
    </row>
    <row r="90" spans="1:9" s="23" customFormat="1" ht="11.25" x14ac:dyDescent="0.2">
      <c r="A90" s="28"/>
      <c r="B90" s="28"/>
      <c r="C90" s="29"/>
      <c r="D90" s="612"/>
      <c r="E90" s="612"/>
      <c r="F90" s="612"/>
      <c r="G90" s="612"/>
      <c r="H90" s="612"/>
      <c r="I90" s="709"/>
    </row>
    <row r="91" spans="1:9" s="23" customFormat="1" ht="11.25" x14ac:dyDescent="0.2">
      <c r="A91" s="28"/>
      <c r="B91" s="28"/>
      <c r="C91" s="29"/>
      <c r="D91" s="612"/>
      <c r="E91" s="612"/>
      <c r="F91" s="612"/>
      <c r="G91" s="612"/>
      <c r="H91" s="612"/>
      <c r="I91" s="709"/>
    </row>
    <row r="92" spans="1:9" s="23" customFormat="1" ht="12" thickBot="1" x14ac:dyDescent="0.25">
      <c r="A92" s="24"/>
      <c r="B92" s="24"/>
      <c r="C92" s="24"/>
      <c r="D92" s="612"/>
      <c r="E92" s="612"/>
      <c r="F92" s="612"/>
      <c r="G92" s="612"/>
      <c r="H92" s="612"/>
      <c r="I92" s="709"/>
    </row>
    <row r="93" spans="1:9" s="23" customFormat="1" thickBot="1" x14ac:dyDescent="0.25">
      <c r="A93" s="25" t="s">
        <v>1031</v>
      </c>
      <c r="B93" s="26">
        <f>SUM(B90:B92)</f>
        <v>0</v>
      </c>
      <c r="C93" s="65"/>
      <c r="D93" s="613"/>
      <c r="E93" s="613"/>
      <c r="F93" s="613"/>
      <c r="G93" s="613"/>
      <c r="H93" s="613"/>
      <c r="I93" s="709"/>
    </row>
    <row r="94" spans="1:9" x14ac:dyDescent="0.2">
      <c r="A94" s="20"/>
      <c r="B94" s="20"/>
      <c r="C94" s="21"/>
      <c r="D94" s="11"/>
      <c r="E94" s="11"/>
      <c r="F94" s="11"/>
    </row>
    <row r="95" spans="1:9" x14ac:dyDescent="0.2">
      <c r="A95" s="1423"/>
      <c r="B95" s="1423"/>
      <c r="C95" s="21"/>
      <c r="D95" s="1424"/>
      <c r="E95" s="1424"/>
      <c r="F95" s="11"/>
    </row>
    <row r="96" spans="1:9" s="12" customFormat="1" ht="18" customHeight="1" x14ac:dyDescent="0.2">
      <c r="A96" s="1437" t="s">
        <v>354</v>
      </c>
      <c r="B96" s="1437"/>
      <c r="C96" s="1437"/>
      <c r="D96" s="1437"/>
      <c r="E96" s="1437"/>
      <c r="F96" s="1437"/>
    </row>
    <row r="97" spans="1:7" ht="25.5" customHeight="1" thickBot="1" x14ac:dyDescent="0.25">
      <c r="A97" s="1424" t="s">
        <v>355</v>
      </c>
      <c r="B97" s="1424"/>
      <c r="C97" s="1424"/>
      <c r="D97" s="1424"/>
      <c r="E97" s="1424"/>
      <c r="F97" s="1424"/>
      <c r="G97" s="14"/>
    </row>
    <row r="98" spans="1:7" s="31" customFormat="1" ht="12" thickBot="1" x14ac:dyDescent="0.25">
      <c r="A98" s="1430" t="s">
        <v>356</v>
      </c>
      <c r="B98" s="1431"/>
      <c r="C98" s="30" t="s">
        <v>1226</v>
      </c>
      <c r="D98" s="1431" t="s">
        <v>357</v>
      </c>
      <c r="E98" s="1431"/>
      <c r="F98" s="734"/>
      <c r="G98" s="715"/>
    </row>
    <row r="99" spans="1:7" s="31" customFormat="1" ht="37.5" customHeight="1" x14ac:dyDescent="0.2">
      <c r="A99" s="561" t="s">
        <v>6838</v>
      </c>
      <c r="B99" s="561"/>
      <c r="C99" s="561" t="s">
        <v>6837</v>
      </c>
      <c r="D99" s="561" t="s">
        <v>1655</v>
      </c>
      <c r="E99" s="29"/>
      <c r="F99" s="612"/>
      <c r="G99" s="715"/>
    </row>
    <row r="100" spans="1:7" s="31" customFormat="1" ht="37.5" customHeight="1" x14ac:dyDescent="0.2">
      <c r="A100" s="561" t="s">
        <v>6836</v>
      </c>
      <c r="B100" s="561"/>
      <c r="C100" s="561" t="s">
        <v>6839</v>
      </c>
      <c r="D100" s="561" t="s">
        <v>6835</v>
      </c>
      <c r="E100" s="29"/>
      <c r="F100" s="713"/>
      <c r="G100" s="715"/>
    </row>
    <row r="101" spans="1:7" s="31" customFormat="1" ht="11.25" x14ac:dyDescent="0.2">
      <c r="A101" s="36"/>
      <c r="B101" s="36"/>
      <c r="C101" s="1412"/>
      <c r="D101" s="38"/>
      <c r="E101" s="38"/>
      <c r="F101" s="713"/>
      <c r="G101" s="715"/>
    </row>
    <row r="102" spans="1:7" x14ac:dyDescent="0.2">
      <c r="A102" s="1423"/>
      <c r="B102" s="1423"/>
      <c r="C102" s="21"/>
      <c r="D102" s="1424"/>
      <c r="E102" s="1424"/>
      <c r="F102" s="11"/>
    </row>
    <row r="103" spans="1:7" s="12" customFormat="1" ht="18" customHeight="1" x14ac:dyDescent="0.2">
      <c r="A103" s="1437" t="s">
        <v>1224</v>
      </c>
      <c r="B103" s="1437"/>
      <c r="C103" s="1437"/>
      <c r="D103" s="1437"/>
      <c r="E103" s="1437"/>
      <c r="F103" s="1437"/>
    </row>
    <row r="104" spans="1:7" ht="27" customHeight="1" thickBot="1" x14ac:dyDescent="0.25">
      <c r="A104" s="1441" t="s">
        <v>297</v>
      </c>
      <c r="B104" s="1441"/>
      <c r="C104" s="1441"/>
      <c r="D104" s="1441"/>
      <c r="E104" s="1441"/>
      <c r="F104" s="1424"/>
      <c r="G104" s="14"/>
    </row>
    <row r="105" spans="1:7" s="31" customFormat="1" ht="12" thickBot="1" x14ac:dyDescent="0.25">
      <c r="A105" s="1430" t="s">
        <v>356</v>
      </c>
      <c r="B105" s="1431"/>
      <c r="C105" s="30" t="s">
        <v>1226</v>
      </c>
      <c r="D105" s="1432" t="s">
        <v>357</v>
      </c>
      <c r="E105" s="1432"/>
      <c r="F105" s="734"/>
      <c r="G105" s="715"/>
    </row>
    <row r="106" spans="1:7" s="31" customFormat="1" ht="11.25" x14ac:dyDescent="0.2">
      <c r="A106" s="212"/>
      <c r="B106" s="212"/>
      <c r="C106" s="212"/>
      <c r="D106" s="212"/>
      <c r="E106" s="34"/>
      <c r="F106" s="800"/>
      <c r="G106" s="715"/>
    </row>
    <row r="107" spans="1:7" x14ac:dyDescent="0.2">
      <c r="A107" s="34"/>
      <c r="B107" s="34"/>
      <c r="C107" s="34"/>
      <c r="D107" s="34"/>
      <c r="E107" s="34"/>
      <c r="F107" s="800"/>
      <c r="G107" s="716"/>
    </row>
  </sheetData>
  <customSheetViews>
    <customSheetView guid="{A4F151BE-36B3-49E7-8F09-B7A86CDDD024}" showGridLines="0">
      <pane ySplit="1" topLeftCell="A26" activePane="bottomLeft" state="frozenSplit"/>
      <selection pane="bottomLeft" activeCell="N39" sqref="N39"/>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80" activePane="bottomLeft" state="frozenSplit"/>
      <selection pane="bottomLeft" activeCell="C100" sqref="C100"/>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89" activePane="bottomLeft" state="frozenSplit"/>
      <selection pane="bottomLeft" activeCell="C1" sqref="C1:F1"/>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6" activePane="bottomLeft" state="frozenSplit"/>
      <selection pane="bottomLeft" activeCell="C1" sqref="C1:F1"/>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6" activePane="bottomLeft" state="frozenSplit"/>
      <selection pane="bottomLeft" activeCell="G38" sqref="G38"/>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0" activePane="bottomLeft" state="frozenSplit"/>
      <selection pane="bottomLeft" activeCell="A29" sqref="A29:F29"/>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5" activePane="bottomLeft" state="frozenSplit"/>
      <selection pane="bottomLeft" activeCell="A29" sqref="A29:F29"/>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A16" sqref="A16:IV21"/>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35" activePane="bottomLeft" state="frozenSplit"/>
      <selection pane="bottomLeft" activeCell="C55" sqref="C55"/>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A16" sqref="A16:IV21"/>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16" sqref="A16:IV2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14" activePane="bottomLeft" state="frozenSplit"/>
      <selection pane="bottomLeft" activeCell="H37" sqref="H37"/>
      <pageMargins left="0.75" right="0.75" top="1" bottom="1" header="0.5" footer="0.5"/>
      <pageSetup paperSize="9" orientation="portrait" r:id="rId13"/>
      <headerFooter alignWithMargins="0"/>
    </customSheetView>
    <customSheetView guid="{452B1860-8BEA-4644-8165-33AC0A7FD1C4}" showPageBreaks="1" showGridLines="0" showRuler="0">
      <pane ySplit="1" topLeftCell="A23" activePane="bottomLeft" state="frozenSplit"/>
      <selection pane="bottomLeft" activeCell="H37" sqref="H37"/>
      <pageMargins left="0.75" right="0.75" top="1" bottom="1" header="0.5" footer="0.5"/>
      <pageSetup paperSize="9" orientation="portrait" r:id="rId14"/>
      <headerFooter alignWithMargins="0"/>
    </customSheetView>
    <customSheetView guid="{C8DEC792-F14C-4168-A9C5-6B1372CDC0FC}" showPageBreaks="1" showGridLines="0" showRuler="0">
      <pane ySplit="1" topLeftCell="A11" activePane="bottomLeft" state="frozenSplit"/>
      <selection pane="bottomLeft" activeCell="H37" sqref="H37"/>
      <pageMargins left="0.75" right="0.75" top="1" bottom="1" header="0.5" footer="0.5"/>
      <pageSetup paperSize="9" orientation="portrait" r:id="rId15"/>
      <headerFooter alignWithMargins="0"/>
    </customSheetView>
    <customSheetView guid="{05879C0B-B096-4327-8494-06A023AA0229}" showPageBreaks="1" showGridLines="0" showRuler="0">
      <pane ySplit="1" topLeftCell="A23" activePane="bottomLeft" state="frozenSplit"/>
      <selection pane="bottomLeft" activeCell="H37" sqref="H37"/>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A16" sqref="A16:IV21"/>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16" sqref="A16:IV21"/>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5" activePane="bottomLeft" state="frozenSplit"/>
      <selection pane="bottomLeft" activeCell="A29" sqref="A29:F29"/>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74" activePane="bottomLeft" state="frozenSplit"/>
      <selection pane="bottomLeft" activeCell="A29" sqref="A29:F29"/>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6" activePane="bottomLeft" state="frozenSplit"/>
      <selection pane="bottomLeft" activeCell="G38" sqref="G38"/>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6" activePane="bottomLeft" state="frozenSplit"/>
      <selection pane="bottomLeft" activeCell="C1" sqref="C1:F1"/>
      <pageMargins left="0.25" right="0.25" top="0.25" bottom="0.25" header="0.5" footer="0.5"/>
      <pageSetup paperSize="9" orientation="portrait" r:id="rId23"/>
      <headerFooter alignWithMargins="0">
        <oddFooter>&amp;L&amp;C&amp;R</oddFooter>
      </headerFooter>
    </customSheetView>
  </customSheetViews>
  <mergeCells count="53">
    <mergeCell ref="G88:H88"/>
    <mergeCell ref="A80:C80"/>
    <mergeCell ref="G30:H30"/>
    <mergeCell ref="A31:F31"/>
    <mergeCell ref="A30:C30"/>
    <mergeCell ref="G80:H80"/>
    <mergeCell ref="A79:B79"/>
    <mergeCell ref="D79:E79"/>
    <mergeCell ref="A71:B71"/>
    <mergeCell ref="D71:E71"/>
    <mergeCell ref="A63:B63"/>
    <mergeCell ref="A88:C88"/>
    <mergeCell ref="D63:E63"/>
    <mergeCell ref="A64:C64"/>
    <mergeCell ref="C1:F1"/>
    <mergeCell ref="C9:F9"/>
    <mergeCell ref="A28:B28"/>
    <mergeCell ref="D28:E28"/>
    <mergeCell ref="A7:B7"/>
    <mergeCell ref="A8:F8"/>
    <mergeCell ref="D7:E7"/>
    <mergeCell ref="C5:F5"/>
    <mergeCell ref="A6:B6"/>
    <mergeCell ref="D6:E6"/>
    <mergeCell ref="A3:B3"/>
    <mergeCell ref="C3:F3"/>
    <mergeCell ref="A4:B4"/>
    <mergeCell ref="C4:F4"/>
    <mergeCell ref="A5:B5"/>
    <mergeCell ref="A27:B27"/>
    <mergeCell ref="A104:F104"/>
    <mergeCell ref="A103:F103"/>
    <mergeCell ref="A105:B105"/>
    <mergeCell ref="D105:E105"/>
    <mergeCell ref="A96:F96"/>
    <mergeCell ref="A97:F97"/>
    <mergeCell ref="A98:B98"/>
    <mergeCell ref="D98:E98"/>
    <mergeCell ref="A102:B102"/>
    <mergeCell ref="D102:E102"/>
    <mergeCell ref="G10:H10"/>
    <mergeCell ref="A26:F26"/>
    <mergeCell ref="G26:H26"/>
    <mergeCell ref="A10:F10"/>
    <mergeCell ref="A20:F20"/>
    <mergeCell ref="G20:H20"/>
    <mergeCell ref="D27:E27"/>
    <mergeCell ref="A29:F29"/>
    <mergeCell ref="A95:B95"/>
    <mergeCell ref="D95:E95"/>
    <mergeCell ref="A86:B86"/>
    <mergeCell ref="D86:F86"/>
    <mergeCell ref="A72:C72"/>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E64F6-C5C9-46E4-8D07-9D84357E0F36}">
  <dimension ref="A1"/>
  <sheetViews>
    <sheetView workbookViewId="0"/>
  </sheetViews>
  <sheetFormatPr defaultRowHeight="12.75" x14ac:dyDescent="0.2"/>
  <sheetData/>
  <customSheetViews>
    <customSheetView guid="{A4F151BE-36B3-49E7-8F09-B7A86CDDD024}" state="hidden">
      <pageMargins left="0.7" right="0.7" top="0.75" bottom="0.75" header="0.3" footer="0.3"/>
    </customSheetView>
    <customSheetView guid="{5A832959-862E-4158-9C59-39D7BC6B7252}" state="hidden">
      <pageMargins left="0.7" right="0.7" top="0.75" bottom="0.75" header="0.3" footer="0.3"/>
    </customSheetView>
    <customSheetView guid="{4C767652-D801-4A81-B5E6-18335A9AA2E1}" state="hidden">
      <pageMargins left="0.7" right="0.7" top="0.75" bottom="0.75" header="0.3" footer="0.3"/>
    </customSheetView>
    <customSheetView guid="{6390B191-1A66-455B-A9D0-955247766D48}" state="hidden">
      <pageMargins left="0.7" right="0.7" top="0.75" bottom="0.75" header="0.3" footer="0.3"/>
    </customSheetView>
    <customSheetView guid="{AF62F767-0910-4975-AC86-3B449869C97E}" state="hidden">
      <pageMargins left="0.7" right="0.7" top="0.75" bottom="0.75" header="0.3" footer="0.3"/>
    </customSheetView>
    <customSheetView guid="{58BB06C1-90AC-4CBC-B573-15E580207E05}" state="hidden">
      <pageMargins left="0.7" right="0.7" top="0.75" bottom="0.75" header="0.3" footer="0.3"/>
    </customSheetView>
    <customSheetView guid="{43F39F51-E2F7-42BF-B172-D5327031520E}" state="hidden">
      <pageMargins left="0.7" right="0.7" top="0.75" bottom="0.75" header="0.3" footer="0.3"/>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I128"/>
  <sheetViews>
    <sheetView showGridLines="0" workbookViewId="0">
      <pane ySplit="1" topLeftCell="A2" activePane="bottomLeft" state="frozenSplit"/>
      <selection pane="bottomLeft" activeCell="C1" sqref="C1"/>
    </sheetView>
  </sheetViews>
  <sheetFormatPr defaultColWidth="9.140625" defaultRowHeight="11.25" x14ac:dyDescent="0.2"/>
  <cols>
    <col min="1" max="1" width="21.140625" style="31" customWidth="1"/>
    <col min="2" max="2" width="9.42578125" style="31" customWidth="1"/>
    <col min="3" max="3" width="48.140625" style="31" customWidth="1"/>
    <col min="4" max="8" width="11.7109375" style="31" customWidth="1"/>
    <col min="9" max="16384" width="9.140625" style="31"/>
  </cols>
  <sheetData>
    <row r="1" spans="1:8" ht="32.25" customHeight="1" x14ac:dyDescent="0.2">
      <c r="C1" s="458" t="s">
        <v>1973</v>
      </c>
      <c r="D1" s="458"/>
      <c r="E1" s="458"/>
      <c r="F1" s="458"/>
    </row>
    <row r="2" spans="1:8" ht="0.95" customHeight="1" thickBot="1" x14ac:dyDescent="0.25"/>
    <row r="3" spans="1:8" ht="16.149999999999999" customHeight="1" thickBot="1" x14ac:dyDescent="0.25">
      <c r="A3" s="31" t="s">
        <v>387</v>
      </c>
      <c r="B3" s="36"/>
      <c r="C3" s="459" t="s">
        <v>586</v>
      </c>
      <c r="D3" s="460"/>
      <c r="E3" s="460"/>
      <c r="F3" s="461"/>
    </row>
    <row r="4" spans="1:8" ht="16.149999999999999" customHeight="1" x14ac:dyDescent="0.2">
      <c r="A4" s="31" t="s">
        <v>388</v>
      </c>
      <c r="B4" s="36"/>
      <c r="C4" s="31" t="s">
        <v>2712</v>
      </c>
    </row>
    <row r="5" spans="1:8" ht="16.149999999999999" customHeight="1" x14ac:dyDescent="0.2">
      <c r="A5" s="31" t="s">
        <v>1199</v>
      </c>
      <c r="B5" s="36"/>
      <c r="C5" s="7" t="s">
        <v>1517</v>
      </c>
      <c r="D5" s="38"/>
      <c r="E5" s="38"/>
      <c r="F5" s="38"/>
    </row>
    <row r="6" spans="1:8" x14ac:dyDescent="0.2">
      <c r="A6" s="31" t="s">
        <v>1200</v>
      </c>
      <c r="B6" s="36"/>
      <c r="C6" s="339" t="s">
        <v>6113</v>
      </c>
      <c r="E6" s="38"/>
    </row>
    <row r="7" spans="1:8" x14ac:dyDescent="0.2">
      <c r="A7" s="31" t="s">
        <v>6114</v>
      </c>
      <c r="B7" s="36"/>
      <c r="C7" s="339">
        <v>13</v>
      </c>
      <c r="E7" s="38"/>
    </row>
    <row r="8" spans="1:8" ht="22.5" customHeight="1" x14ac:dyDescent="0.2">
      <c r="A8" s="31" t="s">
        <v>1201</v>
      </c>
      <c r="B8" s="36"/>
      <c r="C8" s="36"/>
      <c r="D8" s="36"/>
      <c r="E8" s="36"/>
      <c r="F8" s="36"/>
    </row>
    <row r="9" spans="1:8" s="22" customFormat="1" ht="12" customHeight="1" x14ac:dyDescent="0.2">
      <c r="A9" s="66" t="s">
        <v>692</v>
      </c>
      <c r="B9" s="66"/>
      <c r="C9" s="462" t="s">
        <v>346</v>
      </c>
      <c r="D9" s="463"/>
      <c r="E9" s="463"/>
      <c r="F9" s="463"/>
      <c r="G9" s="66"/>
      <c r="H9" s="66"/>
    </row>
    <row r="10" spans="1:8" s="22" customFormat="1" ht="24" customHeight="1" x14ac:dyDescent="0.2">
      <c r="A10" s="66" t="s">
        <v>721</v>
      </c>
      <c r="B10" s="66"/>
      <c r="C10" s="462" t="s">
        <v>774</v>
      </c>
      <c r="D10" s="463"/>
      <c r="E10" s="463"/>
      <c r="F10" s="463"/>
      <c r="G10" s="66"/>
      <c r="H10" s="66"/>
    </row>
    <row r="11" spans="1:8" s="22" customFormat="1" ht="14.25" customHeight="1" x14ac:dyDescent="0.2">
      <c r="A11" s="66"/>
      <c r="B11" s="66"/>
      <c r="C11" s="464" t="s">
        <v>1127</v>
      </c>
      <c r="D11" s="463"/>
      <c r="E11" s="463"/>
      <c r="F11" s="463"/>
      <c r="G11" s="66"/>
      <c r="H11" s="66"/>
    </row>
    <row r="12" spans="1:8" s="22" customFormat="1" x14ac:dyDescent="0.2">
      <c r="A12" s="66"/>
      <c r="B12" s="66"/>
      <c r="C12" s="37"/>
      <c r="D12" s="463"/>
      <c r="E12" s="463"/>
      <c r="F12" s="463"/>
      <c r="G12" s="66"/>
      <c r="H12" s="66"/>
    </row>
    <row r="13" spans="1:8" ht="23.25" customHeight="1" thickBot="1" x14ac:dyDescent="0.25">
      <c r="A13" s="37" t="s">
        <v>693</v>
      </c>
      <c r="B13" s="465"/>
      <c r="C13" s="465"/>
      <c r="D13" s="465"/>
      <c r="E13" s="465"/>
      <c r="F13" s="465"/>
      <c r="G13" s="466"/>
      <c r="H13" s="466"/>
    </row>
    <row r="14" spans="1:8" s="22" customFormat="1" ht="22.5" x14ac:dyDescent="0.2">
      <c r="A14" s="76" t="s">
        <v>391</v>
      </c>
      <c r="B14" s="77" t="s">
        <v>392</v>
      </c>
      <c r="C14" s="87" t="s">
        <v>308</v>
      </c>
      <c r="D14" s="87" t="s">
        <v>393</v>
      </c>
      <c r="E14" s="79" t="s">
        <v>309</v>
      </c>
      <c r="F14" s="66"/>
    </row>
    <row r="15" spans="1:8" s="23" customFormat="1" ht="22.5" x14ac:dyDescent="0.2">
      <c r="A15" s="18" t="s">
        <v>823</v>
      </c>
      <c r="B15" s="18" t="s">
        <v>313</v>
      </c>
      <c r="C15" s="18" t="s">
        <v>824</v>
      </c>
      <c r="D15" s="18" t="s">
        <v>778</v>
      </c>
      <c r="E15" s="18"/>
      <c r="F15" s="73"/>
    </row>
    <row r="16" spans="1:8" s="23" customFormat="1" ht="22.5" x14ac:dyDescent="0.2">
      <c r="A16" s="18" t="s">
        <v>229</v>
      </c>
      <c r="B16" s="18" t="s">
        <v>313</v>
      </c>
      <c r="C16" s="18" t="s">
        <v>587</v>
      </c>
      <c r="D16" s="18" t="s">
        <v>778</v>
      </c>
      <c r="E16" s="100"/>
      <c r="F16" s="73"/>
    </row>
    <row r="17" spans="1:8" s="23" customFormat="1" ht="22.5" x14ac:dyDescent="0.2">
      <c r="A17" s="18" t="s">
        <v>1022</v>
      </c>
      <c r="B17" s="18" t="s">
        <v>313</v>
      </c>
      <c r="C17" s="18" t="s">
        <v>564</v>
      </c>
      <c r="D17" s="18" t="s">
        <v>778</v>
      </c>
      <c r="E17" s="100"/>
      <c r="F17" s="73"/>
    </row>
    <row r="18" spans="1:8" s="23" customFormat="1" ht="22.5" x14ac:dyDescent="0.2">
      <c r="A18" s="18" t="s">
        <v>373</v>
      </c>
      <c r="B18" s="18" t="s">
        <v>313</v>
      </c>
      <c r="C18" s="18" t="s">
        <v>374</v>
      </c>
      <c r="D18" s="18" t="s">
        <v>778</v>
      </c>
      <c r="E18" s="100"/>
      <c r="F18" s="73"/>
    </row>
    <row r="19" spans="1:8" s="23" customFormat="1" ht="22.5" x14ac:dyDescent="0.2">
      <c r="A19" s="18" t="s">
        <v>87</v>
      </c>
      <c r="B19" s="18" t="s">
        <v>313</v>
      </c>
      <c r="C19" s="18" t="s">
        <v>88</v>
      </c>
      <c r="D19" s="18" t="s">
        <v>778</v>
      </c>
      <c r="E19" s="100"/>
      <c r="F19" s="73"/>
    </row>
    <row r="20" spans="1:8" s="23" customFormat="1" ht="22.5" x14ac:dyDescent="0.2">
      <c r="A20" s="18" t="s">
        <v>1128</v>
      </c>
      <c r="B20" s="18" t="s">
        <v>313</v>
      </c>
      <c r="C20" s="18" t="s">
        <v>602</v>
      </c>
      <c r="D20" s="18" t="s">
        <v>778</v>
      </c>
      <c r="E20" s="100"/>
      <c r="F20" s="73"/>
    </row>
    <row r="21" spans="1:8" s="23" customFormat="1" x14ac:dyDescent="0.2">
      <c r="A21" s="18"/>
      <c r="B21" s="18"/>
      <c r="C21" s="18"/>
      <c r="D21" s="18"/>
      <c r="E21" s="100"/>
      <c r="F21" s="73"/>
    </row>
    <row r="22" spans="1:8" s="23" customFormat="1" x14ac:dyDescent="0.2">
      <c r="A22" s="462"/>
      <c r="B22" s="462"/>
      <c r="C22" s="462"/>
      <c r="D22" s="462"/>
      <c r="E22" s="462"/>
      <c r="F22" s="7"/>
    </row>
    <row r="23" spans="1:8" ht="13.5" customHeight="1" thickBot="1" x14ac:dyDescent="0.25">
      <c r="A23" s="37" t="s">
        <v>978</v>
      </c>
      <c r="B23" s="465"/>
      <c r="C23" s="465"/>
      <c r="D23" s="465"/>
      <c r="E23" s="465"/>
      <c r="F23" s="465"/>
      <c r="G23" s="466"/>
      <c r="H23" s="466"/>
    </row>
    <row r="24" spans="1:8" s="22" customFormat="1" ht="23.25" thickBot="1" x14ac:dyDescent="0.25">
      <c r="A24" s="3" t="s">
        <v>391</v>
      </c>
      <c r="B24" s="4" t="s">
        <v>392</v>
      </c>
      <c r="C24" s="67" t="s">
        <v>308</v>
      </c>
      <c r="D24" s="67" t="s">
        <v>393</v>
      </c>
      <c r="E24" s="5" t="s">
        <v>309</v>
      </c>
    </row>
    <row r="25" spans="1:8" s="23" customFormat="1" x14ac:dyDescent="0.2">
      <c r="A25" s="68"/>
      <c r="B25" s="68"/>
      <c r="C25" s="68"/>
      <c r="D25" s="68"/>
      <c r="E25" s="69"/>
      <c r="F25" s="7"/>
    </row>
    <row r="26" spans="1:8" s="23" customFormat="1" x14ac:dyDescent="0.2">
      <c r="A26" s="70"/>
      <c r="B26" s="70"/>
      <c r="C26" s="70"/>
      <c r="D26" s="70"/>
      <c r="E26" s="71"/>
      <c r="F26" s="7"/>
    </row>
    <row r="27" spans="1:8" x14ac:dyDescent="0.2">
      <c r="B27" s="38"/>
      <c r="E27" s="38"/>
    </row>
    <row r="28" spans="1:8" ht="26.25" customHeight="1" x14ac:dyDescent="0.2">
      <c r="A28" s="36" t="s">
        <v>1368</v>
      </c>
      <c r="B28" s="36"/>
      <c r="C28" s="36"/>
      <c r="D28" s="36"/>
      <c r="E28" s="36"/>
      <c r="F28" s="36"/>
    </row>
    <row r="29" spans="1:8" ht="27" customHeight="1" x14ac:dyDescent="0.2">
      <c r="A29" s="463" t="s">
        <v>478</v>
      </c>
      <c r="B29" s="463"/>
      <c r="C29" s="463"/>
      <c r="E29" s="467" t="s">
        <v>911</v>
      </c>
      <c r="F29" s="22">
        <v>40</v>
      </c>
      <c r="G29" s="466"/>
      <c r="H29" s="466"/>
    </row>
    <row r="30" spans="1:8" ht="14.25" customHeight="1" x14ac:dyDescent="0.2">
      <c r="A30" s="661" t="s">
        <v>6057</v>
      </c>
      <c r="B30" s="462"/>
      <c r="C30" s="462"/>
      <c r="D30" s="462"/>
      <c r="E30" s="462"/>
      <c r="F30" s="462"/>
      <c r="G30" s="468"/>
    </row>
    <row r="31" spans="1:8" s="22" customFormat="1" ht="22.5" x14ac:dyDescent="0.2">
      <c r="A31" s="106" t="s">
        <v>480</v>
      </c>
      <c r="B31" s="106" t="s">
        <v>311</v>
      </c>
      <c r="C31" s="312" t="s">
        <v>1225</v>
      </c>
      <c r="D31" s="106" t="s">
        <v>310</v>
      </c>
      <c r="E31" s="84" t="s">
        <v>320</v>
      </c>
      <c r="F31" s="66"/>
      <c r="G31" s="66"/>
      <c r="H31" s="66"/>
    </row>
    <row r="32" spans="1:8" s="1183" customFormat="1" ht="12.75" x14ac:dyDescent="0.2">
      <c r="A32" s="1383" t="s">
        <v>6077</v>
      </c>
      <c r="B32" s="1384" t="s">
        <v>6078</v>
      </c>
      <c r="C32" s="1384" t="s">
        <v>6079</v>
      </c>
      <c r="D32" s="1393">
        <v>3099</v>
      </c>
      <c r="E32" s="1384" t="s">
        <v>6080</v>
      </c>
    </row>
    <row r="33" spans="1:5" s="875" customFormat="1" x14ac:dyDescent="0.2">
      <c r="A33" s="1384" t="s">
        <v>6058</v>
      </c>
      <c r="B33" s="1384" t="s">
        <v>6059</v>
      </c>
      <c r="C33" s="1384" t="s">
        <v>6060</v>
      </c>
      <c r="D33" s="1384" t="s">
        <v>1562</v>
      </c>
      <c r="E33" s="1384" t="s">
        <v>961</v>
      </c>
    </row>
    <row r="34" spans="1:5" s="875" customFormat="1" x14ac:dyDescent="0.2">
      <c r="A34" s="1386" t="s">
        <v>6061</v>
      </c>
      <c r="B34" s="1386" t="s">
        <v>6062</v>
      </c>
      <c r="C34" s="1386" t="s">
        <v>6063</v>
      </c>
      <c r="D34" s="1386" t="s">
        <v>1562</v>
      </c>
      <c r="E34" s="1386" t="s">
        <v>961</v>
      </c>
    </row>
    <row r="35" spans="1:5" s="875" customFormat="1" x14ac:dyDescent="0.2">
      <c r="A35" s="1384" t="s">
        <v>2714</v>
      </c>
      <c r="B35" s="1384" t="s">
        <v>6064</v>
      </c>
      <c r="C35" s="1384" t="s">
        <v>6065</v>
      </c>
      <c r="D35" s="1384" t="s">
        <v>982</v>
      </c>
      <c r="E35" s="1384" t="s">
        <v>961</v>
      </c>
    </row>
    <row r="36" spans="1:5" s="875" customFormat="1" x14ac:dyDescent="0.2">
      <c r="A36" s="1386" t="s">
        <v>6066</v>
      </c>
      <c r="B36" s="1386" t="s">
        <v>6067</v>
      </c>
      <c r="C36" s="1385" t="s">
        <v>6068</v>
      </c>
      <c r="D36" s="1386" t="s">
        <v>1562</v>
      </c>
      <c r="E36" s="1386" t="s">
        <v>961</v>
      </c>
    </row>
    <row r="37" spans="1:5" s="875" customFormat="1" x14ac:dyDescent="0.2">
      <c r="A37" s="1383" t="s">
        <v>3219</v>
      </c>
      <c r="B37" s="1384" t="s">
        <v>3202</v>
      </c>
      <c r="C37" s="1384" t="s">
        <v>2152</v>
      </c>
      <c r="D37" s="1384" t="s">
        <v>1017</v>
      </c>
      <c r="E37" s="1384" t="s">
        <v>961</v>
      </c>
    </row>
    <row r="38" spans="1:5" s="875" customFormat="1" x14ac:dyDescent="0.2">
      <c r="A38" s="1385" t="s">
        <v>6069</v>
      </c>
      <c r="B38" s="1386" t="s">
        <v>6070</v>
      </c>
      <c r="C38" s="1385" t="s">
        <v>6071</v>
      </c>
      <c r="D38" s="1386" t="s">
        <v>1250</v>
      </c>
      <c r="E38" s="1386" t="s">
        <v>961</v>
      </c>
    </row>
    <row r="39" spans="1:5" s="875" customFormat="1" x14ac:dyDescent="0.2">
      <c r="A39" s="1384" t="s">
        <v>6072</v>
      </c>
      <c r="B39" s="1384" t="s">
        <v>3201</v>
      </c>
      <c r="C39" s="1384" t="s">
        <v>3207</v>
      </c>
      <c r="D39" s="1384" t="s">
        <v>1017</v>
      </c>
      <c r="E39" s="1384" t="s">
        <v>961</v>
      </c>
    </row>
    <row r="40" spans="1:5" s="875" customFormat="1" x14ac:dyDescent="0.2">
      <c r="A40" s="1386" t="s">
        <v>6073</v>
      </c>
      <c r="B40" s="1386" t="s">
        <v>3199</v>
      </c>
      <c r="C40" s="1386" t="s">
        <v>3209</v>
      </c>
      <c r="D40" s="1386" t="s">
        <v>1017</v>
      </c>
      <c r="E40" s="1386" t="s">
        <v>961</v>
      </c>
    </row>
    <row r="41" spans="1:5" s="875" customFormat="1" x14ac:dyDescent="0.2">
      <c r="A41" s="1384" t="s">
        <v>3221</v>
      </c>
      <c r="B41" s="1384" t="s">
        <v>3204</v>
      </c>
      <c r="C41" s="1384" t="s">
        <v>3205</v>
      </c>
      <c r="D41" s="1384" t="s">
        <v>1292</v>
      </c>
      <c r="E41" s="1384" t="s">
        <v>961</v>
      </c>
    </row>
    <row r="42" spans="1:5" s="875" customFormat="1" x14ac:dyDescent="0.2">
      <c r="A42" s="1386" t="s">
        <v>6074</v>
      </c>
      <c r="B42" s="1386" t="s">
        <v>6075</v>
      </c>
      <c r="C42" s="1386" t="s">
        <v>6076</v>
      </c>
      <c r="D42" s="1386" t="s">
        <v>254</v>
      </c>
      <c r="E42" s="1386" t="s">
        <v>961</v>
      </c>
    </row>
    <row r="43" spans="1:5" s="875" customFormat="1" x14ac:dyDescent="0.2">
      <c r="A43" s="1384" t="s">
        <v>3214</v>
      </c>
      <c r="B43" s="1384" t="s">
        <v>3195</v>
      </c>
      <c r="C43" s="1383" t="s">
        <v>3213</v>
      </c>
      <c r="D43" s="1384" t="s">
        <v>1017</v>
      </c>
      <c r="E43" s="1384" t="s">
        <v>961</v>
      </c>
    </row>
    <row r="44" spans="1:5" s="875" customFormat="1" x14ac:dyDescent="0.2">
      <c r="A44" s="1386" t="s">
        <v>3218</v>
      </c>
      <c r="B44" s="1386" t="s">
        <v>3200</v>
      </c>
      <c r="C44" s="1386" t="s">
        <v>3208</v>
      </c>
      <c r="D44" s="1386" t="s">
        <v>1017</v>
      </c>
      <c r="E44" s="1386" t="s">
        <v>961</v>
      </c>
    </row>
    <row r="45" spans="1:5" s="875" customFormat="1" x14ac:dyDescent="0.2">
      <c r="A45" s="1383" t="s">
        <v>3216</v>
      </c>
      <c r="B45" s="1384" t="s">
        <v>3197</v>
      </c>
      <c r="C45" s="1384" t="s">
        <v>3211</v>
      </c>
      <c r="D45" s="1384" t="s">
        <v>1017</v>
      </c>
      <c r="E45" s="1384" t="s">
        <v>961</v>
      </c>
    </row>
    <row r="46" spans="1:5" s="875" customFormat="1" x14ac:dyDescent="0.2">
      <c r="A46" s="1386" t="s">
        <v>3217</v>
      </c>
      <c r="B46" s="1386" t="s">
        <v>3198</v>
      </c>
      <c r="C46" s="1386" t="s">
        <v>3210</v>
      </c>
      <c r="D46" s="1386" t="s">
        <v>254</v>
      </c>
      <c r="E46" s="1386" t="s">
        <v>961</v>
      </c>
    </row>
    <row r="47" spans="1:5" s="875" customFormat="1" x14ac:dyDescent="0.2">
      <c r="A47" s="1384" t="s">
        <v>3220</v>
      </c>
      <c r="B47" s="1384" t="s">
        <v>3203</v>
      </c>
      <c r="C47" s="1383" t="s">
        <v>3206</v>
      </c>
      <c r="D47" s="1384" t="s">
        <v>254</v>
      </c>
      <c r="E47" s="1384" t="s">
        <v>961</v>
      </c>
    </row>
    <row r="48" spans="1:5" s="875" customFormat="1" x14ac:dyDescent="0.2">
      <c r="A48" s="1386" t="s">
        <v>3215</v>
      </c>
      <c r="B48" s="1386" t="s">
        <v>3196</v>
      </c>
      <c r="C48" s="1386" t="s">
        <v>3212</v>
      </c>
      <c r="D48" s="1386" t="s">
        <v>1017</v>
      </c>
      <c r="E48" s="1386" t="s">
        <v>961</v>
      </c>
    </row>
    <row r="49" spans="1:5" s="875" customFormat="1" x14ac:dyDescent="0.2">
      <c r="A49" s="1384" t="s">
        <v>2154</v>
      </c>
      <c r="B49" s="1384" t="s">
        <v>2715</v>
      </c>
      <c r="C49" s="1384" t="s">
        <v>2155</v>
      </c>
      <c r="D49" s="1392">
        <v>4060</v>
      </c>
      <c r="E49" s="1384" t="s">
        <v>960</v>
      </c>
    </row>
    <row r="50" spans="1:5" s="875" customFormat="1" x14ac:dyDescent="0.2">
      <c r="A50" s="1385" t="s">
        <v>2153</v>
      </c>
      <c r="B50" s="1386" t="s">
        <v>2716</v>
      </c>
      <c r="C50" s="1386" t="s">
        <v>1871</v>
      </c>
      <c r="D50" s="1394">
        <v>4060</v>
      </c>
      <c r="E50" s="1386" t="s">
        <v>960</v>
      </c>
    </row>
    <row r="51" spans="1:5" s="875" customFormat="1" x14ac:dyDescent="0.2">
      <c r="A51" s="1384" t="s">
        <v>6081</v>
      </c>
      <c r="B51" s="1384" t="s">
        <v>3226</v>
      </c>
      <c r="C51" s="1384" t="s">
        <v>6082</v>
      </c>
      <c r="D51" s="1384" t="s">
        <v>943</v>
      </c>
      <c r="E51" s="1384" t="s">
        <v>4</v>
      </c>
    </row>
    <row r="52" spans="1:5" s="875" customFormat="1" x14ac:dyDescent="0.2">
      <c r="A52" s="1386" t="s">
        <v>6083</v>
      </c>
      <c r="B52" s="1386" t="s">
        <v>6084</v>
      </c>
      <c r="C52" s="1386" t="s">
        <v>6085</v>
      </c>
      <c r="D52" s="1386" t="s">
        <v>982</v>
      </c>
      <c r="E52" s="1386" t="s">
        <v>4</v>
      </c>
    </row>
    <row r="53" spans="1:5" s="875" customFormat="1" x14ac:dyDescent="0.2">
      <c r="A53" s="1383" t="s">
        <v>6086</v>
      </c>
      <c r="B53" s="1384" t="s">
        <v>6087</v>
      </c>
      <c r="C53" s="1384" t="s">
        <v>6088</v>
      </c>
      <c r="D53" s="1384" t="s">
        <v>1250</v>
      </c>
      <c r="E53" s="1384" t="s">
        <v>4</v>
      </c>
    </row>
    <row r="54" spans="1:5" s="875" customFormat="1" x14ac:dyDescent="0.2">
      <c r="A54" s="1386" t="s">
        <v>6089</v>
      </c>
      <c r="B54" s="1386" t="s">
        <v>6090</v>
      </c>
      <c r="C54" s="1386" t="s">
        <v>6091</v>
      </c>
      <c r="D54" s="1386" t="s">
        <v>1250</v>
      </c>
      <c r="E54" s="1386" t="s">
        <v>4</v>
      </c>
    </row>
    <row r="55" spans="1:5" s="875" customFormat="1" x14ac:dyDescent="0.2">
      <c r="A55" s="1384" t="s">
        <v>6092</v>
      </c>
      <c r="B55" s="1384" t="s">
        <v>3229</v>
      </c>
      <c r="C55" s="1384" t="s">
        <v>6093</v>
      </c>
      <c r="D55" s="1384" t="s">
        <v>1017</v>
      </c>
      <c r="E55" s="1384" t="s">
        <v>4</v>
      </c>
    </row>
    <row r="56" spans="1:5" s="875" customFormat="1" x14ac:dyDescent="0.2">
      <c r="A56" s="1386" t="s">
        <v>6094</v>
      </c>
      <c r="B56" s="1386" t="s">
        <v>6095</v>
      </c>
      <c r="C56" s="1386" t="s">
        <v>6096</v>
      </c>
      <c r="D56" s="1386" t="s">
        <v>1017</v>
      </c>
      <c r="E56" s="1386" t="s">
        <v>4</v>
      </c>
    </row>
    <row r="57" spans="1:5" s="875" customFormat="1" x14ac:dyDescent="0.2">
      <c r="A57" s="1384" t="s">
        <v>3385</v>
      </c>
      <c r="B57" s="1384" t="s">
        <v>3227</v>
      </c>
      <c r="C57" s="1384" t="s">
        <v>6097</v>
      </c>
      <c r="D57" s="1384" t="s">
        <v>1017</v>
      </c>
      <c r="E57" s="1384" t="s">
        <v>4</v>
      </c>
    </row>
    <row r="58" spans="1:5" s="875" customFormat="1" x14ac:dyDescent="0.2">
      <c r="A58" s="1386" t="s">
        <v>3235</v>
      </c>
      <c r="B58" s="1386" t="s">
        <v>6098</v>
      </c>
      <c r="C58" s="1386" t="s">
        <v>6099</v>
      </c>
      <c r="D58" s="1386" t="s">
        <v>1017</v>
      </c>
      <c r="E58" s="1386" t="s">
        <v>4</v>
      </c>
    </row>
    <row r="59" spans="1:5" s="875" customFormat="1" x14ac:dyDescent="0.2">
      <c r="A59" s="1384" t="s">
        <v>6100</v>
      </c>
      <c r="B59" s="1384" t="s">
        <v>3228</v>
      </c>
      <c r="C59" s="1384" t="s">
        <v>6101</v>
      </c>
      <c r="D59" s="1384" t="s">
        <v>1017</v>
      </c>
      <c r="E59" s="1384" t="s">
        <v>4</v>
      </c>
    </row>
    <row r="60" spans="1:5" s="875" customFormat="1" x14ac:dyDescent="0.2">
      <c r="A60" s="1386" t="s">
        <v>6102</v>
      </c>
      <c r="B60" s="1386" t="s">
        <v>6103</v>
      </c>
      <c r="C60" s="1386" t="s">
        <v>6104</v>
      </c>
      <c r="D60" s="1386" t="s">
        <v>1017</v>
      </c>
      <c r="E60" s="1386" t="s">
        <v>4</v>
      </c>
    </row>
    <row r="61" spans="1:5" s="875" customFormat="1" x14ac:dyDescent="0.2">
      <c r="A61" s="1384" t="s">
        <v>3237</v>
      </c>
      <c r="B61" s="1384" t="s">
        <v>3230</v>
      </c>
      <c r="C61" s="1383" t="s">
        <v>6105</v>
      </c>
      <c r="D61" s="1384" t="s">
        <v>1017</v>
      </c>
      <c r="E61" s="1384" t="s">
        <v>4</v>
      </c>
    </row>
    <row r="62" spans="1:5" s="875" customFormat="1" x14ac:dyDescent="0.2">
      <c r="A62" s="1386" t="s">
        <v>6106</v>
      </c>
      <c r="B62" s="1386" t="s">
        <v>3222</v>
      </c>
      <c r="C62" s="1386" t="s">
        <v>6107</v>
      </c>
      <c r="D62" s="1386" t="s">
        <v>1017</v>
      </c>
      <c r="E62" s="1386" t="s">
        <v>4</v>
      </c>
    </row>
    <row r="63" spans="1:5" s="875" customFormat="1" x14ac:dyDescent="0.2">
      <c r="A63" s="1384" t="s">
        <v>6108</v>
      </c>
      <c r="B63" s="1384" t="s">
        <v>2157</v>
      </c>
      <c r="C63" s="1384" t="s">
        <v>6109</v>
      </c>
      <c r="D63" s="1384" t="s">
        <v>983</v>
      </c>
      <c r="E63" s="1384" t="s">
        <v>4</v>
      </c>
    </row>
    <row r="64" spans="1:5" s="875" customFormat="1" x14ac:dyDescent="0.2">
      <c r="A64" s="1386" t="s">
        <v>3236</v>
      </c>
      <c r="B64" s="1386" t="s">
        <v>3225</v>
      </c>
      <c r="C64" s="1386" t="s">
        <v>6110</v>
      </c>
      <c r="D64" s="1386" t="s">
        <v>1017</v>
      </c>
      <c r="E64" s="1386" t="s">
        <v>4</v>
      </c>
    </row>
    <row r="65" spans="1:9" s="875" customFormat="1" x14ac:dyDescent="0.2">
      <c r="A65" s="1384" t="s">
        <v>3384</v>
      </c>
      <c r="B65" s="1384" t="s">
        <v>3232</v>
      </c>
      <c r="C65" s="1384" t="s">
        <v>3240</v>
      </c>
      <c r="D65" s="1384" t="s">
        <v>1017</v>
      </c>
      <c r="E65" s="1384" t="s">
        <v>4</v>
      </c>
    </row>
    <row r="66" spans="1:9" s="875" customFormat="1" x14ac:dyDescent="0.2">
      <c r="A66" s="1386" t="s">
        <v>3234</v>
      </c>
      <c r="B66" s="1386" t="s">
        <v>3224</v>
      </c>
      <c r="C66" s="1386" t="s">
        <v>3238</v>
      </c>
      <c r="D66" s="1386" t="s">
        <v>1017</v>
      </c>
      <c r="E66" s="1386" t="s">
        <v>4</v>
      </c>
    </row>
    <row r="67" spans="1:9" s="875" customFormat="1" x14ac:dyDescent="0.2">
      <c r="A67" s="1384" t="s">
        <v>2156</v>
      </c>
      <c r="B67" s="1384" t="s">
        <v>3231</v>
      </c>
      <c r="C67" s="1384" t="s">
        <v>6111</v>
      </c>
      <c r="D67" s="1384" t="s">
        <v>1017</v>
      </c>
      <c r="E67" s="1384" t="s">
        <v>4</v>
      </c>
    </row>
    <row r="68" spans="1:9" s="875" customFormat="1" x14ac:dyDescent="0.2">
      <c r="A68" s="1386" t="s">
        <v>3233</v>
      </c>
      <c r="B68" s="1386" t="s">
        <v>3223</v>
      </c>
      <c r="C68" s="1386" t="s">
        <v>3239</v>
      </c>
      <c r="D68" s="1386" t="s">
        <v>1017</v>
      </c>
      <c r="E68" s="1386" t="s">
        <v>4</v>
      </c>
    </row>
    <row r="69" spans="1:9" s="875" customFormat="1" x14ac:dyDescent="0.2">
      <c r="A69" s="1384" t="s">
        <v>2717</v>
      </c>
      <c r="B69" s="1384" t="s">
        <v>2718</v>
      </c>
      <c r="C69" s="1384" t="s">
        <v>3386</v>
      </c>
      <c r="D69" s="1384" t="s">
        <v>1017</v>
      </c>
      <c r="E69" s="1384" t="s">
        <v>4</v>
      </c>
    </row>
    <row r="70" spans="1:9" s="875" customFormat="1" x14ac:dyDescent="0.2">
      <c r="A70" s="1385" t="s">
        <v>6112</v>
      </c>
      <c r="B70" s="1386" t="s">
        <v>2738</v>
      </c>
      <c r="C70" s="1386" t="s">
        <v>2739</v>
      </c>
      <c r="D70" s="1394">
        <v>4599</v>
      </c>
      <c r="E70" s="1386" t="s">
        <v>3</v>
      </c>
    </row>
    <row r="71" spans="1:9" s="875" customFormat="1" x14ac:dyDescent="0.2">
      <c r="A71" s="1386" t="s">
        <v>3388</v>
      </c>
      <c r="B71" s="1386" t="s">
        <v>3387</v>
      </c>
      <c r="C71" s="1385" t="s">
        <v>3389</v>
      </c>
      <c r="D71" s="1394">
        <v>4599</v>
      </c>
      <c r="E71" s="1386" t="s">
        <v>3</v>
      </c>
    </row>
    <row r="72" spans="1:9" s="875" customFormat="1" ht="12.75" x14ac:dyDescent="0.2">
      <c r="A72" s="1178"/>
      <c r="B72" s="1184"/>
      <c r="C72" s="1178"/>
      <c r="D72" s="328"/>
      <c r="E72" s="328"/>
    </row>
    <row r="73" spans="1:9" ht="31.5" customHeight="1" thickBot="1" x14ac:dyDescent="0.25">
      <c r="A73" s="469" t="s">
        <v>606</v>
      </c>
      <c r="B73" s="469"/>
      <c r="C73" s="469"/>
      <c r="E73" s="467" t="s">
        <v>479</v>
      </c>
      <c r="F73" s="22">
        <f>+COUNT(B75:B75)</f>
        <v>0</v>
      </c>
      <c r="G73" s="468"/>
    </row>
    <row r="74" spans="1:9" s="22" customFormat="1" ht="12" thickBot="1" x14ac:dyDescent="0.25">
      <c r="A74" s="3" t="s">
        <v>480</v>
      </c>
      <c r="B74" s="15" t="s">
        <v>188</v>
      </c>
      <c r="C74" s="15" t="s">
        <v>1225</v>
      </c>
      <c r="D74" s="609"/>
      <c r="E74" s="610"/>
      <c r="F74" s="610"/>
      <c r="G74" s="610"/>
      <c r="H74" s="609"/>
      <c r="I74" s="611"/>
    </row>
    <row r="75" spans="1:9" s="23" customFormat="1" ht="12" thickBot="1" x14ac:dyDescent="0.25">
      <c r="A75" s="16"/>
      <c r="B75" s="16"/>
      <c r="C75" s="16"/>
      <c r="D75" s="612"/>
      <c r="E75" s="612"/>
      <c r="F75" s="612"/>
      <c r="G75" s="612"/>
      <c r="H75" s="612"/>
      <c r="I75" s="709"/>
    </row>
    <row r="76" spans="1:9" s="23" customFormat="1" ht="12" thickBot="1" x14ac:dyDescent="0.25">
      <c r="A76" s="470" t="s">
        <v>1031</v>
      </c>
      <c r="B76" s="471"/>
      <c r="C76" s="472"/>
      <c r="D76" s="613"/>
      <c r="E76" s="613"/>
      <c r="F76" s="613"/>
      <c r="G76" s="613"/>
      <c r="H76" s="613"/>
      <c r="I76" s="709"/>
    </row>
    <row r="77" spans="1:9" x14ac:dyDescent="0.2">
      <c r="B77" s="36"/>
      <c r="C77" s="339"/>
      <c r="D77" s="473"/>
      <c r="E77" s="474"/>
      <c r="F77" s="473"/>
      <c r="G77" s="473"/>
      <c r="H77" s="473"/>
    </row>
    <row r="78" spans="1:9" ht="31.5" customHeight="1" thickBot="1" x14ac:dyDescent="0.25">
      <c r="A78" s="469" t="s">
        <v>345</v>
      </c>
      <c r="B78" s="469"/>
      <c r="C78" s="469"/>
      <c r="D78" s="473"/>
      <c r="E78" s="475" t="s">
        <v>479</v>
      </c>
      <c r="F78" s="22">
        <f>+COUNT(B80:B80)</f>
        <v>0</v>
      </c>
      <c r="G78" s="476"/>
      <c r="H78" s="473"/>
    </row>
    <row r="79" spans="1:9" s="22" customFormat="1" ht="12" thickBot="1" x14ac:dyDescent="0.25">
      <c r="A79" s="3" t="s">
        <v>480</v>
      </c>
      <c r="B79" s="15" t="s">
        <v>188</v>
      </c>
      <c r="C79" s="15" t="s">
        <v>1225</v>
      </c>
      <c r="D79" s="609"/>
      <c r="E79" s="610"/>
      <c r="F79" s="610"/>
      <c r="G79" s="610"/>
      <c r="H79" s="609"/>
      <c r="I79" s="611"/>
    </row>
    <row r="80" spans="1:9" s="23" customFormat="1" ht="12" thickBot="1" x14ac:dyDescent="0.25">
      <c r="A80" s="35"/>
      <c r="B80" s="18"/>
      <c r="C80" s="35"/>
      <c r="D80" s="612"/>
      <c r="E80" s="612"/>
      <c r="F80" s="612"/>
      <c r="G80" s="612"/>
      <c r="H80" s="612"/>
      <c r="I80" s="709"/>
    </row>
    <row r="81" spans="1:9" s="23" customFormat="1" ht="12" thickBot="1" x14ac:dyDescent="0.25">
      <c r="A81" s="470" t="s">
        <v>1031</v>
      </c>
      <c r="B81" s="471"/>
      <c r="C81" s="472"/>
      <c r="D81" s="613"/>
      <c r="E81" s="613"/>
      <c r="F81" s="613"/>
      <c r="G81" s="613"/>
      <c r="H81" s="613"/>
      <c r="I81" s="709"/>
    </row>
    <row r="82" spans="1:9" s="23" customFormat="1" x14ac:dyDescent="0.2">
      <c r="A82" s="22"/>
      <c r="C82" s="22"/>
      <c r="D82" s="613"/>
      <c r="E82" s="613"/>
      <c r="F82" s="613"/>
      <c r="G82" s="613"/>
      <c r="H82" s="613"/>
      <c r="I82" s="709"/>
    </row>
    <row r="83" spans="1:9" x14ac:dyDescent="0.2">
      <c r="B83" s="36"/>
      <c r="C83" s="339"/>
      <c r="D83" s="473"/>
      <c r="E83" s="474"/>
      <c r="F83" s="473"/>
      <c r="G83" s="473"/>
      <c r="H83" s="473"/>
    </row>
    <row r="84" spans="1:9" ht="31.5" customHeight="1" thickBot="1" x14ac:dyDescent="0.25">
      <c r="A84" s="469" t="s">
        <v>609</v>
      </c>
      <c r="B84" s="469"/>
      <c r="C84" s="469"/>
      <c r="D84" s="722"/>
      <c r="E84" s="475" t="s">
        <v>479</v>
      </c>
      <c r="F84" s="22">
        <v>2</v>
      </c>
      <c r="G84" s="802"/>
      <c r="H84" s="802"/>
    </row>
    <row r="85" spans="1:9" s="22" customFormat="1" ht="12" thickBot="1" x14ac:dyDescent="0.25">
      <c r="A85" s="3" t="s">
        <v>480</v>
      </c>
      <c r="B85" s="15" t="s">
        <v>188</v>
      </c>
      <c r="C85" s="15" t="s">
        <v>1225</v>
      </c>
      <c r="D85" s="609"/>
      <c r="E85" s="610"/>
      <c r="F85" s="610"/>
      <c r="G85" s="610"/>
      <c r="H85" s="609"/>
      <c r="I85" s="611"/>
    </row>
    <row r="86" spans="1:9" s="23" customFormat="1" ht="22.5" x14ac:dyDescent="0.2">
      <c r="A86" s="82" t="s">
        <v>1684</v>
      </c>
      <c r="B86" s="1004">
        <v>79</v>
      </c>
      <c r="C86" s="549" t="s">
        <v>211</v>
      </c>
      <c r="D86" s="612"/>
      <c r="E86" s="612"/>
      <c r="F86" s="612"/>
      <c r="G86" s="612"/>
      <c r="H86" s="612"/>
      <c r="I86" s="709"/>
    </row>
    <row r="87" spans="1:9" s="23" customFormat="1" ht="23.25" thickBot="1" x14ac:dyDescent="0.25">
      <c r="A87" s="82" t="s">
        <v>420</v>
      </c>
      <c r="B87" s="1004">
        <v>85</v>
      </c>
      <c r="C87" s="549" t="s">
        <v>177</v>
      </c>
      <c r="D87" s="613"/>
      <c r="E87" s="613"/>
      <c r="F87" s="613"/>
      <c r="G87" s="613"/>
      <c r="H87" s="613"/>
      <c r="I87" s="709"/>
    </row>
    <row r="88" spans="1:9" ht="12" thickBot="1" x14ac:dyDescent="0.25">
      <c r="A88" s="470" t="s">
        <v>1031</v>
      </c>
      <c r="B88" s="1395">
        <v>164</v>
      </c>
      <c r="C88" s="472"/>
      <c r="D88" s="801"/>
      <c r="E88" s="801"/>
      <c r="F88" s="801"/>
      <c r="G88" s="801"/>
      <c r="H88" s="801"/>
      <c r="I88" s="715"/>
    </row>
    <row r="89" spans="1:9" ht="12" thickBot="1" x14ac:dyDescent="0.25">
      <c r="A89" s="1396"/>
      <c r="C89" s="1332"/>
      <c r="D89" s="801"/>
      <c r="E89" s="801"/>
      <c r="F89" s="801"/>
      <c r="G89" s="801"/>
      <c r="H89" s="801"/>
      <c r="I89" s="715"/>
    </row>
    <row r="90" spans="1:9" ht="31.5" customHeight="1" thickBot="1" x14ac:dyDescent="0.25">
      <c r="A90" s="469" t="s">
        <v>1266</v>
      </c>
      <c r="B90" s="36"/>
      <c r="C90" s="37"/>
      <c r="D90" s="473"/>
      <c r="E90" s="475" t="s">
        <v>479</v>
      </c>
      <c r="F90" s="22">
        <v>15</v>
      </c>
      <c r="G90" s="802"/>
      <c r="H90" s="473"/>
    </row>
    <row r="91" spans="1:9" s="23" customFormat="1" ht="12" thickBot="1" x14ac:dyDescent="0.25">
      <c r="A91" s="3" t="s">
        <v>480</v>
      </c>
      <c r="B91" s="27" t="s">
        <v>188</v>
      </c>
      <c r="C91" s="15" t="s">
        <v>611</v>
      </c>
      <c r="D91" s="609"/>
      <c r="E91" s="610"/>
      <c r="F91" s="610"/>
      <c r="G91" s="610"/>
      <c r="H91" s="609"/>
      <c r="I91" s="709"/>
    </row>
    <row r="92" spans="1:9" ht="39" customHeight="1" x14ac:dyDescent="0.2">
      <c r="A92" s="1397" t="s">
        <v>6116</v>
      </c>
      <c r="B92" s="304">
        <v>53</v>
      </c>
      <c r="C92" s="292" t="s">
        <v>640</v>
      </c>
      <c r="D92" s="609"/>
      <c r="E92" s="610"/>
      <c r="F92" s="610"/>
      <c r="G92" s="610"/>
      <c r="H92" s="609"/>
    </row>
    <row r="93" spans="1:9" ht="18" customHeight="1" x14ac:dyDescent="0.2">
      <c r="A93" s="1002" t="s">
        <v>6115</v>
      </c>
      <c r="B93" s="304">
        <v>60</v>
      </c>
      <c r="C93" s="1002" t="s">
        <v>1679</v>
      </c>
      <c r="D93" s="609"/>
      <c r="E93" s="610"/>
      <c r="F93" s="610"/>
      <c r="G93" s="610"/>
      <c r="H93" s="609"/>
    </row>
    <row r="94" spans="1:9" ht="32.25" x14ac:dyDescent="0.2">
      <c r="A94" s="1002" t="s">
        <v>3390</v>
      </c>
      <c r="B94" s="304">
        <v>80</v>
      </c>
      <c r="C94" s="292" t="s">
        <v>1143</v>
      </c>
      <c r="D94" s="609"/>
      <c r="E94" s="610"/>
      <c r="F94" s="610"/>
      <c r="G94" s="610"/>
      <c r="H94" s="609"/>
    </row>
    <row r="95" spans="1:9" ht="42.75" x14ac:dyDescent="0.2">
      <c r="A95" s="1002" t="s">
        <v>3391</v>
      </c>
      <c r="B95" s="304">
        <v>20</v>
      </c>
      <c r="C95" s="292" t="s">
        <v>759</v>
      </c>
      <c r="D95" s="609"/>
      <c r="E95" s="610"/>
      <c r="F95" s="610"/>
      <c r="G95" s="610"/>
      <c r="H95" s="609"/>
    </row>
    <row r="96" spans="1:9" ht="32.25" x14ac:dyDescent="0.2">
      <c r="A96" s="1002" t="s">
        <v>3392</v>
      </c>
      <c r="B96" s="304">
        <v>30</v>
      </c>
      <c r="C96" s="292" t="s">
        <v>760</v>
      </c>
      <c r="D96" s="609"/>
      <c r="E96" s="610"/>
      <c r="F96" s="610"/>
      <c r="G96" s="610"/>
      <c r="H96" s="609"/>
    </row>
    <row r="97" spans="1:8" ht="32.25" x14ac:dyDescent="0.2">
      <c r="A97" s="1002" t="s">
        <v>3393</v>
      </c>
      <c r="B97" s="304">
        <v>34</v>
      </c>
      <c r="C97" s="292" t="s">
        <v>1118</v>
      </c>
      <c r="D97" s="609"/>
      <c r="E97" s="610"/>
      <c r="F97" s="610"/>
      <c r="G97" s="610"/>
      <c r="H97" s="609"/>
    </row>
    <row r="98" spans="1:8" x14ac:dyDescent="0.2">
      <c r="A98" s="1003" t="s">
        <v>3394</v>
      </c>
      <c r="B98" s="1003">
        <v>69</v>
      </c>
      <c r="C98" s="549" t="s">
        <v>1323</v>
      </c>
      <c r="D98" s="609"/>
      <c r="E98" s="610"/>
      <c r="F98" s="610"/>
      <c r="G98" s="610"/>
      <c r="H98" s="609"/>
    </row>
    <row r="99" spans="1:8" x14ac:dyDescent="0.2">
      <c r="A99" s="485" t="s">
        <v>1324</v>
      </c>
      <c r="B99" s="1003"/>
      <c r="C99" s="549" t="s">
        <v>3395</v>
      </c>
      <c r="D99" s="609"/>
      <c r="E99" s="610"/>
      <c r="F99" s="610"/>
      <c r="G99" s="610"/>
      <c r="H99" s="609"/>
    </row>
    <row r="100" spans="1:8" ht="22.5" x14ac:dyDescent="0.2">
      <c r="A100" s="485" t="s">
        <v>299</v>
      </c>
      <c r="B100" s="1003">
        <v>24</v>
      </c>
      <c r="C100" s="549" t="s">
        <v>300</v>
      </c>
      <c r="D100" s="609"/>
      <c r="E100" s="610"/>
      <c r="F100" s="610"/>
      <c r="G100" s="610"/>
      <c r="H100" s="609"/>
    </row>
    <row r="101" spans="1:8" x14ac:dyDescent="0.2">
      <c r="A101" s="485" t="s">
        <v>1680</v>
      </c>
      <c r="B101" s="1003">
        <v>49</v>
      </c>
      <c r="C101" s="549" t="s">
        <v>1348</v>
      </c>
      <c r="D101" s="609"/>
      <c r="E101" s="610"/>
      <c r="F101" s="610"/>
      <c r="G101" s="610"/>
      <c r="H101" s="609"/>
    </row>
    <row r="102" spans="1:8" x14ac:dyDescent="0.2">
      <c r="A102" s="485" t="s">
        <v>1681</v>
      </c>
      <c r="B102" s="1003">
        <v>31</v>
      </c>
      <c r="C102" s="549" t="s">
        <v>1349</v>
      </c>
      <c r="D102" s="609"/>
      <c r="E102" s="610"/>
      <c r="F102" s="610"/>
      <c r="G102" s="610"/>
      <c r="H102" s="609"/>
    </row>
    <row r="103" spans="1:8" ht="22.5" x14ac:dyDescent="0.2">
      <c r="A103" s="485" t="s">
        <v>1682</v>
      </c>
      <c r="B103" s="1003">
        <v>18</v>
      </c>
      <c r="C103" s="549" t="s">
        <v>1350</v>
      </c>
      <c r="D103" s="609"/>
      <c r="E103" s="610"/>
      <c r="F103" s="610"/>
      <c r="G103" s="610"/>
      <c r="H103" s="609"/>
    </row>
    <row r="104" spans="1:8" x14ac:dyDescent="0.2">
      <c r="A104" s="485" t="s">
        <v>1683</v>
      </c>
      <c r="B104" s="486">
        <v>103</v>
      </c>
      <c r="C104" s="485" t="s">
        <v>210</v>
      </c>
      <c r="D104" s="609"/>
      <c r="E104" s="610"/>
      <c r="F104" s="610"/>
      <c r="G104" s="610"/>
      <c r="H104" s="609"/>
    </row>
    <row r="105" spans="1:8" ht="22.5" x14ac:dyDescent="0.2">
      <c r="A105" s="485" t="s">
        <v>390</v>
      </c>
      <c r="B105" s="486">
        <v>70</v>
      </c>
      <c r="C105" s="549" t="s">
        <v>421</v>
      </c>
      <c r="D105" s="609"/>
      <c r="E105" s="610"/>
      <c r="F105" s="610"/>
      <c r="G105" s="610"/>
      <c r="H105" s="609"/>
    </row>
    <row r="106" spans="1:8" x14ac:dyDescent="0.2">
      <c r="A106" s="477" t="s">
        <v>1031</v>
      </c>
      <c r="B106" s="1004">
        <f>SUM(B92:B105)</f>
        <v>641</v>
      </c>
      <c r="C106" s="478">
        <f>SUM(D106:H106)</f>
        <v>0</v>
      </c>
      <c r="D106" s="609"/>
      <c r="E106" s="610"/>
      <c r="F106" s="610"/>
      <c r="G106" s="610"/>
      <c r="H106" s="609"/>
    </row>
    <row r="107" spans="1:8" x14ac:dyDescent="0.2">
      <c r="C107" s="339"/>
      <c r="D107" s="609"/>
      <c r="E107" s="610"/>
      <c r="F107" s="610"/>
      <c r="G107" s="610"/>
      <c r="H107" s="609"/>
    </row>
    <row r="108" spans="1:8" x14ac:dyDescent="0.2">
      <c r="B108" s="336"/>
      <c r="C108" s="339"/>
      <c r="D108" s="609"/>
      <c r="E108" s="610"/>
      <c r="F108" s="610"/>
      <c r="G108" s="610"/>
      <c r="H108" s="609"/>
    </row>
    <row r="109" spans="1:8" ht="34.5" customHeight="1" x14ac:dyDescent="0.2">
      <c r="A109" s="36" t="s">
        <v>354</v>
      </c>
      <c r="B109" s="336"/>
      <c r="C109" s="481"/>
      <c r="D109" s="480"/>
      <c r="E109" s="480"/>
      <c r="F109" s="480"/>
    </row>
    <row r="110" spans="1:8" ht="25.5" customHeight="1" thickBot="1" x14ac:dyDescent="0.25">
      <c r="A110" s="479" t="s">
        <v>355</v>
      </c>
      <c r="B110" s="336"/>
      <c r="C110" s="462"/>
      <c r="D110" s="480"/>
      <c r="E110" s="803"/>
      <c r="F110" s="803"/>
      <c r="G110" s="804"/>
    </row>
    <row r="111" spans="1:8" x14ac:dyDescent="0.2">
      <c r="A111" s="454" t="s">
        <v>356</v>
      </c>
      <c r="B111" s="484"/>
      <c r="C111" s="482" t="s">
        <v>1226</v>
      </c>
      <c r="D111" s="483" t="s">
        <v>357</v>
      </c>
      <c r="E111" s="803"/>
      <c r="F111" s="734"/>
      <c r="G111" s="715"/>
    </row>
    <row r="112" spans="1:8" x14ac:dyDescent="0.2">
      <c r="A112" s="102" t="s">
        <v>373</v>
      </c>
      <c r="B112" s="290"/>
      <c r="C112" s="34"/>
      <c r="D112" s="35" t="s">
        <v>1028</v>
      </c>
      <c r="E112" s="803"/>
      <c r="F112" s="742"/>
      <c r="G112" s="715"/>
    </row>
    <row r="113" spans="1:7" x14ac:dyDescent="0.2">
      <c r="A113" s="102" t="s">
        <v>1029</v>
      </c>
      <c r="B113" s="290"/>
      <c r="C113" s="34"/>
      <c r="D113" s="35" t="s">
        <v>1030</v>
      </c>
      <c r="E113" s="803"/>
      <c r="F113" s="713"/>
      <c r="G113" s="715"/>
    </row>
    <row r="114" spans="1:7" ht="22.5" x14ac:dyDescent="0.2">
      <c r="A114" s="206" t="s">
        <v>1565</v>
      </c>
      <c r="B114" s="102"/>
      <c r="C114" s="34"/>
      <c r="D114" s="88" t="s">
        <v>1570</v>
      </c>
      <c r="E114" s="713"/>
      <c r="F114" s="713"/>
      <c r="G114" s="715"/>
    </row>
    <row r="115" spans="1:7" ht="33.75" x14ac:dyDescent="0.2">
      <c r="A115" s="212" t="s">
        <v>1571</v>
      </c>
      <c r="B115" s="102"/>
      <c r="C115" s="490"/>
      <c r="D115" s="88" t="s">
        <v>1566</v>
      </c>
      <c r="E115" s="713"/>
      <c r="F115" s="713"/>
      <c r="G115" s="715"/>
    </row>
    <row r="116" spans="1:7" x14ac:dyDescent="0.2">
      <c r="A116" s="206" t="s">
        <v>6179</v>
      </c>
      <c r="B116" s="206"/>
      <c r="C116" s="490"/>
      <c r="D116" s="88" t="s">
        <v>6180</v>
      </c>
      <c r="E116" s="713"/>
      <c r="F116" s="713"/>
      <c r="G116" s="715"/>
    </row>
    <row r="117" spans="1:7" ht="22.5" x14ac:dyDescent="0.2">
      <c r="A117" s="206" t="s">
        <v>6181</v>
      </c>
      <c r="B117" s="206"/>
      <c r="C117" s="490"/>
      <c r="D117" s="88" t="s">
        <v>6182</v>
      </c>
      <c r="E117" s="713"/>
      <c r="F117" s="713"/>
      <c r="G117" s="715"/>
    </row>
    <row r="118" spans="1:7" x14ac:dyDescent="0.2">
      <c r="A118" s="206" t="s">
        <v>6183</v>
      </c>
      <c r="B118" s="206"/>
      <c r="C118" s="490"/>
      <c r="D118" s="88" t="s">
        <v>6184</v>
      </c>
      <c r="E118" s="713"/>
      <c r="F118" s="713"/>
      <c r="G118" s="715"/>
    </row>
    <row r="119" spans="1:7" x14ac:dyDescent="0.2">
      <c r="A119" s="206" t="s">
        <v>229</v>
      </c>
      <c r="B119" s="102"/>
      <c r="C119" s="34"/>
      <c r="D119" s="88" t="s">
        <v>1567</v>
      </c>
      <c r="E119" s="713"/>
      <c r="F119" s="713"/>
      <c r="G119" s="715"/>
    </row>
    <row r="120" spans="1:7" x14ac:dyDescent="0.2">
      <c r="A120" s="206" t="s">
        <v>1568</v>
      </c>
      <c r="B120" s="102"/>
      <c r="C120" s="34"/>
      <c r="D120" s="88" t="s">
        <v>1569</v>
      </c>
      <c r="E120" s="713"/>
      <c r="F120" s="713"/>
      <c r="G120" s="715"/>
    </row>
    <row r="121" spans="1:7" x14ac:dyDescent="0.2">
      <c r="B121" s="336"/>
      <c r="C121" s="339"/>
      <c r="E121" s="803"/>
      <c r="F121" s="715"/>
      <c r="G121" s="715"/>
    </row>
    <row r="122" spans="1:7" ht="39.75" customHeight="1" x14ac:dyDescent="0.2">
      <c r="A122" s="36" t="s">
        <v>1224</v>
      </c>
      <c r="B122" s="336"/>
      <c r="C122" s="462"/>
      <c r="D122" s="480"/>
      <c r="E122" s="803"/>
      <c r="F122" s="803"/>
      <c r="G122" s="715"/>
    </row>
    <row r="123" spans="1:7" ht="45.75" customHeight="1" thickBot="1" x14ac:dyDescent="0.25">
      <c r="A123" s="38" t="s">
        <v>297</v>
      </c>
      <c r="B123" s="336"/>
      <c r="C123" s="462"/>
      <c r="D123" s="480"/>
      <c r="E123" s="803"/>
      <c r="F123" s="803"/>
      <c r="G123" s="804"/>
    </row>
    <row r="124" spans="1:7" ht="12" thickBot="1" x14ac:dyDescent="0.25">
      <c r="A124" s="314" t="s">
        <v>356</v>
      </c>
      <c r="B124" s="484"/>
      <c r="C124" s="482" t="s">
        <v>1226</v>
      </c>
      <c r="D124" s="483" t="s">
        <v>357</v>
      </c>
      <c r="E124" s="803"/>
      <c r="F124" s="734"/>
      <c r="G124" s="715"/>
    </row>
    <row r="125" spans="1:7" ht="11.25" customHeight="1" x14ac:dyDescent="0.2">
      <c r="A125" s="85"/>
      <c r="B125" s="291"/>
      <c r="C125" s="32"/>
      <c r="D125" s="33"/>
      <c r="E125" s="803"/>
      <c r="F125" s="713"/>
      <c r="G125" s="715"/>
    </row>
    <row r="126" spans="1:7" x14ac:dyDescent="0.2">
      <c r="A126" s="102"/>
      <c r="B126" s="290"/>
      <c r="C126" s="34"/>
      <c r="D126" s="35"/>
      <c r="E126" s="803"/>
      <c r="F126" s="713"/>
      <c r="G126" s="715"/>
    </row>
    <row r="127" spans="1:7" x14ac:dyDescent="0.2">
      <c r="B127" s="336"/>
      <c r="C127" s="339"/>
      <c r="E127" s="803"/>
      <c r="F127" s="715"/>
      <c r="G127" s="715"/>
    </row>
    <row r="128" spans="1:7" x14ac:dyDescent="0.2">
      <c r="E128" s="715"/>
      <c r="F128" s="715"/>
      <c r="G128" s="715"/>
    </row>
  </sheetData>
  <customSheetViews>
    <customSheetView guid="{A4F151BE-36B3-49E7-8F09-B7A86CDDD024}" showGridLines="0">
      <pane ySplit="1" topLeftCell="A2" activePane="bottomLeft" state="frozenSplit"/>
      <selection pane="bottomLeft" activeCell="C1" sqref="C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3" activePane="bottomLeft" state="frozenSplit"/>
      <selection pane="bottomLeft" activeCell="A124" sqref="A124"/>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89" activePane="bottomLeft" state="frozenSplit"/>
      <selection pane="bottomLeft" activeCell="A97" sqref="A97"/>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3"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4" activePane="bottomLeft" state="frozenSplit"/>
      <selection pane="bottomLeft" activeCell="B28" sqref="B28"/>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M152" sqref="M152"/>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PageBreaks="1" showGridLines="0" showRuler="0">
      <pane ySplit="1" topLeftCell="A2" activePane="bottomLeft" state="frozenSplit"/>
      <selection pane="bottomLeft" sqref="A1:IV65536"/>
      <pageMargins left="0.25" right="0.25" top="0.25" bottom="0.25" header="0.5" footer="0.5"/>
      <pageSetup paperSize="9" orientation="landscape" r:id="rId9"/>
      <headerFooter alignWithMargins="0">
        <oddFooter>&amp;L&amp;C&amp;R</oddFooter>
      </headerFooter>
    </customSheetView>
    <customSheetView guid="{484BBA2F-14B9-4478-9976-C34628671B6E}" showGridLines="0" showRuler="0">
      <pane ySplit="1" topLeftCell="A14" activePane="bottomLeft" state="frozenSplit"/>
      <selection pane="bottomLeft" activeCell="C1" sqref="C1:F1"/>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14"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14"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77" activePane="bottomLeft" state="frozenSplit"/>
      <selection pane="bottomLeft" activeCell="C72" sqref="C72"/>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32" activePane="bottomLeft" state="frozenSplit"/>
      <selection pane="bottomLeft" activeCell="A81" sqref="A81:IV81"/>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14" activePane="bottomLeft" state="frozenSplit"/>
      <selection pane="bottomLeft" activeCell="C1" sqref="C1:F1"/>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115" activePane="bottomLeft" state="frozenSplit"/>
      <selection pane="bottomLeft" activeCell="A165" sqref="A165"/>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M152" sqref="M152"/>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146"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3"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C1" sqref="C1"/>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J81"/>
  <sheetViews>
    <sheetView showGridLines="0" workbookViewId="0">
      <pane ySplit="1" topLeftCell="A2" activePane="bottomLeft" state="frozenSplit"/>
      <selection pane="bottomLeft" activeCell="C1" sqref="C1:E1"/>
    </sheetView>
  </sheetViews>
  <sheetFormatPr defaultColWidth="9.140625" defaultRowHeight="12.75" x14ac:dyDescent="0.2"/>
  <cols>
    <col min="1" max="1" width="15.7109375" style="2" customWidth="1"/>
    <col min="2" max="2" width="11.5703125" style="2" customWidth="1"/>
    <col min="3" max="3" width="39.140625" style="2" customWidth="1"/>
    <col min="4" max="5" width="11.7109375" style="2" customWidth="1"/>
    <col min="6" max="6" width="10.5703125" style="2" customWidth="1"/>
    <col min="7" max="16384" width="9.140625" style="2"/>
  </cols>
  <sheetData>
    <row r="1" spans="1:8" ht="27" customHeight="1" x14ac:dyDescent="0.2">
      <c r="A1" s="126"/>
      <c r="B1" s="39"/>
      <c r="C1" s="1433" t="s">
        <v>1973</v>
      </c>
      <c r="D1" s="1433"/>
      <c r="E1" s="1433"/>
    </row>
    <row r="2" spans="1:8" ht="0.95" customHeight="1" thickBot="1" x14ac:dyDescent="0.25">
      <c r="A2" s="126"/>
      <c r="B2" s="126"/>
      <c r="C2" s="126"/>
      <c r="D2" s="126"/>
      <c r="E2" s="126"/>
    </row>
    <row r="3" spans="1:8" ht="31.5" customHeight="1" thickBot="1" x14ac:dyDescent="0.25">
      <c r="A3" s="1423" t="s">
        <v>387</v>
      </c>
      <c r="B3" s="1423"/>
      <c r="C3" s="1434" t="s">
        <v>1269</v>
      </c>
      <c r="D3" s="1435"/>
      <c r="E3" s="1435"/>
    </row>
    <row r="4" spans="1:8" ht="16.149999999999999" customHeight="1" x14ac:dyDescent="0.2">
      <c r="A4" s="1423" t="s">
        <v>388</v>
      </c>
      <c r="B4" s="1423"/>
      <c r="C4" s="1424" t="s">
        <v>2712</v>
      </c>
      <c r="D4" s="1424"/>
      <c r="E4" s="1424"/>
    </row>
    <row r="5" spans="1:8" ht="16.149999999999999" customHeight="1" x14ac:dyDescent="0.2">
      <c r="A5" s="1423" t="s">
        <v>1199</v>
      </c>
      <c r="B5" s="1423"/>
      <c r="C5" s="1424" t="s">
        <v>3610</v>
      </c>
      <c r="D5" s="1424"/>
      <c r="E5" s="1424"/>
    </row>
    <row r="6" spans="1:8" s="274" customFormat="1" x14ac:dyDescent="0.2">
      <c r="A6" s="1351" t="s">
        <v>1200</v>
      </c>
      <c r="B6" s="20"/>
      <c r="C6" s="355" t="s">
        <v>6423</v>
      </c>
      <c r="D6" s="1353"/>
      <c r="E6" s="11"/>
      <c r="F6" s="1354"/>
      <c r="G6" s="1355"/>
      <c r="H6" s="1355"/>
    </row>
    <row r="7" spans="1:8" s="274" customFormat="1" x14ac:dyDescent="0.2">
      <c r="A7" s="1351" t="s">
        <v>4625</v>
      </c>
      <c r="B7" s="20"/>
      <c r="C7" s="1356">
        <v>7</v>
      </c>
      <c r="D7" s="1353"/>
      <c r="E7" s="11"/>
      <c r="F7" s="1354"/>
      <c r="G7" s="1355"/>
      <c r="H7" s="1355"/>
    </row>
    <row r="8" spans="1:8" ht="18" customHeight="1" x14ac:dyDescent="0.2">
      <c r="A8" s="1423" t="s">
        <v>1201</v>
      </c>
      <c r="B8" s="1423"/>
      <c r="C8" s="1423"/>
      <c r="D8" s="1423"/>
      <c r="E8" s="1423"/>
    </row>
    <row r="9" spans="1:8" s="6" customFormat="1" ht="39" customHeight="1" x14ac:dyDescent="0.2">
      <c r="A9" s="1" t="s">
        <v>692</v>
      </c>
      <c r="B9" s="1"/>
      <c r="C9" s="1480" t="s">
        <v>924</v>
      </c>
      <c r="D9" s="1438"/>
      <c r="E9" s="1438"/>
    </row>
    <row r="10" spans="1:8" ht="26.25" customHeight="1" thickBot="1" x14ac:dyDescent="0.25">
      <c r="A10" s="1425" t="s">
        <v>693</v>
      </c>
      <c r="B10" s="1425"/>
      <c r="C10" s="1425"/>
      <c r="D10" s="1425"/>
      <c r="E10" s="1425"/>
    </row>
    <row r="11" spans="1:8" s="6" customFormat="1" ht="22.5" x14ac:dyDescent="0.2">
      <c r="A11" s="1188" t="s">
        <v>391</v>
      </c>
      <c r="B11" s="1188" t="s">
        <v>392</v>
      </c>
      <c r="C11" s="1189" t="s">
        <v>308</v>
      </c>
      <c r="D11" s="1189" t="s">
        <v>393</v>
      </c>
      <c r="E11" s="1190" t="s">
        <v>309</v>
      </c>
    </row>
    <row r="12" spans="1:8" s="8" customFormat="1" ht="12.2" customHeight="1" x14ac:dyDescent="0.2">
      <c r="A12" s="1191" t="s">
        <v>1243</v>
      </c>
      <c r="B12" s="1191" t="s">
        <v>313</v>
      </c>
      <c r="C12" s="1191" t="s">
        <v>1244</v>
      </c>
      <c r="D12" s="1191" t="s">
        <v>778</v>
      </c>
      <c r="E12" s="1195">
        <v>38265</v>
      </c>
    </row>
    <row r="13" spans="1:8" s="6" customFormat="1" ht="12.2" customHeight="1" x14ac:dyDescent="0.2">
      <c r="A13" s="1191" t="s">
        <v>2741</v>
      </c>
      <c r="B13" s="1191" t="s">
        <v>313</v>
      </c>
      <c r="C13" s="1191" t="s">
        <v>2742</v>
      </c>
      <c r="D13" s="1191"/>
      <c r="E13" s="1192"/>
      <c r="F13" s="73"/>
    </row>
    <row r="14" spans="1:8" s="6" customFormat="1" ht="12.2" customHeight="1" x14ac:dyDescent="0.2">
      <c r="A14" s="1191" t="s">
        <v>2743</v>
      </c>
      <c r="B14" s="1191" t="s">
        <v>313</v>
      </c>
      <c r="C14" s="1191" t="s">
        <v>2744</v>
      </c>
      <c r="D14" s="1191"/>
      <c r="E14" s="1192"/>
      <c r="F14" s="73"/>
    </row>
    <row r="15" spans="1:8" ht="12.4" customHeight="1" x14ac:dyDescent="0.2">
      <c r="A15" s="1191" t="s">
        <v>2745</v>
      </c>
      <c r="B15" s="1191" t="s">
        <v>313</v>
      </c>
      <c r="C15" s="1191" t="s">
        <v>2746</v>
      </c>
      <c r="D15" s="1191"/>
      <c r="E15" s="1192"/>
    </row>
    <row r="16" spans="1:8" ht="12.4" customHeight="1" x14ac:dyDescent="0.2">
      <c r="A16" s="1191" t="s">
        <v>2747</v>
      </c>
      <c r="B16" s="1191" t="s">
        <v>313</v>
      </c>
      <c r="C16" s="1191" t="s">
        <v>2748</v>
      </c>
      <c r="D16" s="1191"/>
      <c r="E16" s="1192"/>
    </row>
    <row r="17" spans="1:8" ht="13.5" customHeight="1" x14ac:dyDescent="0.2">
      <c r="A17" s="1425" t="s">
        <v>978</v>
      </c>
      <c r="B17" s="1425"/>
      <c r="C17" s="1425"/>
      <c r="D17" s="1425"/>
      <c r="E17" s="1425"/>
      <c r="F17" s="1425"/>
      <c r="G17" s="1439"/>
      <c r="H17" s="1439"/>
    </row>
    <row r="18" spans="1:8" s="274" customFormat="1" ht="13.5" customHeight="1" thickBot="1" x14ac:dyDescent="0.25">
      <c r="A18" s="1193"/>
      <c r="B18" s="1193"/>
      <c r="C18" s="1193"/>
      <c r="D18" s="1193"/>
      <c r="E18" s="1193"/>
      <c r="F18" s="1193"/>
      <c r="G18" s="1194"/>
      <c r="H18" s="1194"/>
    </row>
    <row r="19" spans="1:8" s="6" customFormat="1" ht="23.25" thickBot="1" x14ac:dyDescent="0.25">
      <c r="A19" s="3" t="s">
        <v>391</v>
      </c>
      <c r="B19" s="4" t="s">
        <v>392</v>
      </c>
      <c r="C19" s="67" t="s">
        <v>308</v>
      </c>
      <c r="D19" s="67" t="s">
        <v>393</v>
      </c>
      <c r="E19" s="5" t="s">
        <v>309</v>
      </c>
    </row>
    <row r="20" spans="1:8" s="8" customFormat="1" x14ac:dyDescent="0.2">
      <c r="A20" s="68"/>
      <c r="B20" s="68"/>
      <c r="C20" s="68"/>
      <c r="D20" s="68"/>
      <c r="E20" s="69"/>
      <c r="F20" s="7"/>
    </row>
    <row r="21" spans="1:8" s="8" customFormat="1" x14ac:dyDescent="0.2">
      <c r="A21" s="70"/>
      <c r="B21" s="70"/>
      <c r="C21" s="70"/>
      <c r="D21" s="70"/>
      <c r="E21" s="71"/>
      <c r="F21" s="7"/>
    </row>
    <row r="22" spans="1:8" s="8" customFormat="1" x14ac:dyDescent="0.2">
      <c r="A22" s="9"/>
      <c r="B22" s="9"/>
      <c r="C22" s="9"/>
      <c r="D22" s="9"/>
      <c r="E22" s="9"/>
      <c r="F22" s="10"/>
    </row>
    <row r="23" spans="1:8" s="6" customFormat="1" ht="12.75" customHeight="1" x14ac:dyDescent="0.2">
      <c r="A23" s="1438" t="s">
        <v>1053</v>
      </c>
      <c r="B23" s="1438"/>
      <c r="C23" s="1438"/>
      <c r="D23" s="1438"/>
      <c r="E23" s="1438"/>
      <c r="F23" s="1438"/>
      <c r="G23" s="1439"/>
      <c r="H23" s="1439"/>
    </row>
    <row r="24" spans="1:8" x14ac:dyDescent="0.2">
      <c r="A24" s="1424"/>
      <c r="B24" s="1424"/>
      <c r="C24" s="11"/>
      <c r="D24" s="1424"/>
      <c r="E24" s="1424"/>
      <c r="F24" s="11"/>
    </row>
    <row r="25" spans="1:8" x14ac:dyDescent="0.2">
      <c r="A25" s="1424"/>
      <c r="B25" s="1424"/>
      <c r="C25" s="11"/>
      <c r="D25" s="1424"/>
      <c r="E25" s="1424"/>
      <c r="F25" s="11"/>
      <c r="G25" s="126"/>
      <c r="H25" s="126"/>
    </row>
    <row r="26" spans="1:8" s="12" customFormat="1" ht="18" customHeight="1" x14ac:dyDescent="0.2">
      <c r="A26" s="1437" t="s">
        <v>1368</v>
      </c>
      <c r="B26" s="1437"/>
      <c r="C26" s="1437"/>
      <c r="D26" s="1437"/>
      <c r="E26" s="1437"/>
      <c r="F26" s="1437"/>
    </row>
    <row r="27" spans="1:8" ht="31.5" customHeight="1" x14ac:dyDescent="0.2">
      <c r="A27" s="1438" t="s">
        <v>478</v>
      </c>
      <c r="B27" s="1438"/>
      <c r="C27" s="1438"/>
      <c r="E27" s="13" t="s">
        <v>479</v>
      </c>
      <c r="F27" s="6">
        <v>4</v>
      </c>
      <c r="G27" s="1439"/>
      <c r="H27" s="1439"/>
    </row>
    <row r="28" spans="1:8" ht="18.600000000000001" customHeight="1" thickBot="1" x14ac:dyDescent="0.25">
      <c r="A28" s="119" t="s">
        <v>4843</v>
      </c>
      <c r="B28" s="21"/>
      <c r="C28" s="21"/>
      <c r="D28" s="21"/>
      <c r="E28" s="21"/>
      <c r="F28" s="21"/>
      <c r="G28" s="14"/>
    </row>
    <row r="29" spans="1:8" s="6" customFormat="1" ht="23.25" thickBot="1" x14ac:dyDescent="0.25">
      <c r="A29" s="76" t="s">
        <v>480</v>
      </c>
      <c r="B29" s="77" t="s">
        <v>311</v>
      </c>
      <c r="C29" s="78" t="s">
        <v>1225</v>
      </c>
      <c r="D29" s="77" t="s">
        <v>310</v>
      </c>
      <c r="E29" s="79" t="s">
        <v>320</v>
      </c>
      <c r="F29" s="66" t="s">
        <v>1676</v>
      </c>
      <c r="G29" s="66"/>
      <c r="H29" s="66"/>
    </row>
    <row r="30" spans="1:8" s="636" customFormat="1" thickBot="1" x14ac:dyDescent="0.25">
      <c r="A30" s="1268" t="s">
        <v>4840</v>
      </c>
      <c r="B30" s="1185" t="s">
        <v>4841</v>
      </c>
      <c r="C30" s="1182" t="s">
        <v>4842</v>
      </c>
      <c r="D30" s="838">
        <v>1099</v>
      </c>
      <c r="E30" s="838" t="s">
        <v>1677</v>
      </c>
    </row>
    <row r="31" spans="1:8" s="636" customFormat="1" thickBot="1" x14ac:dyDescent="0.25">
      <c r="A31" s="1182" t="s">
        <v>3607</v>
      </c>
      <c r="B31" s="1185" t="s">
        <v>3606</v>
      </c>
      <c r="C31" s="1230" t="s">
        <v>3608</v>
      </c>
      <c r="D31" s="838">
        <v>4060</v>
      </c>
      <c r="E31" s="838" t="s">
        <v>1677</v>
      </c>
    </row>
    <row r="32" spans="1:8" s="636" customFormat="1" ht="12" x14ac:dyDescent="0.2">
      <c r="A32" s="838"/>
      <c r="C32" s="838"/>
      <c r="D32" s="838"/>
      <c r="E32" s="838"/>
    </row>
    <row r="33" spans="1:10" s="636" customFormat="1" ht="12" x14ac:dyDescent="0.2">
      <c r="A33" s="838"/>
      <c r="B33" s="838"/>
      <c r="C33" s="838"/>
      <c r="D33" s="838"/>
      <c r="E33" s="838"/>
    </row>
    <row r="34" spans="1:10" x14ac:dyDescent="0.2">
      <c r="A34" s="1423"/>
      <c r="B34" s="1423"/>
      <c r="C34" s="211"/>
      <c r="D34" s="1423"/>
      <c r="E34" s="1423"/>
    </row>
    <row r="35" spans="1:10" x14ac:dyDescent="0.2">
      <c r="A35" s="1423"/>
      <c r="B35" s="1423"/>
      <c r="C35" s="21"/>
      <c r="D35" s="1424"/>
      <c r="E35" s="1424"/>
      <c r="F35" s="11"/>
    </row>
    <row r="36" spans="1:10" ht="31.5" customHeight="1" thickBot="1" x14ac:dyDescent="0.25">
      <c r="A36" s="1445" t="s">
        <v>606</v>
      </c>
      <c r="B36" s="1445"/>
      <c r="C36" s="1445"/>
      <c r="D36" s="11"/>
      <c r="E36" s="13" t="s">
        <v>479</v>
      </c>
      <c r="F36" s="6">
        <f>+COUNT(B38:B40)</f>
        <v>0</v>
      </c>
      <c r="G36" s="14"/>
    </row>
    <row r="37" spans="1:10" s="22" customFormat="1" ht="23.25" thickBot="1" x14ac:dyDescent="0.25">
      <c r="A37" s="3" t="s">
        <v>480</v>
      </c>
      <c r="B37" s="15" t="s">
        <v>188</v>
      </c>
      <c r="C37" s="15" t="s">
        <v>1225</v>
      </c>
      <c r="D37" s="609"/>
      <c r="E37" s="610"/>
      <c r="F37" s="610"/>
      <c r="G37" s="610"/>
      <c r="H37" s="609"/>
      <c r="I37" s="611"/>
    </row>
    <row r="38" spans="1:10" s="23" customFormat="1" ht="11.25" x14ac:dyDescent="0.2">
      <c r="A38" s="16"/>
      <c r="B38" s="16"/>
      <c r="C38" s="16"/>
      <c r="D38" s="612"/>
      <c r="E38" s="612"/>
      <c r="F38" s="612"/>
      <c r="G38" s="612"/>
      <c r="H38" s="612"/>
      <c r="I38" s="709"/>
    </row>
    <row r="39" spans="1:10" s="23" customFormat="1" ht="11.25" x14ac:dyDescent="0.2">
      <c r="A39" s="18"/>
      <c r="B39" s="18"/>
      <c r="C39" s="18"/>
      <c r="D39" s="612"/>
      <c r="E39" s="612"/>
      <c r="F39" s="612"/>
      <c r="G39" s="612"/>
      <c r="H39" s="612"/>
      <c r="I39" s="709"/>
    </row>
    <row r="40" spans="1:10" s="23" customFormat="1" ht="12" thickBot="1" x14ac:dyDescent="0.25">
      <c r="A40" s="24"/>
      <c r="B40" s="24"/>
      <c r="C40" s="24"/>
      <c r="D40" s="612"/>
      <c r="E40" s="612"/>
      <c r="F40" s="612"/>
      <c r="G40" s="612"/>
      <c r="H40" s="612"/>
      <c r="I40" s="709"/>
    </row>
    <row r="41" spans="1:10" s="23" customFormat="1" thickBot="1" x14ac:dyDescent="0.25">
      <c r="A41" s="25" t="s">
        <v>1031</v>
      </c>
      <c r="B41" s="26">
        <f>SUM(B39:B40)</f>
        <v>0</v>
      </c>
      <c r="C41" s="65"/>
      <c r="D41" s="613"/>
      <c r="E41" s="613"/>
      <c r="F41" s="613"/>
      <c r="G41" s="613"/>
      <c r="H41" s="613"/>
      <c r="I41" s="709"/>
    </row>
    <row r="42" spans="1:10" s="23" customFormat="1" ht="11.25" x14ac:dyDescent="0.2">
      <c r="A42" s="22"/>
      <c r="C42" s="22"/>
      <c r="D42" s="59"/>
      <c r="E42" s="59"/>
      <c r="F42" s="59"/>
      <c r="G42" s="59"/>
      <c r="H42" s="59"/>
    </row>
    <row r="43" spans="1:10" x14ac:dyDescent="0.2">
      <c r="A43" s="1423"/>
      <c r="B43" s="1423"/>
      <c r="C43" s="21"/>
      <c r="D43" s="1442"/>
      <c r="E43" s="1442"/>
      <c r="F43" s="60"/>
      <c r="G43" s="61"/>
      <c r="H43" s="61"/>
    </row>
    <row r="44" spans="1:10" ht="31.5" customHeight="1" thickBot="1" x14ac:dyDescent="0.25">
      <c r="A44" s="1443" t="s">
        <v>344</v>
      </c>
      <c r="B44" s="1443"/>
      <c r="C44" s="1443"/>
      <c r="D44" s="60"/>
      <c r="E44" s="62" t="s">
        <v>479</v>
      </c>
      <c r="F44" s="6">
        <f>+COUNT(B46:B48)</f>
        <v>0</v>
      </c>
      <c r="G44" s="63"/>
      <c r="H44" s="61"/>
    </row>
    <row r="45" spans="1:10" s="22" customFormat="1" ht="23.25" thickBot="1" x14ac:dyDescent="0.25">
      <c r="A45" s="3" t="s">
        <v>480</v>
      </c>
      <c r="B45" s="15" t="s">
        <v>188</v>
      </c>
      <c r="C45" s="741" t="s">
        <v>1225</v>
      </c>
      <c r="D45" s="609"/>
      <c r="E45" s="610"/>
      <c r="F45" s="610"/>
      <c r="G45" s="610"/>
      <c r="H45" s="609"/>
      <c r="I45" s="611"/>
      <c r="J45" s="611"/>
    </row>
    <row r="46" spans="1:10" s="23" customFormat="1" ht="11.25" x14ac:dyDescent="0.2">
      <c r="A46" s="16"/>
      <c r="B46" s="16"/>
      <c r="C46" s="16"/>
      <c r="D46" s="612"/>
      <c r="E46" s="612"/>
      <c r="F46" s="612"/>
      <c r="G46" s="612"/>
      <c r="H46" s="612"/>
      <c r="I46" s="709"/>
      <c r="J46" s="709"/>
    </row>
    <row r="47" spans="1:10" s="23" customFormat="1" ht="11.25" x14ac:dyDescent="0.2">
      <c r="A47" s="18"/>
      <c r="B47" s="18"/>
      <c r="C47" s="18"/>
      <c r="D47" s="612"/>
      <c r="E47" s="612"/>
      <c r="F47" s="612"/>
      <c r="G47" s="612"/>
      <c r="H47" s="612"/>
      <c r="I47" s="709"/>
      <c r="J47" s="709"/>
    </row>
    <row r="48" spans="1:10" s="23" customFormat="1" ht="12" thickBot="1" x14ac:dyDescent="0.25">
      <c r="A48" s="24"/>
      <c r="B48" s="24"/>
      <c r="C48" s="24"/>
      <c r="D48" s="612"/>
      <c r="E48" s="612"/>
      <c r="F48" s="612"/>
      <c r="G48" s="612"/>
      <c r="H48" s="612"/>
      <c r="I48" s="709"/>
      <c r="J48" s="709"/>
    </row>
    <row r="49" spans="1:10" s="23" customFormat="1" thickBot="1" x14ac:dyDescent="0.25">
      <c r="A49" s="25" t="s">
        <v>1031</v>
      </c>
      <c r="B49" s="26">
        <f>SUM(B46:B48)</f>
        <v>0</v>
      </c>
      <c r="C49" s="65"/>
      <c r="D49" s="613"/>
      <c r="E49" s="613"/>
      <c r="F49" s="613"/>
      <c r="G49" s="613"/>
      <c r="H49" s="613"/>
      <c r="I49" s="709"/>
      <c r="J49" s="709"/>
    </row>
    <row r="50" spans="1:10" s="23" customFormat="1" ht="11.25" x14ac:dyDescent="0.2">
      <c r="A50" s="22"/>
      <c r="C50" s="22"/>
      <c r="D50" s="613"/>
      <c r="E50" s="613"/>
      <c r="F50" s="613"/>
      <c r="G50" s="613"/>
      <c r="H50" s="613"/>
      <c r="I50" s="709"/>
      <c r="J50" s="709"/>
    </row>
    <row r="51" spans="1:10" x14ac:dyDescent="0.2">
      <c r="A51" s="1423"/>
      <c r="B51" s="1423"/>
      <c r="C51" s="21"/>
      <c r="D51" s="1442"/>
      <c r="E51" s="1442"/>
      <c r="F51" s="60"/>
      <c r="G51" s="61"/>
      <c r="H51" s="61"/>
    </row>
    <row r="52" spans="1:10" ht="31.5" customHeight="1" thickBot="1" x14ac:dyDescent="0.25">
      <c r="A52" s="1445" t="s">
        <v>609</v>
      </c>
      <c r="B52" s="1445"/>
      <c r="C52" s="1445"/>
      <c r="D52" s="131"/>
      <c r="E52" s="62" t="s">
        <v>479</v>
      </c>
      <c r="F52" s="6">
        <f>+COUNT(B54:B56)</f>
        <v>0</v>
      </c>
      <c r="G52" s="1446"/>
      <c r="H52" s="1446"/>
    </row>
    <row r="53" spans="1:10" s="22" customFormat="1" ht="23.25" thickBot="1" x14ac:dyDescent="0.25">
      <c r="A53" s="3" t="s">
        <v>480</v>
      </c>
      <c r="B53" s="15" t="s">
        <v>188</v>
      </c>
      <c r="C53" s="15" t="s">
        <v>1225</v>
      </c>
      <c r="D53" s="609"/>
      <c r="E53" s="610"/>
      <c r="F53" s="610"/>
      <c r="G53" s="610"/>
      <c r="H53" s="609"/>
      <c r="I53" s="611"/>
      <c r="J53" s="611"/>
    </row>
    <row r="54" spans="1:10" s="23" customFormat="1" ht="11.25" x14ac:dyDescent="0.2">
      <c r="A54" s="16"/>
      <c r="B54" s="16"/>
      <c r="C54" s="16"/>
      <c r="D54" s="612"/>
      <c r="E54" s="612"/>
      <c r="F54" s="612"/>
      <c r="G54" s="612"/>
      <c r="H54" s="612"/>
      <c r="I54" s="709"/>
      <c r="J54" s="709"/>
    </row>
    <row r="55" spans="1:10" s="23" customFormat="1" ht="11.25" x14ac:dyDescent="0.2">
      <c r="A55" s="18"/>
      <c r="B55" s="18"/>
      <c r="C55" s="18"/>
      <c r="D55" s="612"/>
      <c r="E55" s="612"/>
      <c r="F55" s="612"/>
      <c r="G55" s="612"/>
      <c r="H55" s="612"/>
      <c r="I55" s="709"/>
      <c r="J55" s="709"/>
    </row>
    <row r="56" spans="1:10" s="23" customFormat="1" ht="12" thickBot="1" x14ac:dyDescent="0.25">
      <c r="A56" s="24"/>
      <c r="B56" s="24"/>
      <c r="C56" s="24"/>
      <c r="D56" s="612"/>
      <c r="E56" s="612"/>
      <c r="F56" s="612"/>
      <c r="G56" s="612"/>
      <c r="H56" s="612"/>
      <c r="I56" s="709"/>
      <c r="J56" s="709"/>
    </row>
    <row r="57" spans="1:10" s="23" customFormat="1" thickBot="1" x14ac:dyDescent="0.25">
      <c r="A57" s="25" t="s">
        <v>1031</v>
      </c>
      <c r="B57" s="26">
        <f>SUM(B54:B56)</f>
        <v>0</v>
      </c>
      <c r="C57" s="65"/>
      <c r="D57" s="613"/>
      <c r="E57" s="613"/>
      <c r="F57" s="613"/>
      <c r="G57" s="613"/>
      <c r="H57" s="613"/>
      <c r="I57" s="709"/>
      <c r="J57" s="709"/>
    </row>
    <row r="58" spans="1:10" x14ac:dyDescent="0.2">
      <c r="A58" s="1423"/>
      <c r="B58" s="1423"/>
      <c r="C58" s="19"/>
      <c r="D58" s="1447"/>
      <c r="E58" s="1447"/>
      <c r="F58" s="1447"/>
      <c r="G58" s="61"/>
      <c r="H58" s="61"/>
    </row>
    <row r="59" spans="1:10" x14ac:dyDescent="0.2">
      <c r="A59" s="20"/>
      <c r="B59" s="20"/>
      <c r="C59" s="21"/>
      <c r="D59" s="60"/>
      <c r="E59" s="60"/>
      <c r="F59" s="60"/>
      <c r="G59" s="61"/>
      <c r="H59" s="61"/>
    </row>
    <row r="60" spans="1:10" ht="31.5" customHeight="1" thickBot="1" x14ac:dyDescent="0.25">
      <c r="A60" s="1445" t="s">
        <v>610</v>
      </c>
      <c r="B60" s="1445"/>
      <c r="C60" s="1445"/>
      <c r="D60" s="60"/>
      <c r="E60" s="62" t="s">
        <v>479</v>
      </c>
      <c r="F60" s="6">
        <f>+COUNT(B62:B64)</f>
        <v>0</v>
      </c>
      <c r="G60" s="1446"/>
      <c r="H60" s="1446"/>
    </row>
    <row r="61" spans="1:10" s="23" customFormat="1" ht="23.25" thickBot="1" x14ac:dyDescent="0.25">
      <c r="A61" s="3" t="s">
        <v>480</v>
      </c>
      <c r="B61" s="27" t="s">
        <v>188</v>
      </c>
      <c r="C61" s="15" t="s">
        <v>611</v>
      </c>
      <c r="D61" s="609"/>
      <c r="E61" s="610"/>
      <c r="F61" s="610"/>
      <c r="G61" s="610"/>
      <c r="H61" s="609"/>
      <c r="I61" s="709"/>
    </row>
    <row r="62" spans="1:10" s="23" customFormat="1" ht="11.25" x14ac:dyDescent="0.2">
      <c r="A62" s="28"/>
      <c r="B62" s="28"/>
      <c r="C62" s="29"/>
      <c r="D62" s="612"/>
      <c r="E62" s="612"/>
      <c r="F62" s="612"/>
      <c r="G62" s="612"/>
      <c r="H62" s="612"/>
      <c r="I62" s="709"/>
    </row>
    <row r="63" spans="1:10" s="23" customFormat="1" ht="11.25" x14ac:dyDescent="0.2">
      <c r="A63" s="28"/>
      <c r="B63" s="28"/>
      <c r="C63" s="29"/>
      <c r="D63" s="612"/>
      <c r="E63" s="612"/>
      <c r="F63" s="612"/>
      <c r="G63" s="612"/>
      <c r="H63" s="612"/>
      <c r="I63" s="709"/>
    </row>
    <row r="64" spans="1:10" s="23" customFormat="1" ht="12" thickBot="1" x14ac:dyDescent="0.25">
      <c r="A64" s="24"/>
      <c r="B64" s="24"/>
      <c r="C64" s="24"/>
      <c r="D64" s="612"/>
      <c r="E64" s="612"/>
      <c r="F64" s="612"/>
      <c r="G64" s="612"/>
      <c r="H64" s="612"/>
      <c r="I64" s="709"/>
    </row>
    <row r="65" spans="1:9" s="23" customFormat="1" thickBot="1" x14ac:dyDescent="0.25">
      <c r="A65" s="25" t="s">
        <v>1031</v>
      </c>
      <c r="B65" s="26">
        <f>SUM(B62:B64)</f>
        <v>0</v>
      </c>
      <c r="C65" s="65"/>
      <c r="D65" s="613"/>
      <c r="E65" s="613"/>
      <c r="F65" s="613"/>
      <c r="G65" s="613"/>
      <c r="H65" s="613"/>
      <c r="I65" s="709"/>
    </row>
    <row r="66" spans="1:9" x14ac:dyDescent="0.2">
      <c r="A66" s="20"/>
      <c r="B66" s="20"/>
      <c r="C66" s="21"/>
      <c r="D66" s="11"/>
      <c r="E66" s="11"/>
      <c r="F66" s="11"/>
    </row>
    <row r="67" spans="1:9" x14ac:dyDescent="0.2">
      <c r="A67" s="1423"/>
      <c r="B67" s="1423"/>
      <c r="C67" s="21"/>
      <c r="D67" s="1424"/>
      <c r="E67" s="1424"/>
      <c r="F67" s="11"/>
    </row>
    <row r="68" spans="1:9" s="12" customFormat="1" ht="18" customHeight="1" x14ac:dyDescent="0.2">
      <c r="A68" s="1437" t="s">
        <v>354</v>
      </c>
      <c r="B68" s="1437"/>
      <c r="C68" s="1437"/>
      <c r="D68" s="1437"/>
      <c r="E68" s="1437"/>
      <c r="F68" s="1437"/>
    </row>
    <row r="69" spans="1:9" ht="25.5" customHeight="1" thickBot="1" x14ac:dyDescent="0.25">
      <c r="A69" s="1424" t="s">
        <v>355</v>
      </c>
      <c r="B69" s="1424"/>
      <c r="C69" s="1424"/>
      <c r="D69" s="1424"/>
      <c r="E69" s="1424"/>
      <c r="F69" s="1424"/>
      <c r="G69" s="14"/>
    </row>
    <row r="70" spans="1:9" s="31" customFormat="1" ht="12" thickBot="1" x14ac:dyDescent="0.25">
      <c r="A70" s="1430" t="s">
        <v>356</v>
      </c>
      <c r="B70" s="1431"/>
      <c r="C70" s="30" t="s">
        <v>1226</v>
      </c>
      <c r="D70" s="1431" t="s">
        <v>357</v>
      </c>
      <c r="E70" s="1431"/>
      <c r="F70" s="734"/>
      <c r="G70" s="715"/>
      <c r="H70" s="715"/>
    </row>
    <row r="71" spans="1:9" s="31" customFormat="1" ht="11.25" x14ac:dyDescent="0.2">
      <c r="A71" s="998" t="s">
        <v>1678</v>
      </c>
      <c r="B71" s="999"/>
      <c r="C71" s="939" t="s">
        <v>2740</v>
      </c>
      <c r="D71" s="1000" t="s">
        <v>3609</v>
      </c>
      <c r="E71" s="1001"/>
      <c r="F71" s="734"/>
    </row>
    <row r="72" spans="1:9" s="31" customFormat="1" ht="11.25" customHeight="1" x14ac:dyDescent="0.2">
      <c r="A72" s="1492"/>
      <c r="B72" s="1485"/>
      <c r="C72" s="34"/>
      <c r="D72" s="1486"/>
      <c r="E72" s="1487"/>
      <c r="F72" s="734"/>
      <c r="G72" s="715"/>
      <c r="H72" s="715"/>
    </row>
    <row r="73" spans="1:9" s="31" customFormat="1" ht="11.25" x14ac:dyDescent="0.2">
      <c r="A73" s="36"/>
      <c r="B73" s="36"/>
      <c r="C73" s="37"/>
      <c r="D73" s="38"/>
      <c r="E73" s="38"/>
      <c r="F73" s="38"/>
    </row>
    <row r="74" spans="1:9" x14ac:dyDescent="0.2">
      <c r="A74" s="1423"/>
      <c r="B74" s="1423"/>
      <c r="C74" s="21"/>
      <c r="D74" s="1424"/>
      <c r="E74" s="1424"/>
      <c r="F74" s="11"/>
    </row>
    <row r="75" spans="1:9" s="12" customFormat="1" ht="18" customHeight="1" x14ac:dyDescent="0.2">
      <c r="A75" s="1437" t="s">
        <v>1224</v>
      </c>
      <c r="B75" s="1437"/>
      <c r="C75" s="1437"/>
      <c r="D75" s="1437"/>
      <c r="E75" s="1437"/>
      <c r="F75" s="1437"/>
    </row>
    <row r="76" spans="1:9" ht="27" customHeight="1" thickBot="1" x14ac:dyDescent="0.25">
      <c r="A76" s="1441" t="s">
        <v>297</v>
      </c>
      <c r="B76" s="1441"/>
      <c r="C76" s="1441"/>
      <c r="D76" s="1441"/>
      <c r="E76" s="1441"/>
      <c r="F76" s="1424"/>
      <c r="G76" s="14"/>
    </row>
    <row r="77" spans="1:9" s="31" customFormat="1" ht="12" thickBot="1" x14ac:dyDescent="0.25">
      <c r="A77" s="1430" t="s">
        <v>356</v>
      </c>
      <c r="B77" s="1431"/>
      <c r="C77" s="30" t="s">
        <v>1226</v>
      </c>
      <c r="D77" s="1432" t="s">
        <v>357</v>
      </c>
      <c r="E77" s="1432"/>
      <c r="F77" s="734"/>
      <c r="G77" s="715"/>
    </row>
    <row r="78" spans="1:9" s="31" customFormat="1" ht="47.25" customHeight="1" x14ac:dyDescent="0.2">
      <c r="A78" s="805" t="s">
        <v>6424</v>
      </c>
      <c r="B78" s="805"/>
      <c r="C78" s="1187" t="s">
        <v>6425</v>
      </c>
      <c r="D78" s="1428"/>
      <c r="E78" s="1428"/>
      <c r="F78" s="713"/>
      <c r="G78" s="715"/>
    </row>
    <row r="79" spans="1:9" s="31" customFormat="1" ht="11.25" x14ac:dyDescent="0.2">
      <c r="A79" s="1426"/>
      <c r="B79" s="1426"/>
      <c r="C79" s="34"/>
      <c r="D79" s="1427"/>
      <c r="E79" s="1427"/>
      <c r="F79" s="713"/>
      <c r="G79" s="715"/>
    </row>
    <row r="80" spans="1:9" x14ac:dyDescent="0.2">
      <c r="A80" s="1423"/>
      <c r="B80" s="1423"/>
      <c r="C80" s="21"/>
      <c r="D80" s="1424"/>
      <c r="E80" s="1424"/>
      <c r="F80" s="11"/>
    </row>
    <row r="81" spans="1:5" x14ac:dyDescent="0.2">
      <c r="A81" s="1423"/>
      <c r="B81" s="1423"/>
      <c r="C81" s="21"/>
      <c r="D81" s="1424"/>
      <c r="E81" s="1424"/>
    </row>
  </sheetData>
  <customSheetViews>
    <customSheetView guid="{A4F151BE-36B3-49E7-8F09-B7A86CDDD024}" showGridLines="0">
      <pane ySplit="1" topLeftCell="A2" activePane="bottomLeft" state="frozenSplit"/>
      <selection pane="bottomLeft" activeCell="C1" sqref="C1:E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53" activePane="bottomLeft" state="frozenSplit"/>
      <selection pane="bottomLeft" activeCell="I21" sqref="I21"/>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78" sqref="A78:C78"/>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50" activePane="bottomLeft" state="frozenSplit"/>
      <selection pane="bottomLeft" activeCell="C66" sqref="C66"/>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I21" sqref="I21"/>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8" activePane="bottomLeft" state="frozenSplit"/>
      <selection pane="bottomLeft" activeCell="A26" sqref="A26"/>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11"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50" activePane="bottomLeft" state="frozenSplit"/>
      <selection pane="bottomLeft" activeCell="A67" sqref="A67:IV67"/>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40" activePane="bottomLeft" state="frozenSplit"/>
      <selection pane="bottomLeft" sqref="A1:IV65536"/>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C1" sqref="C1:E1"/>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C1" sqref="C1:E1"/>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C1" sqref="C1:E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activeCell="A22" sqref="A22:IV22"/>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C6" sqref="C6"/>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C1" sqref="C1:E1"/>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C1" sqref="C1:E1"/>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50" activePane="bottomLeft" state="frozenSplit"/>
      <selection pane="bottomLeft" activeCell="A67" sqref="A67:IV67"/>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50" activePane="bottomLeft" state="frozenSplit"/>
      <selection pane="bottomLeft" activeCell="G63" sqref="G63"/>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53" activePane="bottomLeft" state="frozenSplit"/>
      <selection pane="bottomLeft" activeCell="I21" sqref="I21"/>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C1" sqref="C1:E1"/>
      <pageMargins left="0.25" right="0.25" top="0.25" bottom="0.25" header="0.5" footer="0.5"/>
      <pageSetup paperSize="9" orientation="portrait" r:id="rId23"/>
      <headerFooter alignWithMargins="0">
        <oddFooter>&amp;L&amp;C&amp;R</oddFooter>
      </headerFooter>
    </customSheetView>
  </customSheetViews>
  <mergeCells count="58">
    <mergeCell ref="G52:H52"/>
    <mergeCell ref="A58:B58"/>
    <mergeCell ref="D58:F58"/>
    <mergeCell ref="A60:C60"/>
    <mergeCell ref="G60:H60"/>
    <mergeCell ref="A51:B51"/>
    <mergeCell ref="D51:E51"/>
    <mergeCell ref="A68:F68"/>
    <mergeCell ref="D24:E24"/>
    <mergeCell ref="A76:F76"/>
    <mergeCell ref="A35:B35"/>
    <mergeCell ref="D35:E35"/>
    <mergeCell ref="A43:B43"/>
    <mergeCell ref="D74:E74"/>
    <mergeCell ref="A75:F75"/>
    <mergeCell ref="A74:B74"/>
    <mergeCell ref="A72:B72"/>
    <mergeCell ref="A36:C36"/>
    <mergeCell ref="A44:C44"/>
    <mergeCell ref="D43:E43"/>
    <mergeCell ref="D72:E72"/>
    <mergeCell ref="G27:H27"/>
    <mergeCell ref="A26:F26"/>
    <mergeCell ref="A27:C27"/>
    <mergeCell ref="D34:E34"/>
    <mergeCell ref="A25:B25"/>
    <mergeCell ref="A34:B34"/>
    <mergeCell ref="A24:B24"/>
    <mergeCell ref="D25:E25"/>
    <mergeCell ref="G17:H17"/>
    <mergeCell ref="A23:F23"/>
    <mergeCell ref="G23:H23"/>
    <mergeCell ref="A17:F17"/>
    <mergeCell ref="C1:E1"/>
    <mergeCell ref="A10:E10"/>
    <mergeCell ref="A8:E8"/>
    <mergeCell ref="A3:B3"/>
    <mergeCell ref="C3:E3"/>
    <mergeCell ref="A4:B4"/>
    <mergeCell ref="C4:E4"/>
    <mergeCell ref="C9:E9"/>
    <mergeCell ref="A5:B5"/>
    <mergeCell ref="C5:E5"/>
    <mergeCell ref="A81:B81"/>
    <mergeCell ref="D81:E81"/>
    <mergeCell ref="A52:C52"/>
    <mergeCell ref="A67:B67"/>
    <mergeCell ref="D67:E67"/>
    <mergeCell ref="A80:B80"/>
    <mergeCell ref="D80:E80"/>
    <mergeCell ref="D78:E78"/>
    <mergeCell ref="A79:B79"/>
    <mergeCell ref="D79:E79"/>
    <mergeCell ref="D77:E77"/>
    <mergeCell ref="A69:F69"/>
    <mergeCell ref="A70:B70"/>
    <mergeCell ref="D70:E70"/>
    <mergeCell ref="A77:B77"/>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BV158"/>
  <sheetViews>
    <sheetView showGridLines="0" workbookViewId="0">
      <pane ySplit="1" topLeftCell="A32" activePane="bottomLeft" state="frozenSplit"/>
      <selection pane="bottomLeft" activeCell="A59" sqref="A59"/>
    </sheetView>
  </sheetViews>
  <sheetFormatPr defaultColWidth="9.140625" defaultRowHeight="12.75" x14ac:dyDescent="0.2"/>
  <cols>
    <col min="1" max="1" width="15.7109375" style="2" customWidth="1"/>
    <col min="2" max="2" width="11.5703125" style="2" customWidth="1"/>
    <col min="3" max="3" width="30.7109375" style="2" customWidth="1"/>
    <col min="4" max="4" width="11.7109375" style="1204" customWidth="1"/>
    <col min="5" max="8" width="11.7109375" style="2" customWidth="1"/>
    <col min="9" max="16384" width="9.140625" style="2"/>
  </cols>
  <sheetData>
    <row r="1" spans="1:8" ht="38.25" customHeight="1" x14ac:dyDescent="0.2">
      <c r="A1" s="126"/>
      <c r="B1" s="39"/>
      <c r="C1" s="1433" t="s">
        <v>1973</v>
      </c>
      <c r="D1" s="1433"/>
      <c r="E1" s="1433"/>
      <c r="F1" s="1433"/>
      <c r="G1" s="126"/>
      <c r="H1" s="126"/>
    </row>
    <row r="2" spans="1:8" ht="0.95" customHeight="1" thickBot="1" x14ac:dyDescent="0.25">
      <c r="A2" s="126"/>
      <c r="B2" s="126"/>
      <c r="C2" s="126"/>
      <c r="D2" s="1196"/>
      <c r="E2" s="126"/>
      <c r="F2" s="126"/>
      <c r="G2" s="126"/>
      <c r="H2" s="126"/>
    </row>
    <row r="3" spans="1:8" ht="16.149999999999999" customHeight="1" thickBot="1" x14ac:dyDescent="0.25">
      <c r="A3" s="1423" t="s">
        <v>387</v>
      </c>
      <c r="B3" s="1423"/>
      <c r="C3" s="1434" t="s">
        <v>1223</v>
      </c>
      <c r="D3" s="1435"/>
      <c r="E3" s="1435"/>
      <c r="F3" s="1436"/>
      <c r="G3" s="126"/>
      <c r="H3" s="126"/>
    </row>
    <row r="4" spans="1:8" ht="16.149999999999999" customHeight="1" x14ac:dyDescent="0.2">
      <c r="A4" s="1423" t="s">
        <v>388</v>
      </c>
      <c r="B4" s="1423"/>
      <c r="C4" s="1424" t="s">
        <v>2712</v>
      </c>
      <c r="D4" s="1424"/>
      <c r="E4" s="1424"/>
      <c r="F4" s="1424"/>
      <c r="G4" s="126"/>
      <c r="H4" s="126"/>
    </row>
    <row r="5" spans="1:8" ht="16.149999999999999" customHeight="1" x14ac:dyDescent="0.2">
      <c r="A5" s="1423" t="s">
        <v>1199</v>
      </c>
      <c r="B5" s="1423"/>
      <c r="C5" s="1424" t="s">
        <v>377</v>
      </c>
      <c r="D5" s="1424"/>
      <c r="E5" s="1424"/>
      <c r="F5" s="1424"/>
      <c r="G5" s="126"/>
      <c r="H5" s="126"/>
    </row>
    <row r="6" spans="1:8" x14ac:dyDescent="0.2">
      <c r="A6" s="1423" t="s">
        <v>1200</v>
      </c>
      <c r="B6" s="1423"/>
      <c r="C6" s="108" t="s">
        <v>3097</v>
      </c>
      <c r="D6" s="1424"/>
      <c r="E6" s="1424"/>
      <c r="F6" s="11"/>
      <c r="G6" s="126"/>
      <c r="H6" s="126"/>
    </row>
    <row r="7" spans="1:8" x14ac:dyDescent="0.2">
      <c r="A7" s="1423"/>
      <c r="B7" s="1423"/>
      <c r="C7" s="21"/>
      <c r="D7" s="1424"/>
      <c r="E7" s="1424"/>
      <c r="F7" s="11"/>
      <c r="G7" s="126"/>
      <c r="H7" s="126"/>
    </row>
    <row r="8" spans="1:8" ht="18" customHeight="1" x14ac:dyDescent="0.2">
      <c r="A8" s="1423" t="s">
        <v>1201</v>
      </c>
      <c r="B8" s="1423"/>
      <c r="C8" s="1423"/>
      <c r="D8" s="1423"/>
      <c r="E8" s="1423"/>
      <c r="F8" s="1423"/>
      <c r="G8" s="126"/>
      <c r="H8" s="126"/>
    </row>
    <row r="9" spans="1:8" s="6" customFormat="1" ht="39" customHeight="1" x14ac:dyDescent="0.2">
      <c r="A9" s="1" t="s">
        <v>692</v>
      </c>
      <c r="B9" s="1"/>
      <c r="C9" s="1480" t="s">
        <v>852</v>
      </c>
      <c r="D9" s="1438"/>
      <c r="E9" s="1438"/>
      <c r="F9" s="1438"/>
      <c r="G9" s="127"/>
      <c r="H9" s="127"/>
    </row>
    <row r="10" spans="1:8" ht="26.25" customHeight="1" thickBot="1" x14ac:dyDescent="0.25">
      <c r="A10" s="1425" t="s">
        <v>693</v>
      </c>
      <c r="B10" s="1425"/>
      <c r="C10" s="1425"/>
      <c r="D10" s="1425"/>
      <c r="E10" s="1425"/>
      <c r="F10" s="1425"/>
      <c r="G10" s="1439"/>
      <c r="H10" s="1439"/>
    </row>
    <row r="11" spans="1:8" s="6" customFormat="1" ht="22.5" x14ac:dyDescent="0.2">
      <c r="A11" s="76" t="s">
        <v>391</v>
      </c>
      <c r="B11" s="77" t="s">
        <v>392</v>
      </c>
      <c r="C11" s="87" t="s">
        <v>308</v>
      </c>
      <c r="D11" s="1197" t="s">
        <v>393</v>
      </c>
      <c r="E11" s="79" t="s">
        <v>309</v>
      </c>
      <c r="F11" s="66"/>
    </row>
    <row r="12" spans="1:8" s="8" customFormat="1" ht="22.5" x14ac:dyDescent="0.2">
      <c r="A12" s="18" t="s">
        <v>689</v>
      </c>
      <c r="B12" s="18" t="s">
        <v>313</v>
      </c>
      <c r="C12" s="18" t="s">
        <v>690</v>
      </c>
      <c r="D12" s="1198" t="s">
        <v>778</v>
      </c>
      <c r="E12" s="100">
        <v>37987</v>
      </c>
      <c r="F12" s="73"/>
    </row>
    <row r="13" spans="1:8" s="8" customFormat="1" ht="22.5" x14ac:dyDescent="0.2">
      <c r="A13" s="18" t="s">
        <v>947</v>
      </c>
      <c r="B13" s="18" t="s">
        <v>313</v>
      </c>
      <c r="C13" s="18" t="s">
        <v>948</v>
      </c>
      <c r="D13" s="1198" t="s">
        <v>778</v>
      </c>
      <c r="E13" s="100">
        <v>39255</v>
      </c>
      <c r="F13" s="73"/>
    </row>
    <row r="14" spans="1:8" s="8" customFormat="1" ht="22.5" x14ac:dyDescent="0.2">
      <c r="A14" s="18" t="s">
        <v>949</v>
      </c>
      <c r="B14" s="18" t="s">
        <v>313</v>
      </c>
      <c r="C14" s="18" t="s">
        <v>952</v>
      </c>
      <c r="D14" s="1198" t="s">
        <v>778</v>
      </c>
      <c r="E14" s="100" t="s">
        <v>56</v>
      </c>
      <c r="F14" s="73"/>
    </row>
    <row r="15" spans="1:8" s="8" customFormat="1" ht="22.5" x14ac:dyDescent="0.2">
      <c r="A15" s="18" t="s">
        <v>953</v>
      </c>
      <c r="B15" s="18" t="s">
        <v>313</v>
      </c>
      <c r="C15" s="18" t="s">
        <v>954</v>
      </c>
      <c r="D15" s="1198" t="s">
        <v>778</v>
      </c>
      <c r="E15" s="100" t="s">
        <v>56</v>
      </c>
      <c r="F15" s="73"/>
    </row>
    <row r="16" spans="1:8" s="8" customFormat="1" ht="22.5" x14ac:dyDescent="0.2">
      <c r="A16" s="18" t="s">
        <v>24</v>
      </c>
      <c r="B16" s="18" t="s">
        <v>313</v>
      </c>
      <c r="C16" s="18" t="s">
        <v>25</v>
      </c>
      <c r="D16" s="1198" t="s">
        <v>778</v>
      </c>
      <c r="E16" s="100">
        <v>39255</v>
      </c>
      <c r="F16" s="73"/>
    </row>
    <row r="17" spans="1:8" s="8" customFormat="1" ht="22.5" x14ac:dyDescent="0.2">
      <c r="A17" s="18" t="s">
        <v>26</v>
      </c>
      <c r="B17" s="18" t="s">
        <v>313</v>
      </c>
      <c r="C17" s="18" t="s">
        <v>1164</v>
      </c>
      <c r="D17" s="1198" t="s">
        <v>778</v>
      </c>
      <c r="E17" s="100" t="s">
        <v>56</v>
      </c>
      <c r="F17" s="73"/>
    </row>
    <row r="18" spans="1:8" s="8" customFormat="1" ht="22.5" x14ac:dyDescent="0.2">
      <c r="A18" s="18" t="s">
        <v>1165</v>
      </c>
      <c r="B18" s="18" t="s">
        <v>313</v>
      </c>
      <c r="C18" s="18" t="s">
        <v>1166</v>
      </c>
      <c r="D18" s="1198" t="s">
        <v>778</v>
      </c>
      <c r="E18" s="100" t="s">
        <v>56</v>
      </c>
      <c r="F18" s="73"/>
    </row>
    <row r="19" spans="1:8" s="8" customFormat="1" ht="22.5" x14ac:dyDescent="0.2">
      <c r="A19" s="18" t="s">
        <v>48</v>
      </c>
      <c r="B19" s="18" t="s">
        <v>313</v>
      </c>
      <c r="C19" s="18" t="s">
        <v>49</v>
      </c>
      <c r="D19" s="1198" t="s">
        <v>778</v>
      </c>
      <c r="E19" s="100" t="s">
        <v>56</v>
      </c>
      <c r="F19" s="73"/>
    </row>
    <row r="20" spans="1:8" s="8" customFormat="1" ht="22.5" x14ac:dyDescent="0.2">
      <c r="A20" s="18" t="s">
        <v>50</v>
      </c>
      <c r="B20" s="18" t="s">
        <v>313</v>
      </c>
      <c r="C20" s="18" t="s">
        <v>83</v>
      </c>
      <c r="D20" s="1198" t="s">
        <v>778</v>
      </c>
      <c r="E20" s="100" t="s">
        <v>56</v>
      </c>
      <c r="F20" s="73"/>
    </row>
    <row r="21" spans="1:8" s="8" customFormat="1" ht="22.5" x14ac:dyDescent="0.2">
      <c r="A21" s="18" t="s">
        <v>84</v>
      </c>
      <c r="B21" s="18" t="s">
        <v>313</v>
      </c>
      <c r="C21" s="18" t="s">
        <v>85</v>
      </c>
      <c r="D21" s="1198" t="s">
        <v>778</v>
      </c>
      <c r="E21" s="100" t="s">
        <v>56</v>
      </c>
      <c r="F21" s="73"/>
    </row>
    <row r="22" spans="1:8" s="8" customFormat="1" ht="22.5" x14ac:dyDescent="0.2">
      <c r="A22" s="18" t="s">
        <v>86</v>
      </c>
      <c r="B22" s="18" t="s">
        <v>313</v>
      </c>
      <c r="C22" s="18" t="s">
        <v>259</v>
      </c>
      <c r="D22" s="1198" t="s">
        <v>778</v>
      </c>
      <c r="E22" s="100" t="s">
        <v>56</v>
      </c>
      <c r="F22" s="73"/>
    </row>
    <row r="23" spans="1:8" s="8" customFormat="1" ht="22.5" x14ac:dyDescent="0.2">
      <c r="A23" s="18" t="s">
        <v>260</v>
      </c>
      <c r="B23" s="18" t="s">
        <v>313</v>
      </c>
      <c r="C23" s="18" t="s">
        <v>261</v>
      </c>
      <c r="D23" s="1198" t="s">
        <v>778</v>
      </c>
      <c r="E23" s="100" t="s">
        <v>56</v>
      </c>
      <c r="F23" s="73"/>
    </row>
    <row r="24" spans="1:8" s="8" customFormat="1" ht="22.5" x14ac:dyDescent="0.2">
      <c r="A24" s="18" t="s">
        <v>262</v>
      </c>
      <c r="B24" s="18" t="s">
        <v>313</v>
      </c>
      <c r="C24" s="18" t="s">
        <v>263</v>
      </c>
      <c r="D24" s="1198" t="s">
        <v>778</v>
      </c>
      <c r="E24" s="100" t="s">
        <v>56</v>
      </c>
      <c r="F24" s="73"/>
    </row>
    <row r="25" spans="1:8" s="8" customFormat="1" ht="22.5" x14ac:dyDescent="0.2">
      <c r="A25" s="18" t="s">
        <v>264</v>
      </c>
      <c r="B25" s="18" t="s">
        <v>313</v>
      </c>
      <c r="C25" s="18" t="s">
        <v>265</v>
      </c>
      <c r="D25" s="1198" t="s">
        <v>778</v>
      </c>
      <c r="E25" s="100" t="s">
        <v>56</v>
      </c>
      <c r="F25" s="73"/>
    </row>
    <row r="26" spans="1:8" s="8" customFormat="1" ht="22.5" x14ac:dyDescent="0.2">
      <c r="A26" s="18" t="s">
        <v>266</v>
      </c>
      <c r="B26" s="18" t="s">
        <v>313</v>
      </c>
      <c r="C26" s="18" t="s">
        <v>25</v>
      </c>
      <c r="D26" s="1198" t="s">
        <v>778</v>
      </c>
      <c r="E26" s="100" t="s">
        <v>56</v>
      </c>
      <c r="F26" s="73"/>
    </row>
    <row r="27" spans="1:8" s="8" customFormat="1" ht="22.5" x14ac:dyDescent="0.2">
      <c r="A27" s="18" t="s">
        <v>197</v>
      </c>
      <c r="B27" s="18" t="s">
        <v>313</v>
      </c>
      <c r="C27" s="18" t="s">
        <v>198</v>
      </c>
      <c r="D27" s="1198" t="s">
        <v>778</v>
      </c>
      <c r="E27" s="100" t="s">
        <v>56</v>
      </c>
      <c r="F27" s="73"/>
    </row>
    <row r="28" spans="1:8" s="8" customFormat="1" ht="22.5" x14ac:dyDescent="0.2">
      <c r="A28" s="18" t="s">
        <v>199</v>
      </c>
      <c r="B28" s="18" t="s">
        <v>313</v>
      </c>
      <c r="C28" s="18" t="s">
        <v>200</v>
      </c>
      <c r="D28" s="1198" t="s">
        <v>778</v>
      </c>
      <c r="E28" s="100" t="s">
        <v>56</v>
      </c>
      <c r="F28" s="73"/>
    </row>
    <row r="29" spans="1:8" s="8" customFormat="1" ht="22.5" x14ac:dyDescent="0.2">
      <c r="A29" s="18" t="s">
        <v>201</v>
      </c>
      <c r="B29" s="18" t="s">
        <v>313</v>
      </c>
      <c r="C29" s="18" t="s">
        <v>202</v>
      </c>
      <c r="D29" s="1198" t="s">
        <v>778</v>
      </c>
      <c r="E29" s="100" t="s">
        <v>56</v>
      </c>
      <c r="F29" s="73"/>
    </row>
    <row r="30" spans="1:8" s="8" customFormat="1" ht="22.5" x14ac:dyDescent="0.2">
      <c r="A30" s="18" t="s">
        <v>144</v>
      </c>
      <c r="B30" s="18" t="s">
        <v>313</v>
      </c>
      <c r="C30" s="18" t="s">
        <v>145</v>
      </c>
      <c r="D30" s="1198" t="s">
        <v>778</v>
      </c>
      <c r="E30" s="100" t="s">
        <v>56</v>
      </c>
      <c r="F30" s="73"/>
    </row>
    <row r="31" spans="1:8" s="8" customFormat="1" ht="22.5" x14ac:dyDescent="0.2">
      <c r="A31" s="18" t="s">
        <v>146</v>
      </c>
      <c r="B31" s="18" t="s">
        <v>313</v>
      </c>
      <c r="C31" s="18" t="s">
        <v>147</v>
      </c>
      <c r="D31" s="1198" t="s">
        <v>778</v>
      </c>
      <c r="E31" s="100" t="s">
        <v>56</v>
      </c>
      <c r="F31" s="73"/>
    </row>
    <row r="32" spans="1:8" ht="13.5" customHeight="1" x14ac:dyDescent="0.2">
      <c r="A32" s="18" t="s">
        <v>148</v>
      </c>
      <c r="B32" s="18" t="s">
        <v>313</v>
      </c>
      <c r="C32" s="18" t="s">
        <v>722</v>
      </c>
      <c r="D32" s="1198" t="s">
        <v>778</v>
      </c>
      <c r="E32" s="100" t="s">
        <v>56</v>
      </c>
      <c r="F32" s="73"/>
      <c r="G32" s="1439"/>
      <c r="H32" s="1439"/>
    </row>
    <row r="33" spans="1:8" s="6" customFormat="1" ht="22.5" x14ac:dyDescent="0.2">
      <c r="A33" s="18" t="s">
        <v>723</v>
      </c>
      <c r="B33" s="18" t="s">
        <v>313</v>
      </c>
      <c r="C33" s="18" t="s">
        <v>1286</v>
      </c>
      <c r="D33" s="1198" t="s">
        <v>778</v>
      </c>
      <c r="E33" s="100" t="s">
        <v>56</v>
      </c>
      <c r="F33" s="73"/>
    </row>
    <row r="34" spans="1:8" s="8" customFormat="1" ht="22.5" x14ac:dyDescent="0.2">
      <c r="A34" s="18" t="s">
        <v>720</v>
      </c>
      <c r="B34" s="18" t="s">
        <v>313</v>
      </c>
      <c r="C34" s="18" t="s">
        <v>1160</v>
      </c>
      <c r="D34" s="1198" t="s">
        <v>778</v>
      </c>
      <c r="E34" s="100" t="s">
        <v>56</v>
      </c>
      <c r="F34" s="73"/>
    </row>
    <row r="35" spans="1:8" s="8" customFormat="1" ht="22.5" x14ac:dyDescent="0.2">
      <c r="A35" s="18" t="s">
        <v>1163</v>
      </c>
      <c r="B35" s="18" t="s">
        <v>313</v>
      </c>
      <c r="C35" s="18" t="s">
        <v>469</v>
      </c>
      <c r="D35" s="1198" t="s">
        <v>778</v>
      </c>
      <c r="E35" s="100" t="s">
        <v>863</v>
      </c>
      <c r="F35" s="73"/>
    </row>
    <row r="36" spans="1:8" ht="22.5" x14ac:dyDescent="0.2">
      <c r="A36" s="18" t="s">
        <v>470</v>
      </c>
      <c r="B36" s="18" t="s">
        <v>313</v>
      </c>
      <c r="C36" s="18" t="s">
        <v>294</v>
      </c>
      <c r="D36" s="1198" t="s">
        <v>778</v>
      </c>
      <c r="E36" s="100" t="s">
        <v>1252</v>
      </c>
      <c r="F36" s="73"/>
      <c r="G36" s="126"/>
      <c r="H36" s="126"/>
    </row>
    <row r="37" spans="1:8" s="12" customFormat="1" ht="18" customHeight="1" x14ac:dyDescent="0.2">
      <c r="A37" s="18" t="s">
        <v>295</v>
      </c>
      <c r="B37" s="18" t="s">
        <v>313</v>
      </c>
      <c r="C37" s="18" t="s">
        <v>296</v>
      </c>
      <c r="D37" s="1198" t="s">
        <v>778</v>
      </c>
      <c r="E37" s="100" t="s">
        <v>1252</v>
      </c>
      <c r="F37" s="73"/>
    </row>
    <row r="38" spans="1:8" ht="31.5" customHeight="1" x14ac:dyDescent="0.2">
      <c r="A38" s="18" t="s">
        <v>485</v>
      </c>
      <c r="B38" s="18" t="s">
        <v>313</v>
      </c>
      <c r="C38" s="18" t="s">
        <v>629</v>
      </c>
      <c r="D38" s="1198" t="s">
        <v>778</v>
      </c>
      <c r="E38" s="100" t="s">
        <v>1252</v>
      </c>
      <c r="F38" s="73"/>
      <c r="G38" s="1439"/>
      <c r="H38" s="1439"/>
    </row>
    <row r="39" spans="1:8" ht="31.5" customHeight="1" x14ac:dyDescent="0.2">
      <c r="A39" s="18" t="s">
        <v>630</v>
      </c>
      <c r="B39" s="18" t="s">
        <v>313</v>
      </c>
      <c r="C39" s="18" t="s">
        <v>631</v>
      </c>
      <c r="D39" s="1198" t="s">
        <v>778</v>
      </c>
      <c r="E39" s="100" t="s">
        <v>1252</v>
      </c>
      <c r="F39" s="73"/>
      <c r="G39" s="14"/>
    </row>
    <row r="40" spans="1:8" s="6" customFormat="1" ht="22.5" x14ac:dyDescent="0.2">
      <c r="A40" s="18" t="s">
        <v>632</v>
      </c>
      <c r="B40" s="18" t="s">
        <v>313</v>
      </c>
      <c r="C40" s="18" t="s">
        <v>633</v>
      </c>
      <c r="D40" s="1198" t="s">
        <v>778</v>
      </c>
      <c r="E40" s="100" t="s">
        <v>1252</v>
      </c>
      <c r="F40" s="73"/>
      <c r="G40" s="66"/>
      <c r="H40" s="66"/>
    </row>
    <row r="41" spans="1:8" ht="22.5" x14ac:dyDescent="0.2">
      <c r="A41" s="18" t="s">
        <v>634</v>
      </c>
      <c r="B41" s="18" t="s">
        <v>313</v>
      </c>
      <c r="C41" s="18" t="s">
        <v>635</v>
      </c>
      <c r="D41" s="1198" t="s">
        <v>778</v>
      </c>
      <c r="E41" s="100" t="s">
        <v>1252</v>
      </c>
      <c r="F41" s="73"/>
      <c r="G41" s="23"/>
      <c r="H41" s="23"/>
    </row>
    <row r="42" spans="1:8" ht="22.5" x14ac:dyDescent="0.2">
      <c r="A42" s="82" t="s">
        <v>2575</v>
      </c>
      <c r="B42" s="82" t="s">
        <v>313</v>
      </c>
      <c r="C42" s="18" t="s">
        <v>2576</v>
      </c>
      <c r="D42" s="1198" t="s">
        <v>778</v>
      </c>
      <c r="E42" s="100" t="s">
        <v>2577</v>
      </c>
      <c r="F42" s="73"/>
      <c r="G42" s="23"/>
      <c r="H42" s="23"/>
    </row>
    <row r="43" spans="1:8" s="8" customFormat="1" x14ac:dyDescent="0.2">
      <c r="A43" s="18" t="s">
        <v>853</v>
      </c>
      <c r="B43" s="18" t="s">
        <v>959</v>
      </c>
      <c r="C43" s="18" t="s">
        <v>854</v>
      </c>
      <c r="D43" s="1198" t="s">
        <v>737</v>
      </c>
      <c r="E43" s="100" t="s">
        <v>277</v>
      </c>
      <c r="F43" s="73"/>
    </row>
    <row r="44" spans="1:8" s="8" customFormat="1" x14ac:dyDescent="0.2">
      <c r="A44" s="18" t="s">
        <v>888</v>
      </c>
      <c r="B44" s="18" t="s">
        <v>959</v>
      </c>
      <c r="C44" s="18" t="s">
        <v>889</v>
      </c>
      <c r="D44" s="1198" t="s">
        <v>737</v>
      </c>
      <c r="E44" s="100" t="s">
        <v>277</v>
      </c>
      <c r="F44" s="73"/>
    </row>
    <row r="45" spans="1:8" s="8" customFormat="1" x14ac:dyDescent="0.2">
      <c r="A45" s="18" t="s">
        <v>890</v>
      </c>
      <c r="B45" s="18" t="s">
        <v>959</v>
      </c>
      <c r="C45" s="18" t="s">
        <v>891</v>
      </c>
      <c r="D45" s="1198" t="s">
        <v>737</v>
      </c>
      <c r="E45" s="100" t="s">
        <v>1424</v>
      </c>
      <c r="F45" s="73"/>
    </row>
    <row r="46" spans="1:8" s="8" customFormat="1" x14ac:dyDescent="0.2">
      <c r="A46" s="18" t="s">
        <v>1307</v>
      </c>
      <c r="B46" s="18" t="s">
        <v>959</v>
      </c>
      <c r="C46" s="18" t="s">
        <v>1308</v>
      </c>
      <c r="D46" s="1198" t="s">
        <v>737</v>
      </c>
      <c r="E46" s="100" t="s">
        <v>1424</v>
      </c>
      <c r="F46" s="73"/>
    </row>
    <row r="47" spans="1:8" s="8" customFormat="1" x14ac:dyDescent="0.2">
      <c r="A47" s="18" t="s">
        <v>687</v>
      </c>
      <c r="B47" s="18" t="s">
        <v>959</v>
      </c>
      <c r="C47" s="18" t="s">
        <v>688</v>
      </c>
      <c r="D47" s="1198" t="s">
        <v>737</v>
      </c>
      <c r="E47" s="100" t="s">
        <v>1424</v>
      </c>
      <c r="F47" s="73"/>
    </row>
    <row r="48" spans="1:8" x14ac:dyDescent="0.2">
      <c r="A48" s="23"/>
      <c r="B48" s="23"/>
      <c r="C48" s="23"/>
      <c r="D48" s="1199"/>
      <c r="E48" s="109"/>
      <c r="F48" s="73"/>
      <c r="G48" s="23"/>
      <c r="H48" s="23"/>
    </row>
    <row r="49" spans="1:8" ht="13.5" thickBot="1" x14ac:dyDescent="0.25">
      <c r="A49" s="1425" t="s">
        <v>978</v>
      </c>
      <c r="B49" s="1425"/>
      <c r="C49" s="1425"/>
      <c r="D49" s="1425"/>
      <c r="E49" s="1425"/>
      <c r="F49" s="1425"/>
      <c r="G49" s="1439"/>
      <c r="H49" s="1439"/>
    </row>
    <row r="50" spans="1:8" s="6" customFormat="1" ht="23.25" thickBot="1" x14ac:dyDescent="0.25">
      <c r="A50" s="3" t="s">
        <v>391</v>
      </c>
      <c r="B50" s="4" t="s">
        <v>392</v>
      </c>
      <c r="C50" s="67" t="s">
        <v>308</v>
      </c>
      <c r="D50" s="1200" t="s">
        <v>393</v>
      </c>
      <c r="E50" s="5" t="s">
        <v>309</v>
      </c>
    </row>
    <row r="51" spans="1:8" s="8" customFormat="1" x14ac:dyDescent="0.2">
      <c r="A51" s="68"/>
      <c r="B51" s="68"/>
      <c r="C51" s="68"/>
      <c r="D51" s="1201"/>
      <c r="E51" s="69"/>
      <c r="F51" s="7"/>
    </row>
    <row r="52" spans="1:8" s="8" customFormat="1" x14ac:dyDescent="0.2">
      <c r="A52" s="70"/>
      <c r="B52" s="70"/>
      <c r="C52" s="70"/>
      <c r="D52" s="1198"/>
      <c r="E52" s="71"/>
      <c r="F52" s="7"/>
    </row>
    <row r="53" spans="1:8" s="8" customFormat="1" x14ac:dyDescent="0.2">
      <c r="A53" s="9"/>
      <c r="B53" s="9"/>
      <c r="C53" s="9"/>
      <c r="D53" s="1202"/>
      <c r="E53" s="9"/>
      <c r="F53" s="10"/>
    </row>
    <row r="54" spans="1:8" s="6" customFormat="1" x14ac:dyDescent="0.2">
      <c r="A54" s="110" t="s">
        <v>1053</v>
      </c>
      <c r="B54" s="23"/>
      <c r="C54" s="23"/>
      <c r="D54" s="1199"/>
      <c r="E54" s="109"/>
      <c r="F54" s="73"/>
      <c r="G54" s="75"/>
      <c r="H54" s="23"/>
    </row>
    <row r="55" spans="1:8" x14ac:dyDescent="0.15">
      <c r="A55" s="111"/>
      <c r="B55" s="23"/>
      <c r="C55" s="107"/>
      <c r="D55" s="1203"/>
      <c r="E55" s="109"/>
      <c r="F55" s="107"/>
    </row>
    <row r="56" spans="1:8" x14ac:dyDescent="0.15">
      <c r="A56" s="111"/>
      <c r="B56" s="23"/>
      <c r="C56" s="107"/>
      <c r="D56" s="1203"/>
      <c r="E56" s="109"/>
      <c r="F56" s="107"/>
      <c r="G56" s="107"/>
      <c r="H56" s="107"/>
    </row>
    <row r="57" spans="1:8" s="12" customFormat="1" x14ac:dyDescent="0.2">
      <c r="A57" s="112" t="s">
        <v>1368</v>
      </c>
      <c r="B57" s="23"/>
      <c r="C57" s="23"/>
      <c r="D57" s="1199"/>
      <c r="E57" s="109"/>
      <c r="F57" s="73"/>
      <c r="G57" s="23"/>
      <c r="H57" s="23"/>
    </row>
    <row r="58" spans="1:8" ht="24" x14ac:dyDescent="0.2">
      <c r="A58" s="110" t="s">
        <v>478</v>
      </c>
      <c r="B58" s="23"/>
      <c r="C58" s="23"/>
      <c r="E58" s="13" t="s">
        <v>479</v>
      </c>
      <c r="F58" s="22">
        <v>40</v>
      </c>
      <c r="G58" s="75"/>
      <c r="H58" s="23"/>
    </row>
    <row r="59" spans="1:8" customFormat="1" ht="13.5" thickBot="1" x14ac:dyDescent="0.25">
      <c r="A59" s="369" t="s">
        <v>6189</v>
      </c>
      <c r="B59" s="369"/>
      <c r="C59" s="369"/>
      <c r="D59" s="1254"/>
      <c r="E59" s="369"/>
      <c r="F59" s="369"/>
      <c r="G59" s="370"/>
      <c r="H59" s="180"/>
    </row>
    <row r="60" spans="1:8" customFormat="1" ht="22.5" x14ac:dyDescent="0.2">
      <c r="A60" s="371" t="s">
        <v>480</v>
      </c>
      <c r="B60" s="372" t="s">
        <v>311</v>
      </c>
      <c r="C60" s="373" t="s">
        <v>1225</v>
      </c>
      <c r="D60" s="1205" t="s">
        <v>310</v>
      </c>
      <c r="E60" s="374" t="s">
        <v>320</v>
      </c>
      <c r="F60" s="361"/>
      <c r="G60" s="361"/>
      <c r="H60" s="361"/>
    </row>
    <row r="61" spans="1:8" s="665" customFormat="1" ht="11.25" x14ac:dyDescent="0.2">
      <c r="A61" s="1370" t="s">
        <v>6127</v>
      </c>
      <c r="B61" s="1370" t="s">
        <v>2751</v>
      </c>
      <c r="C61" s="1370" t="s">
        <v>6128</v>
      </c>
      <c r="D61" s="1370" t="s">
        <v>983</v>
      </c>
      <c r="E61" s="1370" t="s">
        <v>230</v>
      </c>
    </row>
    <row r="62" spans="1:8" s="665" customFormat="1" ht="11.25" x14ac:dyDescent="0.2">
      <c r="A62" s="1371" t="s">
        <v>6129</v>
      </c>
      <c r="B62" s="1371" t="s">
        <v>6130</v>
      </c>
      <c r="C62" s="1371" t="s">
        <v>6131</v>
      </c>
      <c r="D62" s="1371" t="s">
        <v>1250</v>
      </c>
      <c r="E62" s="1371" t="s">
        <v>230</v>
      </c>
    </row>
    <row r="63" spans="1:8" s="665" customFormat="1" ht="11.25" x14ac:dyDescent="0.2">
      <c r="A63" s="1370" t="s">
        <v>6132</v>
      </c>
      <c r="B63" s="1370" t="s">
        <v>3110</v>
      </c>
      <c r="C63" s="1370" t="s">
        <v>3112</v>
      </c>
      <c r="D63" s="1370" t="s">
        <v>943</v>
      </c>
      <c r="E63" s="1370" t="s">
        <v>230</v>
      </c>
    </row>
    <row r="64" spans="1:8" s="665" customFormat="1" ht="11.25" x14ac:dyDescent="0.2">
      <c r="A64" s="1371" t="s">
        <v>3113</v>
      </c>
      <c r="B64" s="1371" t="s">
        <v>3109</v>
      </c>
      <c r="C64" s="1371" t="s">
        <v>3111</v>
      </c>
      <c r="D64" s="1371" t="s">
        <v>1250</v>
      </c>
      <c r="E64" s="1371" t="s">
        <v>230</v>
      </c>
    </row>
    <row r="65" spans="1:5" s="665" customFormat="1" ht="11.25" x14ac:dyDescent="0.2">
      <c r="A65" s="1370" t="s">
        <v>3104</v>
      </c>
      <c r="B65" s="1370" t="s">
        <v>2756</v>
      </c>
      <c r="C65" s="1370" t="s">
        <v>6133</v>
      </c>
      <c r="D65" s="1370" t="s">
        <v>1245</v>
      </c>
      <c r="E65" s="1370" t="s">
        <v>230</v>
      </c>
    </row>
    <row r="66" spans="1:5" s="665" customFormat="1" ht="11.25" x14ac:dyDescent="0.2">
      <c r="A66" s="1371" t="s">
        <v>6134</v>
      </c>
      <c r="B66" s="1371" t="s">
        <v>2755</v>
      </c>
      <c r="C66" s="1371" t="s">
        <v>6135</v>
      </c>
      <c r="D66" s="1371" t="s">
        <v>1245</v>
      </c>
      <c r="E66" s="1371" t="s">
        <v>230</v>
      </c>
    </row>
    <row r="67" spans="1:5" s="665" customFormat="1" ht="11.25" x14ac:dyDescent="0.2">
      <c r="A67" s="1370" t="s">
        <v>6136</v>
      </c>
      <c r="B67" s="1370" t="s">
        <v>6137</v>
      </c>
      <c r="C67" s="1370" t="s">
        <v>6138</v>
      </c>
      <c r="D67" s="1370" t="s">
        <v>254</v>
      </c>
      <c r="E67" s="1370" t="s">
        <v>230</v>
      </c>
    </row>
    <row r="68" spans="1:5" s="665" customFormat="1" ht="11.25" x14ac:dyDescent="0.2">
      <c r="A68" s="1371" t="s">
        <v>6139</v>
      </c>
      <c r="B68" s="1371" t="s">
        <v>6140</v>
      </c>
      <c r="C68" s="1371" t="s">
        <v>6141</v>
      </c>
      <c r="D68" s="1371" t="s">
        <v>1292</v>
      </c>
      <c r="E68" s="1371" t="s">
        <v>230</v>
      </c>
    </row>
    <row r="69" spans="1:5" s="665" customFormat="1" ht="11.25" x14ac:dyDescent="0.2">
      <c r="A69" s="1370" t="s">
        <v>6142</v>
      </c>
      <c r="B69" s="1370" t="s">
        <v>6143</v>
      </c>
      <c r="C69" s="1370" t="s">
        <v>6144</v>
      </c>
      <c r="D69" s="1370" t="s">
        <v>1017</v>
      </c>
      <c r="E69" s="1370" t="s">
        <v>230</v>
      </c>
    </row>
    <row r="70" spans="1:5" s="665" customFormat="1" ht="11.25" x14ac:dyDescent="0.2">
      <c r="A70" s="1371" t="s">
        <v>6145</v>
      </c>
      <c r="B70" s="1371" t="s">
        <v>6146</v>
      </c>
      <c r="C70" s="1371" t="s">
        <v>6147</v>
      </c>
      <c r="D70" s="1371" t="s">
        <v>1017</v>
      </c>
      <c r="E70" s="1371" t="s">
        <v>230</v>
      </c>
    </row>
    <row r="71" spans="1:5" s="665" customFormat="1" ht="11.25" x14ac:dyDescent="0.2">
      <c r="A71" s="1370" t="s">
        <v>6148</v>
      </c>
      <c r="B71" s="1370" t="s">
        <v>3108</v>
      </c>
      <c r="C71" s="1370" t="s">
        <v>6149</v>
      </c>
      <c r="D71" s="1370" t="s">
        <v>1017</v>
      </c>
      <c r="E71" s="1370" t="s">
        <v>230</v>
      </c>
    </row>
    <row r="72" spans="1:5" s="665" customFormat="1" ht="11.25" x14ac:dyDescent="0.2">
      <c r="A72" s="1371" t="s">
        <v>6150</v>
      </c>
      <c r="B72" s="1371" t="s">
        <v>2753</v>
      </c>
      <c r="C72" s="1371" t="s">
        <v>2752</v>
      </c>
      <c r="D72" s="1371" t="s">
        <v>1017</v>
      </c>
      <c r="E72" s="1371" t="s">
        <v>230</v>
      </c>
    </row>
    <row r="73" spans="1:5" s="665" customFormat="1" ht="11.25" x14ac:dyDescent="0.2">
      <c r="A73" s="1370" t="s">
        <v>6151</v>
      </c>
      <c r="B73" s="1370" t="s">
        <v>6152</v>
      </c>
      <c r="C73" s="1370" t="s">
        <v>6153</v>
      </c>
      <c r="D73" s="1370" t="s">
        <v>254</v>
      </c>
      <c r="E73" s="1370" t="s">
        <v>230</v>
      </c>
    </row>
    <row r="74" spans="1:5" s="665" customFormat="1" ht="11.25" x14ac:dyDescent="0.2">
      <c r="A74" s="1371" t="s">
        <v>6154</v>
      </c>
      <c r="B74" s="1371" t="s">
        <v>2754</v>
      </c>
      <c r="C74" s="1371" t="s">
        <v>2757</v>
      </c>
      <c r="D74" s="1371" t="s">
        <v>1017</v>
      </c>
      <c r="E74" s="1371" t="s">
        <v>230</v>
      </c>
    </row>
    <row r="75" spans="1:5" s="665" customFormat="1" ht="11.25" x14ac:dyDescent="0.2">
      <c r="A75" s="1370" t="s">
        <v>3103</v>
      </c>
      <c r="B75" s="1370" t="s">
        <v>3102</v>
      </c>
      <c r="C75" s="1370" t="s">
        <v>6155</v>
      </c>
      <c r="D75" s="1370" t="s">
        <v>1017</v>
      </c>
      <c r="E75" s="1370" t="s">
        <v>230</v>
      </c>
    </row>
    <row r="76" spans="1:5" s="665" customFormat="1" ht="11.25" x14ac:dyDescent="0.2">
      <c r="A76" s="1371" t="s">
        <v>6156</v>
      </c>
      <c r="B76" s="1371" t="s">
        <v>6157</v>
      </c>
      <c r="C76" s="1371" t="s">
        <v>6158</v>
      </c>
      <c r="D76" s="1371" t="s">
        <v>1633</v>
      </c>
      <c r="E76" s="1371" t="s">
        <v>230</v>
      </c>
    </row>
    <row r="77" spans="1:5" s="665" customFormat="1" ht="11.25" x14ac:dyDescent="0.2">
      <c r="A77" s="1370" t="s">
        <v>3106</v>
      </c>
      <c r="B77" s="1370" t="s">
        <v>3105</v>
      </c>
      <c r="C77" s="1370" t="s">
        <v>3107</v>
      </c>
      <c r="D77" s="1370" t="s">
        <v>254</v>
      </c>
      <c r="E77" s="1370" t="s">
        <v>230</v>
      </c>
    </row>
    <row r="78" spans="1:5" s="665" customFormat="1" ht="11.25" x14ac:dyDescent="0.2">
      <c r="A78" s="1371" t="s">
        <v>3098</v>
      </c>
      <c r="B78" s="1371" t="s">
        <v>2141</v>
      </c>
      <c r="C78" s="1371" t="s">
        <v>6159</v>
      </c>
      <c r="D78" s="1371" t="s">
        <v>1017</v>
      </c>
      <c r="E78" s="1371" t="s">
        <v>230</v>
      </c>
    </row>
    <row r="79" spans="1:5" s="665" customFormat="1" ht="11.25" x14ac:dyDescent="0.2">
      <c r="A79" s="1370" t="s">
        <v>3101</v>
      </c>
      <c r="B79" s="1370" t="s">
        <v>2140</v>
      </c>
      <c r="C79" s="1370" t="s">
        <v>6160</v>
      </c>
      <c r="D79" s="1370" t="s">
        <v>1017</v>
      </c>
      <c r="E79" s="1370" t="s">
        <v>230</v>
      </c>
    </row>
    <row r="80" spans="1:5" s="665" customFormat="1" ht="11.25" x14ac:dyDescent="0.2">
      <c r="A80" s="1371" t="s">
        <v>3100</v>
      </c>
      <c r="B80" s="1371" t="s">
        <v>2143</v>
      </c>
      <c r="C80" s="1371" t="s">
        <v>6161</v>
      </c>
      <c r="D80" s="1371" t="s">
        <v>1017</v>
      </c>
      <c r="E80" s="1371" t="s">
        <v>230</v>
      </c>
    </row>
    <row r="81" spans="1:74" s="665" customFormat="1" ht="11.25" x14ac:dyDescent="0.2">
      <c r="A81" s="1370" t="s">
        <v>6162</v>
      </c>
      <c r="B81" s="1370" t="s">
        <v>2138</v>
      </c>
      <c r="C81" s="1370" t="s">
        <v>6163</v>
      </c>
      <c r="D81" s="1370" t="s">
        <v>1017</v>
      </c>
      <c r="E81" s="1370" t="s">
        <v>230</v>
      </c>
    </row>
    <row r="82" spans="1:74" s="896" customFormat="1" ht="10.5" customHeight="1" x14ac:dyDescent="0.15">
      <c r="A82" s="1371" t="s">
        <v>6164</v>
      </c>
      <c r="B82" s="1371" t="s">
        <v>2139</v>
      </c>
      <c r="C82" s="1371" t="s">
        <v>6165</v>
      </c>
      <c r="D82" s="1371" t="s">
        <v>1017</v>
      </c>
      <c r="E82" s="1371" t="s">
        <v>230</v>
      </c>
      <c r="F82" s="929"/>
      <c r="G82" s="929"/>
      <c r="H82" s="929"/>
      <c r="I82" s="929"/>
      <c r="J82" s="929"/>
      <c r="K82" s="929"/>
      <c r="L82" s="929"/>
      <c r="M82" s="929"/>
      <c r="N82" s="929"/>
      <c r="O82" s="929"/>
      <c r="P82" s="929"/>
      <c r="Q82" s="929"/>
      <c r="R82" s="929"/>
      <c r="S82" s="929"/>
      <c r="T82" s="929"/>
      <c r="U82" s="929"/>
      <c r="V82" s="929"/>
      <c r="W82" s="929"/>
      <c r="X82" s="929"/>
      <c r="Y82" s="929"/>
      <c r="Z82" s="929"/>
      <c r="AA82" s="929"/>
      <c r="AB82" s="929"/>
      <c r="AC82" s="929"/>
      <c r="AD82" s="929"/>
      <c r="AE82" s="929"/>
      <c r="AF82" s="929"/>
      <c r="AG82" s="929"/>
      <c r="AH82" s="929"/>
      <c r="AI82" s="929"/>
      <c r="AJ82" s="929"/>
      <c r="AK82" s="929"/>
      <c r="AL82" s="929"/>
      <c r="AM82" s="929"/>
      <c r="AN82" s="929"/>
      <c r="AO82" s="929"/>
      <c r="AP82" s="929"/>
      <c r="AQ82" s="929"/>
      <c r="AR82" s="929"/>
      <c r="AS82" s="929"/>
      <c r="AT82" s="929"/>
      <c r="AU82" s="929"/>
      <c r="AV82" s="929"/>
      <c r="AW82" s="929"/>
      <c r="AX82" s="929"/>
      <c r="AY82" s="929"/>
      <c r="AZ82" s="929"/>
      <c r="BA82" s="929"/>
      <c r="BB82" s="929"/>
      <c r="BC82" s="929"/>
      <c r="BD82" s="929"/>
      <c r="BE82" s="929"/>
      <c r="BF82" s="929"/>
      <c r="BG82" s="929"/>
      <c r="BH82" s="929"/>
      <c r="BI82" s="929"/>
      <c r="BJ82" s="929"/>
      <c r="BK82" s="929"/>
      <c r="BL82" s="929"/>
      <c r="BM82" s="929"/>
      <c r="BN82" s="929"/>
      <c r="BO82" s="929"/>
      <c r="BP82" s="929"/>
      <c r="BQ82" s="929"/>
      <c r="BR82" s="929"/>
      <c r="BS82" s="929"/>
      <c r="BT82" s="929"/>
      <c r="BU82" s="929"/>
      <c r="BV82" s="929"/>
    </row>
    <row r="83" spans="1:74" s="1179" customFormat="1" ht="11.25" x14ac:dyDescent="0.2">
      <c r="A83" s="1370" t="s">
        <v>3099</v>
      </c>
      <c r="B83" s="1370" t="s">
        <v>2142</v>
      </c>
      <c r="C83" s="1370" t="s">
        <v>6166</v>
      </c>
      <c r="D83" s="1370" t="s">
        <v>1017</v>
      </c>
      <c r="E83" s="1370" t="s">
        <v>230</v>
      </c>
      <c r="F83" s="665"/>
      <c r="G83" s="665"/>
      <c r="H83" s="665"/>
      <c r="I83" s="665"/>
      <c r="J83" s="665"/>
      <c r="K83" s="665"/>
      <c r="L83" s="665"/>
      <c r="M83" s="665"/>
      <c r="N83" s="665"/>
      <c r="O83" s="665"/>
      <c r="P83" s="665"/>
      <c r="Q83" s="665"/>
      <c r="R83" s="665"/>
      <c r="S83" s="665"/>
      <c r="T83" s="665"/>
      <c r="U83" s="665"/>
      <c r="V83" s="665"/>
      <c r="W83" s="665"/>
      <c r="X83" s="665"/>
      <c r="Y83" s="665"/>
      <c r="Z83" s="665"/>
      <c r="AA83" s="665"/>
      <c r="AB83" s="665"/>
      <c r="AC83" s="665"/>
      <c r="AD83" s="665"/>
      <c r="AE83" s="665"/>
      <c r="AF83" s="665"/>
      <c r="AG83" s="665"/>
      <c r="AH83" s="665"/>
      <c r="AI83" s="665"/>
      <c r="AJ83" s="665"/>
      <c r="AK83" s="665"/>
      <c r="AL83" s="665"/>
      <c r="AM83" s="665"/>
      <c r="AN83" s="665"/>
      <c r="AO83" s="665"/>
      <c r="AP83" s="665"/>
      <c r="AQ83" s="665"/>
      <c r="AR83" s="665"/>
      <c r="AS83" s="665"/>
      <c r="AT83" s="665"/>
      <c r="AU83" s="665"/>
      <c r="AV83" s="665"/>
      <c r="AW83" s="665"/>
      <c r="AX83" s="665"/>
      <c r="AY83" s="665"/>
      <c r="AZ83" s="665"/>
      <c r="BA83" s="665"/>
      <c r="BB83" s="665"/>
      <c r="BC83" s="665"/>
      <c r="BD83" s="665"/>
      <c r="BE83" s="665"/>
      <c r="BF83" s="665"/>
      <c r="BG83" s="665"/>
      <c r="BH83" s="665"/>
      <c r="BI83" s="665"/>
      <c r="BJ83" s="665"/>
      <c r="BK83" s="665"/>
      <c r="BL83" s="665"/>
      <c r="BM83" s="665"/>
      <c r="BN83" s="665"/>
      <c r="BO83" s="665"/>
      <c r="BP83" s="665"/>
      <c r="BQ83" s="665"/>
      <c r="BR83" s="665"/>
      <c r="BS83" s="665"/>
      <c r="BT83" s="665"/>
      <c r="BU83" s="665"/>
      <c r="BV83" s="665"/>
    </row>
    <row r="84" spans="1:74" s="1179" customFormat="1" ht="11.25" x14ac:dyDescent="0.2">
      <c r="A84" s="1371" t="s">
        <v>6167</v>
      </c>
      <c r="B84" s="1371" t="s">
        <v>2144</v>
      </c>
      <c r="C84" s="1371" t="s">
        <v>6168</v>
      </c>
      <c r="D84" s="1371" t="s">
        <v>1017</v>
      </c>
      <c r="E84" s="1371" t="s">
        <v>230</v>
      </c>
      <c r="F84" s="665"/>
      <c r="G84" s="665"/>
      <c r="H84" s="665"/>
      <c r="I84" s="665"/>
      <c r="J84" s="665"/>
      <c r="K84" s="665"/>
      <c r="L84" s="665"/>
      <c r="M84" s="665"/>
      <c r="N84" s="665"/>
      <c r="O84" s="665"/>
      <c r="P84" s="665"/>
      <c r="Q84" s="665"/>
      <c r="R84" s="665"/>
      <c r="S84" s="665"/>
      <c r="T84" s="665"/>
      <c r="U84" s="665"/>
      <c r="V84" s="665"/>
      <c r="W84" s="665"/>
      <c r="X84" s="665"/>
      <c r="Y84" s="665"/>
      <c r="Z84" s="665"/>
      <c r="AA84" s="665"/>
      <c r="AB84" s="665"/>
      <c r="AC84" s="665"/>
      <c r="AD84" s="665"/>
      <c r="AE84" s="665"/>
      <c r="AF84" s="665"/>
      <c r="AG84" s="665"/>
      <c r="AH84" s="665"/>
      <c r="AI84" s="665"/>
      <c r="AJ84" s="665"/>
      <c r="AK84" s="665"/>
      <c r="AL84" s="665"/>
      <c r="AM84" s="665"/>
      <c r="AN84" s="665"/>
      <c r="AO84" s="665"/>
      <c r="AP84" s="665"/>
      <c r="AQ84" s="665"/>
      <c r="AR84" s="665"/>
      <c r="AS84" s="665"/>
      <c r="AT84" s="665"/>
      <c r="AU84" s="665"/>
      <c r="AV84" s="665"/>
      <c r="AW84" s="665"/>
      <c r="AX84" s="665"/>
      <c r="AY84" s="665"/>
      <c r="AZ84" s="665"/>
      <c r="BA84" s="665"/>
      <c r="BB84" s="665"/>
      <c r="BC84" s="665"/>
      <c r="BD84" s="665"/>
      <c r="BE84" s="665"/>
      <c r="BF84" s="665"/>
      <c r="BG84" s="665"/>
      <c r="BH84" s="665"/>
      <c r="BI84" s="665"/>
      <c r="BJ84" s="665"/>
      <c r="BK84" s="665"/>
      <c r="BL84" s="665"/>
      <c r="BM84" s="665"/>
      <c r="BN84" s="665"/>
      <c r="BO84" s="665"/>
      <c r="BP84" s="665"/>
      <c r="BQ84" s="665"/>
      <c r="BR84" s="665"/>
      <c r="BS84" s="665"/>
      <c r="BT84" s="665"/>
      <c r="BU84" s="665"/>
      <c r="BV84" s="665"/>
    </row>
    <row r="85" spans="1:74" s="1253" customFormat="1" ht="11.25" x14ac:dyDescent="0.15">
      <c r="A85" s="1370" t="s">
        <v>6169</v>
      </c>
      <c r="B85" s="1370" t="s">
        <v>6170</v>
      </c>
      <c r="C85" s="1370" t="s">
        <v>2758</v>
      </c>
      <c r="D85" s="1370" t="s">
        <v>254</v>
      </c>
      <c r="E85" s="1370" t="s">
        <v>230</v>
      </c>
      <c r="F85" s="1252"/>
      <c r="G85" s="1252"/>
      <c r="H85" s="1252"/>
      <c r="I85" s="1252"/>
      <c r="J85" s="1252"/>
      <c r="K85" s="1252"/>
      <c r="L85" s="1252"/>
      <c r="M85" s="1252"/>
      <c r="N85" s="1252"/>
      <c r="O85" s="1252"/>
      <c r="P85" s="1252"/>
      <c r="Q85" s="1252"/>
      <c r="R85" s="1252"/>
      <c r="S85" s="1252"/>
      <c r="T85" s="1252"/>
      <c r="U85" s="1252"/>
      <c r="V85" s="1252"/>
      <c r="W85" s="1252"/>
      <c r="X85" s="1252"/>
      <c r="Y85" s="1252"/>
      <c r="Z85" s="1252"/>
      <c r="AA85" s="1252"/>
      <c r="AB85" s="1252"/>
      <c r="AC85" s="1252"/>
      <c r="AD85" s="1252"/>
      <c r="AE85" s="1252"/>
      <c r="AF85" s="1252"/>
      <c r="AG85" s="1252"/>
      <c r="AH85" s="1252"/>
      <c r="AI85" s="1252"/>
      <c r="AJ85" s="1252"/>
      <c r="AK85" s="1252"/>
      <c r="AL85" s="1252"/>
      <c r="AM85" s="1252"/>
      <c r="AN85" s="1252"/>
      <c r="AO85" s="1252"/>
      <c r="AP85" s="1252"/>
      <c r="AQ85" s="1252"/>
      <c r="AR85" s="1252"/>
      <c r="AS85" s="1252"/>
      <c r="AT85" s="1252"/>
      <c r="AU85" s="1252"/>
      <c r="AV85" s="1252"/>
      <c r="AW85" s="1252"/>
      <c r="AX85" s="1252"/>
      <c r="AY85" s="1252"/>
      <c r="AZ85" s="1252"/>
      <c r="BA85" s="1252"/>
      <c r="BB85" s="1252"/>
      <c r="BC85" s="1252"/>
      <c r="BD85" s="1252"/>
      <c r="BE85" s="1252"/>
      <c r="BF85" s="1252"/>
      <c r="BG85" s="1252"/>
      <c r="BH85" s="1252"/>
      <c r="BI85" s="1252"/>
      <c r="BJ85" s="1252"/>
      <c r="BK85" s="1252"/>
      <c r="BL85" s="1252"/>
      <c r="BM85" s="1252"/>
      <c r="BN85" s="1252"/>
      <c r="BO85" s="1252"/>
      <c r="BP85" s="1252"/>
      <c r="BQ85" s="1252"/>
      <c r="BR85" s="1252"/>
      <c r="BS85" s="1252"/>
      <c r="BT85" s="1252"/>
      <c r="BU85" s="1252"/>
      <c r="BV85" s="1252"/>
    </row>
    <row r="86" spans="1:74" s="1253" customFormat="1" ht="11.25" x14ac:dyDescent="0.15">
      <c r="A86" s="1370" t="s">
        <v>3122</v>
      </c>
      <c r="B86" s="1370" t="s">
        <v>3116</v>
      </c>
      <c r="C86" s="1370" t="s">
        <v>3119</v>
      </c>
      <c r="D86" s="1370" t="s">
        <v>1017</v>
      </c>
      <c r="E86" s="1370" t="s">
        <v>697</v>
      </c>
      <c r="F86" s="1252"/>
      <c r="G86" s="1252"/>
      <c r="H86" s="1252"/>
      <c r="I86" s="1252"/>
      <c r="J86" s="1252"/>
      <c r="K86" s="1252"/>
      <c r="L86" s="1252"/>
      <c r="M86" s="1252"/>
      <c r="N86" s="1252"/>
      <c r="O86" s="1252"/>
      <c r="P86" s="1252"/>
      <c r="Q86" s="1252"/>
      <c r="R86" s="1252"/>
      <c r="S86" s="1252"/>
      <c r="T86" s="1252"/>
      <c r="U86" s="1252"/>
      <c r="V86" s="1252"/>
      <c r="W86" s="1252"/>
      <c r="X86" s="1252"/>
      <c r="Y86" s="1252"/>
      <c r="Z86" s="1252"/>
      <c r="AA86" s="1252"/>
      <c r="AB86" s="1252"/>
      <c r="AC86" s="1252"/>
      <c r="AD86" s="1252"/>
      <c r="AE86" s="1252"/>
      <c r="AF86" s="1252"/>
      <c r="AG86" s="1252"/>
      <c r="AH86" s="1252"/>
      <c r="AI86" s="1252"/>
      <c r="AJ86" s="1252"/>
      <c r="AK86" s="1252"/>
      <c r="AL86" s="1252"/>
      <c r="AM86" s="1252"/>
      <c r="AN86" s="1252"/>
      <c r="AO86" s="1252"/>
      <c r="AP86" s="1252"/>
      <c r="AQ86" s="1252"/>
      <c r="AR86" s="1252"/>
      <c r="AS86" s="1252"/>
      <c r="AT86" s="1252"/>
      <c r="AU86" s="1252"/>
      <c r="AV86" s="1252"/>
      <c r="AW86" s="1252"/>
      <c r="AX86" s="1252"/>
      <c r="AY86" s="1252"/>
      <c r="AZ86" s="1252"/>
      <c r="BA86" s="1252"/>
      <c r="BB86" s="1252"/>
      <c r="BC86" s="1252"/>
      <c r="BD86" s="1252"/>
      <c r="BE86" s="1252"/>
      <c r="BF86" s="1252"/>
      <c r="BG86" s="1252"/>
      <c r="BH86" s="1252"/>
      <c r="BI86" s="1252"/>
      <c r="BJ86" s="1252"/>
      <c r="BK86" s="1252"/>
      <c r="BL86" s="1252"/>
      <c r="BM86" s="1252"/>
      <c r="BN86" s="1252"/>
      <c r="BO86" s="1252"/>
      <c r="BP86" s="1252"/>
      <c r="BQ86" s="1252"/>
      <c r="BR86" s="1252"/>
      <c r="BS86" s="1252"/>
      <c r="BT86" s="1252"/>
      <c r="BU86" s="1252"/>
      <c r="BV86" s="1252"/>
    </row>
    <row r="87" spans="1:74" s="1253" customFormat="1" ht="11.25" x14ac:dyDescent="0.15">
      <c r="A87" s="1371" t="s">
        <v>3124</v>
      </c>
      <c r="B87" s="1371" t="s">
        <v>3118</v>
      </c>
      <c r="C87" s="1371" t="s">
        <v>3121</v>
      </c>
      <c r="D87" s="1371" t="s">
        <v>254</v>
      </c>
      <c r="E87" s="1371" t="s">
        <v>697</v>
      </c>
      <c r="F87" s="1252"/>
      <c r="G87" s="1252"/>
      <c r="H87" s="1252"/>
      <c r="I87" s="1252"/>
      <c r="J87" s="1252"/>
      <c r="K87" s="1252"/>
      <c r="L87" s="1252"/>
      <c r="M87" s="1252"/>
      <c r="N87" s="1252"/>
      <c r="O87" s="1252"/>
      <c r="P87" s="1252"/>
      <c r="Q87" s="1252"/>
      <c r="R87" s="1252"/>
      <c r="S87" s="1252"/>
      <c r="T87" s="1252"/>
      <c r="U87" s="1252"/>
      <c r="V87" s="1252"/>
      <c r="W87" s="1252"/>
      <c r="X87" s="1252"/>
      <c r="Y87" s="1252"/>
      <c r="Z87" s="1252"/>
      <c r="AA87" s="1252"/>
      <c r="AB87" s="1252"/>
      <c r="AC87" s="1252"/>
      <c r="AD87" s="1252"/>
      <c r="AE87" s="1252"/>
      <c r="AF87" s="1252"/>
      <c r="AG87" s="1252"/>
      <c r="AH87" s="1252"/>
      <c r="AI87" s="1252"/>
      <c r="AJ87" s="1252"/>
      <c r="AK87" s="1252"/>
      <c r="AL87" s="1252"/>
      <c r="AM87" s="1252"/>
      <c r="AN87" s="1252"/>
      <c r="AO87" s="1252"/>
      <c r="AP87" s="1252"/>
      <c r="AQ87" s="1252"/>
      <c r="AR87" s="1252"/>
      <c r="AS87" s="1252"/>
      <c r="AT87" s="1252"/>
      <c r="AU87" s="1252"/>
      <c r="AV87" s="1252"/>
      <c r="AW87" s="1252"/>
      <c r="AX87" s="1252"/>
      <c r="AY87" s="1252"/>
      <c r="AZ87" s="1252"/>
      <c r="BA87" s="1252"/>
      <c r="BB87" s="1252"/>
      <c r="BC87" s="1252"/>
      <c r="BD87" s="1252"/>
      <c r="BE87" s="1252"/>
      <c r="BF87" s="1252"/>
      <c r="BG87" s="1252"/>
      <c r="BH87" s="1252"/>
      <c r="BI87" s="1252"/>
      <c r="BJ87" s="1252"/>
      <c r="BK87" s="1252"/>
      <c r="BL87" s="1252"/>
      <c r="BM87" s="1252"/>
      <c r="BN87" s="1252"/>
      <c r="BO87" s="1252"/>
      <c r="BP87" s="1252"/>
      <c r="BQ87" s="1252"/>
      <c r="BR87" s="1252"/>
      <c r="BS87" s="1252"/>
      <c r="BT87" s="1252"/>
      <c r="BU87" s="1252"/>
      <c r="BV87" s="1252"/>
    </row>
    <row r="88" spans="1:74" s="1253" customFormat="1" ht="11.25" x14ac:dyDescent="0.15">
      <c r="A88" s="1370" t="s">
        <v>3123</v>
      </c>
      <c r="B88" s="1370" t="s">
        <v>3117</v>
      </c>
      <c r="C88" s="1370" t="s">
        <v>3120</v>
      </c>
      <c r="D88" s="1370" t="s">
        <v>254</v>
      </c>
      <c r="E88" s="1370" t="s">
        <v>697</v>
      </c>
      <c r="F88" s="1252"/>
      <c r="G88" s="1252"/>
      <c r="H88" s="1252"/>
      <c r="I88" s="1252"/>
      <c r="J88" s="1252"/>
      <c r="K88" s="1252"/>
      <c r="L88" s="1252"/>
      <c r="M88" s="1252"/>
      <c r="N88" s="1252"/>
      <c r="O88" s="1252"/>
      <c r="P88" s="1252"/>
      <c r="Q88" s="1252"/>
      <c r="R88" s="1252"/>
      <c r="S88" s="1252"/>
      <c r="T88" s="1252"/>
      <c r="U88" s="1252"/>
      <c r="V88" s="1252"/>
      <c r="W88" s="1252"/>
      <c r="X88" s="1252"/>
      <c r="Y88" s="1252"/>
      <c r="Z88" s="1252"/>
      <c r="AA88" s="1252"/>
      <c r="AB88" s="1252"/>
      <c r="AC88" s="1252"/>
      <c r="AD88" s="1252"/>
      <c r="AE88" s="1252"/>
      <c r="AF88" s="1252"/>
      <c r="AG88" s="1252"/>
      <c r="AH88" s="1252"/>
      <c r="AI88" s="1252"/>
      <c r="AJ88" s="1252"/>
      <c r="AK88" s="1252"/>
      <c r="AL88" s="1252"/>
      <c r="AM88" s="1252"/>
      <c r="AN88" s="1252"/>
      <c r="AO88" s="1252"/>
      <c r="AP88" s="1252"/>
      <c r="AQ88" s="1252"/>
      <c r="AR88" s="1252"/>
      <c r="AS88" s="1252"/>
      <c r="AT88" s="1252"/>
      <c r="AU88" s="1252"/>
      <c r="AV88" s="1252"/>
      <c r="AW88" s="1252"/>
      <c r="AX88" s="1252"/>
      <c r="AY88" s="1252"/>
      <c r="AZ88" s="1252"/>
      <c r="BA88" s="1252"/>
      <c r="BB88" s="1252"/>
      <c r="BC88" s="1252"/>
      <c r="BD88" s="1252"/>
      <c r="BE88" s="1252"/>
      <c r="BF88" s="1252"/>
      <c r="BG88" s="1252"/>
      <c r="BH88" s="1252"/>
      <c r="BI88" s="1252"/>
      <c r="BJ88" s="1252"/>
      <c r="BK88" s="1252"/>
      <c r="BL88" s="1252"/>
      <c r="BM88" s="1252"/>
      <c r="BN88" s="1252"/>
      <c r="BO88" s="1252"/>
      <c r="BP88" s="1252"/>
      <c r="BQ88" s="1252"/>
      <c r="BR88" s="1252"/>
      <c r="BS88" s="1252"/>
      <c r="BT88" s="1252"/>
      <c r="BU88" s="1252"/>
      <c r="BV88" s="1252"/>
    </row>
    <row r="89" spans="1:74" s="1253" customFormat="1" ht="11.25" x14ac:dyDescent="0.15">
      <c r="A89" s="1371" t="s">
        <v>2147</v>
      </c>
      <c r="B89" s="1371" t="s">
        <v>1581</v>
      </c>
      <c r="C89" s="1371" t="s">
        <v>1580</v>
      </c>
      <c r="D89" s="1371" t="s">
        <v>983</v>
      </c>
      <c r="E89" s="1371" t="s">
        <v>697</v>
      </c>
      <c r="F89" s="1252"/>
      <c r="G89" s="1252"/>
      <c r="H89" s="1252"/>
      <c r="I89" s="1252"/>
      <c r="J89" s="1252"/>
      <c r="K89" s="1252"/>
      <c r="L89" s="1252"/>
      <c r="M89" s="1252"/>
      <c r="N89" s="1252"/>
      <c r="O89" s="1252"/>
      <c r="P89" s="1252"/>
      <c r="Q89" s="1252"/>
      <c r="R89" s="1252"/>
      <c r="S89" s="1252"/>
      <c r="T89" s="1252"/>
      <c r="U89" s="1252"/>
      <c r="V89" s="1252"/>
      <c r="W89" s="1252"/>
      <c r="X89" s="1252"/>
      <c r="Y89" s="1252"/>
      <c r="Z89" s="1252"/>
      <c r="AA89" s="1252"/>
      <c r="AB89" s="1252"/>
      <c r="AC89" s="1252"/>
      <c r="AD89" s="1252"/>
      <c r="AE89" s="1252"/>
      <c r="AF89" s="1252"/>
      <c r="AG89" s="1252"/>
      <c r="AH89" s="1252"/>
      <c r="AI89" s="1252"/>
      <c r="AJ89" s="1252"/>
      <c r="AK89" s="1252"/>
      <c r="AL89" s="1252"/>
      <c r="AM89" s="1252"/>
      <c r="AN89" s="1252"/>
      <c r="AO89" s="1252"/>
      <c r="AP89" s="1252"/>
      <c r="AQ89" s="1252"/>
      <c r="AR89" s="1252"/>
      <c r="AS89" s="1252"/>
      <c r="AT89" s="1252"/>
      <c r="AU89" s="1252"/>
      <c r="AV89" s="1252"/>
      <c r="AW89" s="1252"/>
      <c r="AX89" s="1252"/>
      <c r="AY89" s="1252"/>
      <c r="AZ89" s="1252"/>
      <c r="BA89" s="1252"/>
      <c r="BB89" s="1252"/>
      <c r="BC89" s="1252"/>
      <c r="BD89" s="1252"/>
      <c r="BE89" s="1252"/>
      <c r="BF89" s="1252"/>
      <c r="BG89" s="1252"/>
      <c r="BH89" s="1252"/>
      <c r="BI89" s="1252"/>
      <c r="BJ89" s="1252"/>
      <c r="BK89" s="1252"/>
      <c r="BL89" s="1252"/>
      <c r="BM89" s="1252"/>
      <c r="BN89" s="1252"/>
      <c r="BO89" s="1252"/>
      <c r="BP89" s="1252"/>
      <c r="BQ89" s="1252"/>
      <c r="BR89" s="1252"/>
      <c r="BS89" s="1252"/>
      <c r="BT89" s="1252"/>
      <c r="BU89" s="1252"/>
      <c r="BV89" s="1252"/>
    </row>
    <row r="90" spans="1:74" s="1253" customFormat="1" ht="11.25" x14ac:dyDescent="0.15">
      <c r="A90" s="1370" t="s">
        <v>2145</v>
      </c>
      <c r="B90" s="1370" t="s">
        <v>1578</v>
      </c>
      <c r="C90" s="1370" t="s">
        <v>1577</v>
      </c>
      <c r="D90" s="1370" t="s">
        <v>944</v>
      </c>
      <c r="E90" s="1370" t="s">
        <v>697</v>
      </c>
      <c r="F90" s="1252"/>
      <c r="G90" s="1252"/>
      <c r="H90" s="1252"/>
      <c r="I90" s="1252"/>
      <c r="J90" s="1252"/>
      <c r="K90" s="1252"/>
      <c r="L90" s="1252"/>
      <c r="M90" s="1252"/>
      <c r="N90" s="1252"/>
      <c r="O90" s="1252"/>
      <c r="P90" s="1252"/>
      <c r="Q90" s="1252"/>
      <c r="R90" s="1252"/>
      <c r="S90" s="1252"/>
      <c r="T90" s="1252"/>
      <c r="U90" s="1252"/>
      <c r="V90" s="1252"/>
      <c r="W90" s="1252"/>
      <c r="X90" s="1252"/>
      <c r="Y90" s="1252"/>
      <c r="Z90" s="1252"/>
      <c r="AA90" s="1252"/>
      <c r="AB90" s="1252"/>
      <c r="AC90" s="1252"/>
      <c r="AD90" s="1252"/>
      <c r="AE90" s="1252"/>
      <c r="AF90" s="1252"/>
      <c r="AG90" s="1252"/>
      <c r="AH90" s="1252"/>
      <c r="AI90" s="1252"/>
      <c r="AJ90" s="1252"/>
      <c r="AK90" s="1252"/>
      <c r="AL90" s="1252"/>
      <c r="AM90" s="1252"/>
      <c r="AN90" s="1252"/>
      <c r="AO90" s="1252"/>
      <c r="AP90" s="1252"/>
      <c r="AQ90" s="1252"/>
      <c r="AR90" s="1252"/>
      <c r="AS90" s="1252"/>
      <c r="AT90" s="1252"/>
      <c r="AU90" s="1252"/>
      <c r="AV90" s="1252"/>
      <c r="AW90" s="1252"/>
      <c r="AX90" s="1252"/>
      <c r="AY90" s="1252"/>
      <c r="AZ90" s="1252"/>
      <c r="BA90" s="1252"/>
      <c r="BB90" s="1252"/>
      <c r="BC90" s="1252"/>
      <c r="BD90" s="1252"/>
      <c r="BE90" s="1252"/>
      <c r="BF90" s="1252"/>
      <c r="BG90" s="1252"/>
      <c r="BH90" s="1252"/>
      <c r="BI90" s="1252"/>
      <c r="BJ90" s="1252"/>
      <c r="BK90" s="1252"/>
      <c r="BL90" s="1252"/>
      <c r="BM90" s="1252"/>
      <c r="BN90" s="1252"/>
      <c r="BO90" s="1252"/>
      <c r="BP90" s="1252"/>
      <c r="BQ90" s="1252"/>
      <c r="BR90" s="1252"/>
      <c r="BS90" s="1252"/>
      <c r="BT90" s="1252"/>
      <c r="BU90" s="1252"/>
      <c r="BV90" s="1252"/>
    </row>
    <row r="91" spans="1:74" s="1253" customFormat="1" ht="11.25" x14ac:dyDescent="0.15">
      <c r="A91" s="1371" t="s">
        <v>2146</v>
      </c>
      <c r="B91" s="1371" t="s">
        <v>1579</v>
      </c>
      <c r="C91" s="1371" t="s">
        <v>1751</v>
      </c>
      <c r="D91" s="1371" t="s">
        <v>944</v>
      </c>
      <c r="E91" s="1371" t="s">
        <v>697</v>
      </c>
      <c r="F91" s="1252"/>
      <c r="G91" s="1252"/>
      <c r="H91" s="1252"/>
      <c r="I91" s="1252"/>
      <c r="J91" s="1252"/>
      <c r="K91" s="1252"/>
      <c r="L91" s="1252"/>
      <c r="M91" s="1252"/>
      <c r="N91" s="1252"/>
      <c r="O91" s="1252"/>
      <c r="P91" s="1252"/>
      <c r="Q91" s="1252"/>
      <c r="R91" s="1252"/>
      <c r="S91" s="1252"/>
      <c r="T91" s="1252"/>
      <c r="U91" s="1252"/>
      <c r="V91" s="1252"/>
      <c r="W91" s="1252"/>
      <c r="X91" s="1252"/>
      <c r="Y91" s="1252"/>
      <c r="Z91" s="1252"/>
      <c r="AA91" s="1252"/>
      <c r="AB91" s="1252"/>
      <c r="AC91" s="1252"/>
      <c r="AD91" s="1252"/>
      <c r="AE91" s="1252"/>
      <c r="AF91" s="1252"/>
      <c r="AG91" s="1252"/>
      <c r="AH91" s="1252"/>
      <c r="AI91" s="1252"/>
      <c r="AJ91" s="1252"/>
      <c r="AK91" s="1252"/>
      <c r="AL91" s="1252"/>
      <c r="AM91" s="1252"/>
      <c r="AN91" s="1252"/>
      <c r="AO91" s="1252"/>
      <c r="AP91" s="1252"/>
      <c r="AQ91" s="1252"/>
      <c r="AR91" s="1252"/>
      <c r="AS91" s="1252"/>
      <c r="AT91" s="1252"/>
      <c r="AU91" s="1252"/>
      <c r="AV91" s="1252"/>
      <c r="AW91" s="1252"/>
      <c r="AX91" s="1252"/>
      <c r="AY91" s="1252"/>
      <c r="AZ91" s="1252"/>
      <c r="BA91" s="1252"/>
      <c r="BB91" s="1252"/>
      <c r="BC91" s="1252"/>
      <c r="BD91" s="1252"/>
      <c r="BE91" s="1252"/>
      <c r="BF91" s="1252"/>
      <c r="BG91" s="1252"/>
      <c r="BH91" s="1252"/>
      <c r="BI91" s="1252"/>
      <c r="BJ91" s="1252"/>
      <c r="BK91" s="1252"/>
      <c r="BL91" s="1252"/>
      <c r="BM91" s="1252"/>
      <c r="BN91" s="1252"/>
      <c r="BO91" s="1252"/>
      <c r="BP91" s="1252"/>
      <c r="BQ91" s="1252"/>
      <c r="BR91" s="1252"/>
      <c r="BS91" s="1252"/>
      <c r="BT91" s="1252"/>
      <c r="BU91" s="1252"/>
      <c r="BV91" s="1252"/>
    </row>
    <row r="92" spans="1:74" s="1179" customFormat="1" ht="11.25" x14ac:dyDescent="0.2">
      <c r="A92" s="1370" t="s">
        <v>3126</v>
      </c>
      <c r="B92" s="1370" t="s">
        <v>3125</v>
      </c>
      <c r="C92" s="1370" t="s">
        <v>6171</v>
      </c>
      <c r="D92" s="1370" t="s">
        <v>1017</v>
      </c>
      <c r="E92" s="1370" t="s">
        <v>2578</v>
      </c>
      <c r="F92" s="665"/>
      <c r="G92" s="665"/>
      <c r="H92" s="665"/>
      <c r="I92" s="665"/>
      <c r="J92" s="665"/>
      <c r="K92" s="665"/>
      <c r="L92" s="665"/>
      <c r="M92" s="665"/>
      <c r="N92" s="665"/>
      <c r="O92" s="665"/>
      <c r="P92" s="665"/>
      <c r="Q92" s="665"/>
      <c r="R92" s="665"/>
      <c r="S92" s="665"/>
      <c r="T92" s="665"/>
      <c r="U92" s="665"/>
      <c r="V92" s="665"/>
      <c r="W92" s="665"/>
      <c r="X92" s="665"/>
      <c r="Y92" s="665"/>
      <c r="Z92" s="665"/>
      <c r="AA92" s="665"/>
      <c r="AB92" s="665"/>
      <c r="AC92" s="665"/>
      <c r="AD92" s="665"/>
      <c r="AE92" s="665"/>
      <c r="AF92" s="665"/>
      <c r="AG92" s="665"/>
      <c r="AH92" s="665"/>
      <c r="AI92" s="665"/>
      <c r="AJ92" s="665"/>
      <c r="AK92" s="665"/>
      <c r="AL92" s="665"/>
      <c r="AM92" s="665"/>
      <c r="AN92" s="665"/>
      <c r="AO92" s="665"/>
      <c r="AP92" s="665"/>
      <c r="AQ92" s="665"/>
      <c r="AR92" s="665"/>
      <c r="AS92" s="665"/>
      <c r="AT92" s="665"/>
      <c r="AU92" s="665"/>
      <c r="AV92" s="665"/>
      <c r="AW92" s="665"/>
      <c r="AX92" s="665"/>
      <c r="AY92" s="665"/>
      <c r="AZ92" s="665"/>
      <c r="BA92" s="665"/>
      <c r="BB92" s="665"/>
      <c r="BC92" s="665"/>
      <c r="BD92" s="665"/>
      <c r="BE92" s="665"/>
      <c r="BF92" s="665"/>
      <c r="BG92" s="665"/>
      <c r="BH92" s="665"/>
      <c r="BI92" s="665"/>
      <c r="BJ92" s="665"/>
      <c r="BK92" s="665"/>
      <c r="BL92" s="665"/>
      <c r="BM92" s="665"/>
      <c r="BN92" s="665"/>
      <c r="BO92" s="665"/>
      <c r="BP92" s="665"/>
      <c r="BQ92" s="665"/>
      <c r="BR92" s="665"/>
      <c r="BS92" s="665"/>
      <c r="BT92" s="665"/>
      <c r="BU92" s="665"/>
      <c r="BV92" s="665"/>
    </row>
    <row r="93" spans="1:74" s="1179" customFormat="1" ht="11.25" x14ac:dyDescent="0.2">
      <c r="A93" s="1371" t="s">
        <v>3127</v>
      </c>
      <c r="B93" s="1371" t="s">
        <v>2760</v>
      </c>
      <c r="C93" s="1371" t="s">
        <v>2763</v>
      </c>
      <c r="D93" s="1371" t="s">
        <v>1017</v>
      </c>
      <c r="E93" s="1371" t="s">
        <v>2578</v>
      </c>
      <c r="F93" s="665"/>
      <c r="G93" s="665"/>
      <c r="H93" s="665"/>
      <c r="I93" s="665"/>
      <c r="J93" s="665"/>
      <c r="K93" s="665"/>
      <c r="L93" s="665"/>
      <c r="M93" s="665"/>
      <c r="N93" s="665"/>
      <c r="O93" s="665"/>
      <c r="P93" s="665"/>
      <c r="Q93" s="665"/>
      <c r="R93" s="665"/>
      <c r="S93" s="665"/>
      <c r="T93" s="665"/>
      <c r="U93" s="665"/>
      <c r="V93" s="665"/>
      <c r="W93" s="665"/>
      <c r="X93" s="665"/>
      <c r="Y93" s="665"/>
      <c r="Z93" s="665"/>
      <c r="AA93" s="665"/>
      <c r="AB93" s="665"/>
      <c r="AC93" s="665"/>
      <c r="AD93" s="665"/>
      <c r="AE93" s="665"/>
      <c r="AF93" s="665"/>
      <c r="AG93" s="665"/>
      <c r="AH93" s="665"/>
      <c r="AI93" s="665"/>
      <c r="AJ93" s="665"/>
      <c r="AK93" s="665"/>
      <c r="AL93" s="665"/>
      <c r="AM93" s="665"/>
      <c r="AN93" s="665"/>
      <c r="AO93" s="665"/>
      <c r="AP93" s="665"/>
      <c r="AQ93" s="665"/>
      <c r="AR93" s="665"/>
      <c r="AS93" s="665"/>
      <c r="AT93" s="665"/>
      <c r="AU93" s="665"/>
      <c r="AV93" s="665"/>
      <c r="AW93" s="665"/>
      <c r="AX93" s="665"/>
      <c r="AY93" s="665"/>
      <c r="AZ93" s="665"/>
      <c r="BA93" s="665"/>
      <c r="BB93" s="665"/>
      <c r="BC93" s="665"/>
      <c r="BD93" s="665"/>
      <c r="BE93" s="665"/>
      <c r="BF93" s="665"/>
      <c r="BG93" s="665"/>
      <c r="BH93" s="665"/>
      <c r="BI93" s="665"/>
      <c r="BJ93" s="665"/>
      <c r="BK93" s="665"/>
      <c r="BL93" s="665"/>
      <c r="BM93" s="665"/>
      <c r="BN93" s="665"/>
      <c r="BO93" s="665"/>
      <c r="BP93" s="665"/>
      <c r="BQ93" s="665"/>
      <c r="BR93" s="665"/>
      <c r="BS93" s="665"/>
      <c r="BT93" s="665"/>
      <c r="BU93" s="665"/>
      <c r="BV93" s="665"/>
    </row>
    <row r="94" spans="1:74" s="665" customFormat="1" ht="11.25" x14ac:dyDescent="0.2">
      <c r="A94" s="1370" t="s">
        <v>3128</v>
      </c>
      <c r="B94" s="1370" t="s">
        <v>2761</v>
      </c>
      <c r="C94" s="1370" t="s">
        <v>2764</v>
      </c>
      <c r="D94" s="1370" t="s">
        <v>1017</v>
      </c>
      <c r="E94" s="1370" t="s">
        <v>2578</v>
      </c>
    </row>
    <row r="95" spans="1:74" s="665" customFormat="1" ht="11.25" x14ac:dyDescent="0.2">
      <c r="A95" s="1371" t="s">
        <v>3129</v>
      </c>
      <c r="B95" s="1371" t="s">
        <v>2762</v>
      </c>
      <c r="C95" s="1371" t="s">
        <v>2765</v>
      </c>
      <c r="D95" s="1371" t="s">
        <v>1017</v>
      </c>
      <c r="E95" s="1371" t="s">
        <v>2578</v>
      </c>
    </row>
    <row r="96" spans="1:74" s="665" customFormat="1" ht="11.25" x14ac:dyDescent="0.2">
      <c r="A96" s="1370" t="s">
        <v>6172</v>
      </c>
      <c r="B96" s="1370" t="s">
        <v>3130</v>
      </c>
      <c r="C96" s="1370" t="s">
        <v>6173</v>
      </c>
      <c r="D96" s="1370" t="s">
        <v>1292</v>
      </c>
      <c r="E96" s="1370" t="s">
        <v>2578</v>
      </c>
    </row>
    <row r="97" spans="1:74" s="665" customFormat="1" ht="11.25" x14ac:dyDescent="0.2">
      <c r="A97" s="1371" t="s">
        <v>6174</v>
      </c>
      <c r="B97" s="1371" t="s">
        <v>3131</v>
      </c>
      <c r="C97" s="1371" t="s">
        <v>6175</v>
      </c>
      <c r="D97" s="1371" t="s">
        <v>1017</v>
      </c>
      <c r="E97" s="1371" t="s">
        <v>2578</v>
      </c>
    </row>
    <row r="98" spans="1:74" s="1179" customFormat="1" ht="11.25" x14ac:dyDescent="0.2">
      <c r="A98" s="1370" t="s">
        <v>6176</v>
      </c>
      <c r="B98" s="1370" t="s">
        <v>3132</v>
      </c>
      <c r="C98" s="1370" t="s">
        <v>3136</v>
      </c>
      <c r="D98" s="1370" t="s">
        <v>1250</v>
      </c>
      <c r="E98" s="1370" t="s">
        <v>2578</v>
      </c>
      <c r="F98" s="665"/>
      <c r="G98" s="665"/>
      <c r="H98" s="665"/>
      <c r="I98" s="665"/>
      <c r="J98" s="665"/>
      <c r="K98" s="665"/>
      <c r="L98" s="665"/>
      <c r="M98" s="665"/>
      <c r="N98" s="665"/>
      <c r="O98" s="665"/>
      <c r="P98" s="665"/>
      <c r="Q98" s="665"/>
      <c r="R98" s="665"/>
      <c r="S98" s="665"/>
      <c r="T98" s="665"/>
      <c r="U98" s="665"/>
      <c r="V98" s="665"/>
      <c r="W98" s="665"/>
      <c r="X98" s="665"/>
      <c r="Y98" s="665"/>
      <c r="Z98" s="665"/>
      <c r="AA98" s="665"/>
      <c r="AB98" s="665"/>
      <c r="AC98" s="665"/>
      <c r="AD98" s="665"/>
      <c r="AE98" s="665"/>
      <c r="AF98" s="665"/>
      <c r="AG98" s="665"/>
      <c r="AH98" s="665"/>
      <c r="AI98" s="665"/>
      <c r="AJ98" s="665"/>
      <c r="AK98" s="665"/>
      <c r="AL98" s="665"/>
      <c r="AM98" s="665"/>
      <c r="AN98" s="665"/>
      <c r="AO98" s="665"/>
      <c r="AP98" s="665"/>
      <c r="AQ98" s="665"/>
      <c r="AR98" s="665"/>
      <c r="AS98" s="665"/>
      <c r="AT98" s="665"/>
      <c r="AU98" s="665"/>
      <c r="AV98" s="665"/>
      <c r="AW98" s="665"/>
      <c r="AX98" s="665"/>
      <c r="AY98" s="665"/>
      <c r="AZ98" s="665"/>
      <c r="BA98" s="665"/>
      <c r="BB98" s="665"/>
      <c r="BC98" s="665"/>
      <c r="BD98" s="665"/>
      <c r="BE98" s="665"/>
      <c r="BF98" s="665"/>
      <c r="BG98" s="665"/>
      <c r="BH98" s="665"/>
      <c r="BI98" s="665"/>
      <c r="BJ98" s="665"/>
      <c r="BK98" s="665"/>
      <c r="BL98" s="665"/>
      <c r="BM98" s="665"/>
      <c r="BN98" s="665"/>
      <c r="BO98" s="665"/>
      <c r="BP98" s="665"/>
      <c r="BQ98" s="665"/>
      <c r="BR98" s="665"/>
      <c r="BS98" s="665"/>
      <c r="BT98" s="665"/>
      <c r="BU98" s="665"/>
      <c r="BV98" s="665"/>
    </row>
    <row r="99" spans="1:74" s="1179" customFormat="1" ht="11.25" x14ac:dyDescent="0.2">
      <c r="A99" s="1371" t="s">
        <v>6177</v>
      </c>
      <c r="B99" s="1371" t="s">
        <v>3133</v>
      </c>
      <c r="C99" s="1371" t="s">
        <v>6178</v>
      </c>
      <c r="D99" s="1371" t="s">
        <v>1017</v>
      </c>
      <c r="E99" s="1371" t="s">
        <v>2578</v>
      </c>
      <c r="F99" s="665"/>
      <c r="G99" s="665"/>
      <c r="H99" s="665"/>
      <c r="I99" s="665"/>
      <c r="J99" s="665"/>
      <c r="K99" s="665"/>
      <c r="L99" s="665"/>
      <c r="M99" s="665"/>
      <c r="N99" s="665"/>
      <c r="O99" s="665"/>
      <c r="P99" s="665"/>
      <c r="Q99" s="665"/>
      <c r="R99" s="665"/>
      <c r="S99" s="665"/>
      <c r="T99" s="665"/>
      <c r="U99" s="665"/>
      <c r="V99" s="665"/>
      <c r="W99" s="665"/>
      <c r="X99" s="665"/>
      <c r="Y99" s="665"/>
      <c r="Z99" s="665"/>
      <c r="AA99" s="665"/>
      <c r="AB99" s="665"/>
      <c r="AC99" s="665"/>
      <c r="AD99" s="665"/>
      <c r="AE99" s="665"/>
      <c r="AF99" s="665"/>
      <c r="AG99" s="665"/>
      <c r="AH99" s="665"/>
      <c r="AI99" s="665"/>
      <c r="AJ99" s="665"/>
      <c r="AK99" s="665"/>
      <c r="AL99" s="665"/>
      <c r="AM99" s="665"/>
      <c r="AN99" s="665"/>
      <c r="AO99" s="665"/>
      <c r="AP99" s="665"/>
      <c r="AQ99" s="665"/>
      <c r="AR99" s="665"/>
      <c r="AS99" s="665"/>
      <c r="AT99" s="665"/>
      <c r="AU99" s="665"/>
      <c r="AV99" s="665"/>
      <c r="AW99" s="665"/>
      <c r="AX99" s="665"/>
      <c r="AY99" s="665"/>
      <c r="AZ99" s="665"/>
      <c r="BA99" s="665"/>
      <c r="BB99" s="665"/>
      <c r="BC99" s="665"/>
      <c r="BD99" s="665"/>
      <c r="BE99" s="665"/>
      <c r="BF99" s="665"/>
      <c r="BG99" s="665"/>
      <c r="BH99" s="665"/>
      <c r="BI99" s="665"/>
      <c r="BJ99" s="665"/>
      <c r="BK99" s="665"/>
      <c r="BL99" s="665"/>
      <c r="BM99" s="665"/>
      <c r="BN99" s="665"/>
      <c r="BO99" s="665"/>
      <c r="BP99" s="665"/>
      <c r="BQ99" s="665"/>
      <c r="BR99" s="665"/>
      <c r="BS99" s="665"/>
      <c r="BT99" s="665"/>
      <c r="BU99" s="665"/>
      <c r="BV99" s="665"/>
    </row>
    <row r="100" spans="1:74" s="665" customFormat="1" ht="11.25" x14ac:dyDescent="0.2">
      <c r="A100" s="1370" t="s">
        <v>3135</v>
      </c>
      <c r="B100" s="1370" t="s">
        <v>3134</v>
      </c>
      <c r="C100" s="1370" t="s">
        <v>2759</v>
      </c>
      <c r="D100" s="1370" t="s">
        <v>983</v>
      </c>
      <c r="E100" s="1370" t="s">
        <v>2578</v>
      </c>
    </row>
    <row r="101" spans="1:74" s="665" customFormat="1" ht="12" x14ac:dyDescent="0.2">
      <c r="A101" s="1182"/>
      <c r="B101" s="1398"/>
      <c r="C101" s="1399"/>
      <c r="D101" s="1398"/>
      <c r="E101" s="327"/>
    </row>
    <row r="102" spans="1:74" s="626" customFormat="1" ht="12" x14ac:dyDescent="0.2">
      <c r="A102" s="1182"/>
      <c r="B102" s="1398"/>
      <c r="C102" s="1182"/>
      <c r="D102" s="1398"/>
      <c r="E102" s="327"/>
    </row>
    <row r="103" spans="1:74" ht="31.5" customHeight="1" thickBot="1" x14ac:dyDescent="0.25">
      <c r="A103" s="1455" t="s">
        <v>606</v>
      </c>
      <c r="B103" s="1455"/>
      <c r="C103" s="1455"/>
      <c r="D103" s="1206"/>
      <c r="E103" s="13" t="s">
        <v>479</v>
      </c>
      <c r="F103" s="6">
        <f>+COUNT(B105:B107)</f>
        <v>0</v>
      </c>
      <c r="G103" s="14"/>
    </row>
    <row r="104" spans="1:74" s="22" customFormat="1" ht="23.25" thickBot="1" x14ac:dyDescent="0.25">
      <c r="A104" s="3" t="s">
        <v>480</v>
      </c>
      <c r="B104" s="15" t="s">
        <v>188</v>
      </c>
      <c r="C104" s="15" t="s">
        <v>1225</v>
      </c>
      <c r="D104" s="1207"/>
      <c r="E104" s="610"/>
      <c r="F104" s="610"/>
      <c r="G104" s="610"/>
      <c r="H104" s="609"/>
      <c r="I104" s="611"/>
      <c r="J104" s="611"/>
    </row>
    <row r="105" spans="1:74" s="23" customFormat="1" ht="11.25" x14ac:dyDescent="0.2">
      <c r="A105" s="16"/>
      <c r="B105" s="16"/>
      <c r="C105" s="16"/>
      <c r="D105" s="1208"/>
      <c r="E105" s="612"/>
      <c r="F105" s="612"/>
      <c r="G105" s="612"/>
      <c r="H105" s="612"/>
      <c r="I105" s="709"/>
      <c r="J105" s="709"/>
    </row>
    <row r="106" spans="1:74" s="23" customFormat="1" ht="11.25" x14ac:dyDescent="0.2">
      <c r="A106" s="18"/>
      <c r="B106" s="18"/>
      <c r="C106" s="18"/>
      <c r="D106" s="1208"/>
      <c r="E106" s="612"/>
      <c r="F106" s="612"/>
      <c r="G106" s="612"/>
      <c r="H106" s="612"/>
      <c r="I106" s="709"/>
      <c r="J106" s="709"/>
    </row>
    <row r="107" spans="1:74" s="23" customFormat="1" ht="12" thickBot="1" x14ac:dyDescent="0.25">
      <c r="A107" s="24"/>
      <c r="B107" s="24"/>
      <c r="C107" s="24"/>
      <c r="D107" s="1208"/>
      <c r="E107" s="612"/>
      <c r="F107" s="612"/>
      <c r="G107" s="612"/>
      <c r="H107" s="612"/>
      <c r="I107" s="709"/>
      <c r="J107" s="709"/>
    </row>
    <row r="108" spans="1:74" s="23" customFormat="1" thickBot="1" x14ac:dyDescent="0.25">
      <c r="A108" s="25" t="s">
        <v>1031</v>
      </c>
      <c r="B108" s="26">
        <f>SUM(B106:B107)</f>
        <v>0</v>
      </c>
      <c r="C108" s="65"/>
      <c r="D108" s="1209"/>
      <c r="E108" s="613"/>
      <c r="F108" s="613"/>
      <c r="G108" s="613"/>
      <c r="H108" s="613"/>
      <c r="I108" s="709"/>
      <c r="J108" s="709"/>
    </row>
    <row r="109" spans="1:74" s="23" customFormat="1" ht="11.25" x14ac:dyDescent="0.2">
      <c r="A109" s="22"/>
      <c r="C109" s="22"/>
      <c r="D109" s="1209"/>
      <c r="E109" s="613"/>
      <c r="F109" s="613"/>
      <c r="G109" s="613"/>
      <c r="H109" s="613"/>
      <c r="I109" s="709"/>
      <c r="J109" s="709"/>
    </row>
    <row r="110" spans="1:74" x14ac:dyDescent="0.2">
      <c r="A110" s="1423"/>
      <c r="B110" s="1423"/>
      <c r="C110" s="21"/>
      <c r="D110" s="1578"/>
      <c r="E110" s="1578"/>
      <c r="F110" s="751"/>
      <c r="G110" s="750"/>
      <c r="H110" s="750"/>
      <c r="I110" s="716"/>
      <c r="J110" s="716"/>
    </row>
    <row r="111" spans="1:74" ht="31.5" customHeight="1" thickBot="1" x14ac:dyDescent="0.25">
      <c r="A111" s="1443" t="s">
        <v>344</v>
      </c>
      <c r="B111" s="1443"/>
      <c r="C111" s="1443"/>
      <c r="D111" s="1206"/>
      <c r="E111" s="62" t="s">
        <v>479</v>
      </c>
      <c r="F111" s="6">
        <f>+COUNT(B113:B115)</f>
        <v>0</v>
      </c>
      <c r="G111" s="63"/>
      <c r="H111" s="61"/>
    </row>
    <row r="112" spans="1:74" s="22" customFormat="1" ht="23.25" thickBot="1" x14ac:dyDescent="0.25">
      <c r="A112" s="3" t="s">
        <v>480</v>
      </c>
      <c r="B112" s="15" t="s">
        <v>188</v>
      </c>
      <c r="C112" s="741" t="s">
        <v>1225</v>
      </c>
      <c r="D112" s="1207"/>
      <c r="E112" s="610"/>
      <c r="F112" s="610"/>
      <c r="G112" s="610"/>
      <c r="H112" s="609"/>
      <c r="I112" s="611"/>
    </row>
    <row r="113" spans="1:9" s="23" customFormat="1" ht="11.25" x14ac:dyDescent="0.2">
      <c r="A113" s="16"/>
      <c r="B113" s="16"/>
      <c r="C113" s="16"/>
      <c r="D113" s="1208"/>
      <c r="E113" s="612"/>
      <c r="F113" s="612"/>
      <c r="G113" s="612"/>
      <c r="H113" s="612"/>
      <c r="I113" s="709"/>
    </row>
    <row r="114" spans="1:9" s="23" customFormat="1" ht="11.25" x14ac:dyDescent="0.2">
      <c r="A114" s="18"/>
      <c r="B114" s="18"/>
      <c r="C114" s="18"/>
      <c r="D114" s="1208"/>
      <c r="E114" s="612"/>
      <c r="F114" s="612"/>
      <c r="G114" s="612"/>
      <c r="H114" s="612"/>
      <c r="I114" s="709"/>
    </row>
    <row r="115" spans="1:9" s="23" customFormat="1" ht="12" thickBot="1" x14ac:dyDescent="0.25">
      <c r="A115" s="24"/>
      <c r="B115" s="24"/>
      <c r="C115" s="24"/>
      <c r="D115" s="1208"/>
      <c r="E115" s="612"/>
      <c r="F115" s="612"/>
      <c r="G115" s="612"/>
      <c r="H115" s="612"/>
      <c r="I115" s="709"/>
    </row>
    <row r="116" spans="1:9" s="23" customFormat="1" thickBot="1" x14ac:dyDescent="0.25">
      <c r="A116" s="25" t="s">
        <v>1031</v>
      </c>
      <c r="B116" s="26">
        <f>SUM(B113:B115)</f>
        <v>0</v>
      </c>
      <c r="C116" s="65"/>
      <c r="D116" s="1209"/>
      <c r="E116" s="613"/>
      <c r="F116" s="613"/>
      <c r="G116" s="613"/>
      <c r="H116" s="613"/>
      <c r="I116" s="709"/>
    </row>
    <row r="117" spans="1:9" s="23" customFormat="1" ht="11.25" x14ac:dyDescent="0.2">
      <c r="A117" s="22"/>
      <c r="C117" s="22"/>
      <c r="D117" s="1209"/>
      <c r="E117" s="613"/>
      <c r="F117" s="613"/>
      <c r="G117" s="613"/>
      <c r="H117" s="613"/>
      <c r="I117" s="709"/>
    </row>
    <row r="118" spans="1:9" x14ac:dyDescent="0.2">
      <c r="A118" s="1423"/>
      <c r="B118" s="1423"/>
      <c r="C118" s="21"/>
      <c r="D118" s="1442"/>
      <c r="E118" s="1442"/>
      <c r="F118" s="60"/>
      <c r="G118" s="61"/>
      <c r="H118" s="61"/>
    </row>
    <row r="119" spans="1:9" ht="31.5" customHeight="1" thickBot="1" x14ac:dyDescent="0.25">
      <c r="A119" s="1445" t="s">
        <v>609</v>
      </c>
      <c r="B119" s="1445"/>
      <c r="C119" s="1445"/>
      <c r="D119" s="1210"/>
      <c r="E119" s="62" t="s">
        <v>479</v>
      </c>
      <c r="F119" s="6">
        <f>+COUNT(B121:B123)</f>
        <v>0</v>
      </c>
      <c r="G119" s="1446"/>
      <c r="H119" s="1446"/>
    </row>
    <row r="120" spans="1:9" s="22" customFormat="1" ht="23.25" thickBot="1" x14ac:dyDescent="0.25">
      <c r="A120" s="3" t="s">
        <v>480</v>
      </c>
      <c r="B120" s="15" t="s">
        <v>188</v>
      </c>
      <c r="C120" s="15" t="s">
        <v>1225</v>
      </c>
      <c r="D120" s="1207"/>
      <c r="E120" s="610"/>
      <c r="F120" s="610"/>
      <c r="G120" s="610"/>
      <c r="H120" s="609"/>
      <c r="I120" s="611"/>
    </row>
    <row r="121" spans="1:9" s="23" customFormat="1" ht="11.25" x14ac:dyDescent="0.2">
      <c r="A121" s="16"/>
      <c r="B121" s="16"/>
      <c r="C121" s="16"/>
      <c r="D121" s="1208"/>
      <c r="E121" s="612"/>
      <c r="F121" s="612"/>
      <c r="G121" s="612"/>
      <c r="H121" s="612"/>
      <c r="I121" s="709"/>
    </row>
    <row r="122" spans="1:9" s="23" customFormat="1" ht="11.25" x14ac:dyDescent="0.2">
      <c r="A122" s="18"/>
      <c r="B122" s="18"/>
      <c r="C122" s="18"/>
      <c r="D122" s="1208"/>
      <c r="E122" s="612"/>
      <c r="F122" s="612"/>
      <c r="G122" s="612"/>
      <c r="H122" s="612"/>
      <c r="I122" s="709"/>
    </row>
    <row r="123" spans="1:9" s="23" customFormat="1" ht="12" thickBot="1" x14ac:dyDescent="0.25">
      <c r="A123" s="24"/>
      <c r="B123" s="24"/>
      <c r="C123" s="24"/>
      <c r="D123" s="1208"/>
      <c r="E123" s="612"/>
      <c r="F123" s="612"/>
      <c r="G123" s="612"/>
      <c r="H123" s="612"/>
      <c r="I123" s="709"/>
    </row>
    <row r="124" spans="1:9" s="23" customFormat="1" thickBot="1" x14ac:dyDescent="0.25">
      <c r="A124" s="25" t="s">
        <v>1031</v>
      </c>
      <c r="B124" s="26">
        <f>SUM(B121:B123)</f>
        <v>0</v>
      </c>
      <c r="C124" s="65"/>
      <c r="D124" s="1209"/>
      <c r="E124" s="613"/>
      <c r="F124" s="613"/>
      <c r="G124" s="613"/>
      <c r="H124" s="613"/>
      <c r="I124" s="709"/>
    </row>
    <row r="125" spans="1:9" x14ac:dyDescent="0.2">
      <c r="A125" s="1423"/>
      <c r="B125" s="1423"/>
      <c r="C125" s="19"/>
      <c r="D125" s="1447"/>
      <c r="E125" s="1447"/>
      <c r="F125" s="1447"/>
      <c r="G125" s="61"/>
      <c r="H125" s="61"/>
    </row>
    <row r="126" spans="1:9" x14ac:dyDescent="0.2">
      <c r="A126" s="20"/>
      <c r="B126" s="20"/>
      <c r="C126" s="21"/>
      <c r="D126" s="1206"/>
      <c r="E126" s="60"/>
      <c r="F126" s="60"/>
      <c r="G126" s="61"/>
      <c r="H126" s="61"/>
    </row>
    <row r="127" spans="1:9" ht="19.149999999999999" customHeight="1" x14ac:dyDescent="0.2">
      <c r="A127" s="1445" t="s">
        <v>610</v>
      </c>
      <c r="B127" s="1445"/>
      <c r="C127" s="1445"/>
      <c r="D127" s="1206"/>
      <c r="E127" s="62" t="s">
        <v>479</v>
      </c>
      <c r="F127" s="6">
        <v>13</v>
      </c>
      <c r="G127" s="1446"/>
      <c r="H127" s="1446"/>
    </row>
    <row r="128" spans="1:9" ht="15" customHeight="1" thickBot="1" x14ac:dyDescent="0.25">
      <c r="A128" s="20"/>
      <c r="B128" s="20"/>
      <c r="C128" s="21"/>
      <c r="D128" s="1206"/>
      <c r="E128" s="11"/>
      <c r="F128" s="11"/>
    </row>
    <row r="129" spans="1:9" s="274" customFormat="1" ht="19.899999999999999" customHeight="1" x14ac:dyDescent="0.2">
      <c r="A129" s="371" t="s">
        <v>480</v>
      </c>
      <c r="B129" s="900" t="s">
        <v>188</v>
      </c>
      <c r="C129" s="373" t="s">
        <v>611</v>
      </c>
      <c r="D129" s="1257" t="s">
        <v>189</v>
      </c>
      <c r="E129" s="1258" t="s">
        <v>190</v>
      </c>
      <c r="F129" s="1258" t="s">
        <v>1539</v>
      </c>
      <c r="G129" s="1258" t="s">
        <v>1540</v>
      </c>
      <c r="H129" s="1259" t="s">
        <v>392</v>
      </c>
    </row>
    <row r="130" spans="1:9" s="274" customFormat="1" ht="19.899999999999999" customHeight="1" x14ac:dyDescent="0.2">
      <c r="A130" s="395" t="s">
        <v>2579</v>
      </c>
      <c r="B130" s="395">
        <v>13</v>
      </c>
      <c r="C130" s="448" t="s">
        <v>984</v>
      </c>
      <c r="D130" s="1211"/>
      <c r="E130" s="844"/>
      <c r="F130" s="844"/>
      <c r="G130" s="844"/>
      <c r="H130" s="844"/>
      <c r="I130" s="599"/>
    </row>
    <row r="131" spans="1:9" s="274" customFormat="1" ht="19.899999999999999" customHeight="1" x14ac:dyDescent="0.2">
      <c r="A131" s="566" t="s">
        <v>1752</v>
      </c>
      <c r="B131" s="566">
        <v>29</v>
      </c>
      <c r="C131" s="566" t="s">
        <v>777</v>
      </c>
      <c r="D131" s="1211"/>
      <c r="E131" s="844"/>
      <c r="F131" s="844"/>
      <c r="G131" s="844"/>
      <c r="H131" s="844"/>
      <c r="I131" s="599"/>
    </row>
    <row r="132" spans="1:9" s="274" customFormat="1" ht="34.15" customHeight="1" x14ac:dyDescent="0.2">
      <c r="A132" s="594" t="s">
        <v>1930</v>
      </c>
      <c r="B132" s="594">
        <v>52</v>
      </c>
      <c r="C132" s="594" t="s">
        <v>1457</v>
      </c>
      <c r="D132" s="1211"/>
      <c r="E132" s="844"/>
      <c r="F132" s="844"/>
      <c r="G132" s="844"/>
      <c r="H132" s="844"/>
      <c r="I132" s="599" t="s">
        <v>1357</v>
      </c>
    </row>
    <row r="133" spans="1:9" s="274" customFormat="1" ht="19.899999999999999" customHeight="1" x14ac:dyDescent="0.2">
      <c r="A133" s="598" t="s">
        <v>8</v>
      </c>
      <c r="B133" s="595">
        <v>21</v>
      </c>
      <c r="C133" s="920" t="s">
        <v>349</v>
      </c>
      <c r="D133" s="1212"/>
      <c r="E133" s="915"/>
      <c r="F133" s="915"/>
      <c r="G133" s="915"/>
      <c r="H133" s="915"/>
    </row>
    <row r="134" spans="1:9" s="1265" customFormat="1" ht="19.899999999999999" customHeight="1" x14ac:dyDescent="0.2">
      <c r="A134" s="1260" t="s">
        <v>2580</v>
      </c>
      <c r="B134" s="1261">
        <v>25</v>
      </c>
      <c r="C134" s="1262" t="s">
        <v>1582</v>
      </c>
      <c r="D134" s="1263"/>
      <c r="E134" s="1264"/>
      <c r="F134" s="1264"/>
      <c r="G134" s="1264"/>
      <c r="H134" s="1264"/>
    </row>
    <row r="135" spans="1:9" s="274" customFormat="1" ht="19.899999999999999" customHeight="1" x14ac:dyDescent="0.2">
      <c r="A135" s="845" t="s">
        <v>1931</v>
      </c>
      <c r="B135" s="597">
        <v>21</v>
      </c>
      <c r="C135" s="596" t="s">
        <v>1583</v>
      </c>
      <c r="D135" s="1212"/>
      <c r="E135" s="915"/>
      <c r="F135" s="915"/>
      <c r="G135" s="915"/>
      <c r="H135" s="915"/>
    </row>
    <row r="136" spans="1:9" s="274" customFormat="1" ht="19.899999999999999" customHeight="1" x14ac:dyDescent="0.2">
      <c r="A136" s="845" t="s">
        <v>2581</v>
      </c>
      <c r="B136" s="597">
        <v>15</v>
      </c>
      <c r="C136" s="596" t="s">
        <v>1584</v>
      </c>
      <c r="D136" s="1212"/>
      <c r="E136" s="915"/>
      <c r="F136" s="915"/>
      <c r="G136" s="915"/>
      <c r="H136" s="915"/>
    </row>
    <row r="137" spans="1:9" s="274" customFormat="1" ht="19.899999999999999" customHeight="1" x14ac:dyDescent="0.2">
      <c r="A137" s="845" t="s">
        <v>2582</v>
      </c>
      <c r="B137" s="597">
        <v>20</v>
      </c>
      <c r="C137" s="596" t="s">
        <v>1585</v>
      </c>
      <c r="D137" s="1212"/>
      <c r="E137" s="915"/>
      <c r="F137" s="915"/>
      <c r="G137" s="915"/>
      <c r="H137" s="915"/>
    </row>
    <row r="138" spans="1:9" s="274" customFormat="1" ht="19.899999999999999" customHeight="1" x14ac:dyDescent="0.2">
      <c r="A138" s="845" t="s">
        <v>2583</v>
      </c>
      <c r="B138" s="597">
        <v>21</v>
      </c>
      <c r="C138" s="596" t="s">
        <v>1586</v>
      </c>
      <c r="D138" s="1212"/>
      <c r="E138" s="915"/>
      <c r="F138" s="915"/>
      <c r="G138" s="915"/>
      <c r="H138" s="915"/>
    </row>
    <row r="139" spans="1:9" s="274" customFormat="1" ht="19.899999999999999" customHeight="1" x14ac:dyDescent="0.2">
      <c r="A139" s="845" t="s">
        <v>6188</v>
      </c>
      <c r="B139" s="597">
        <v>19</v>
      </c>
      <c r="C139" s="596" t="s">
        <v>1587</v>
      </c>
      <c r="D139" s="1212"/>
      <c r="E139" s="915"/>
      <c r="F139" s="915"/>
      <c r="G139" s="915"/>
      <c r="H139" s="915"/>
    </row>
    <row r="140" spans="1:9" s="274" customFormat="1" ht="19.899999999999999" customHeight="1" x14ac:dyDescent="0.2">
      <c r="A140" s="845" t="s">
        <v>1588</v>
      </c>
      <c r="B140" s="597">
        <v>9</v>
      </c>
      <c r="C140" s="596" t="s">
        <v>1589</v>
      </c>
      <c r="D140" s="1212"/>
      <c r="E140" s="915"/>
      <c r="F140" s="915"/>
      <c r="G140" s="915"/>
      <c r="H140" s="915"/>
    </row>
    <row r="141" spans="1:9" s="274" customFormat="1" ht="19.899999999999999" customHeight="1" thickBot="1" x14ac:dyDescent="0.25">
      <c r="A141" s="912" t="s">
        <v>1031</v>
      </c>
      <c r="B141" s="921">
        <f>SUM(B130:B140)</f>
        <v>245</v>
      </c>
      <c r="C141" s="922">
        <f>SUM(D141:H141)</f>
        <v>0</v>
      </c>
      <c r="D141" s="1213"/>
      <c r="E141" s="923"/>
      <c r="F141" s="923"/>
      <c r="G141" s="923"/>
      <c r="H141" s="924"/>
    </row>
    <row r="142" spans="1:9" x14ac:dyDescent="0.2">
      <c r="A142" s="1423"/>
      <c r="B142" s="1423"/>
      <c r="C142" s="21"/>
      <c r="D142" s="1424"/>
      <c r="E142" s="1424"/>
      <c r="F142" s="11"/>
    </row>
    <row r="143" spans="1:9" s="12" customFormat="1" ht="18" customHeight="1" x14ac:dyDescent="0.2">
      <c r="A143" s="1437" t="s">
        <v>354</v>
      </c>
      <c r="B143" s="1437"/>
      <c r="C143" s="1437"/>
      <c r="D143" s="1437"/>
      <c r="E143" s="1437"/>
      <c r="F143" s="1437"/>
    </row>
    <row r="144" spans="1:9" ht="25.5" customHeight="1" thickBot="1" x14ac:dyDescent="0.25">
      <c r="A144" s="1424" t="s">
        <v>355</v>
      </c>
      <c r="B144" s="1424"/>
      <c r="C144" s="1424"/>
      <c r="D144" s="1424"/>
      <c r="E144" s="1424"/>
      <c r="F144" s="1424"/>
      <c r="G144" s="14"/>
    </row>
    <row r="145" spans="1:7" s="31" customFormat="1" ht="12" thickBot="1" x14ac:dyDescent="0.25">
      <c r="A145" s="1430" t="s">
        <v>356</v>
      </c>
      <c r="B145" s="1431"/>
      <c r="C145" s="30" t="s">
        <v>1226</v>
      </c>
      <c r="D145" s="1431" t="s">
        <v>357</v>
      </c>
      <c r="E145" s="1431"/>
      <c r="F145" s="734"/>
      <c r="G145" s="715"/>
    </row>
    <row r="146" spans="1:7" s="31" customFormat="1" ht="11.25" x14ac:dyDescent="0.2">
      <c r="A146" s="1429"/>
      <c r="B146" s="1429"/>
      <c r="C146" s="32"/>
      <c r="D146" s="1428"/>
      <c r="E146" s="1428"/>
      <c r="F146" s="742"/>
      <c r="G146" s="715"/>
    </row>
    <row r="147" spans="1:7" s="274" customFormat="1" ht="21" customHeight="1" x14ac:dyDescent="0.2">
      <c r="A147" s="653" t="s">
        <v>1743</v>
      </c>
      <c r="B147" s="101"/>
      <c r="C147" s="564" t="s">
        <v>1744</v>
      </c>
      <c r="D147" s="1214" t="s">
        <v>1745</v>
      </c>
      <c r="E147" s="1018"/>
      <c r="F147" s="1017" t="s">
        <v>948</v>
      </c>
    </row>
    <row r="148" spans="1:7" s="274" customFormat="1" ht="13.15" customHeight="1" x14ac:dyDescent="0.2">
      <c r="A148" s="653" t="s">
        <v>1743</v>
      </c>
      <c r="B148" s="101"/>
      <c r="C148" s="604" t="s">
        <v>1746</v>
      </c>
      <c r="D148" s="33" t="s">
        <v>2849</v>
      </c>
      <c r="F148" s="1017" t="s">
        <v>1747</v>
      </c>
    </row>
    <row r="149" spans="1:7" s="274" customFormat="1" ht="13.15" customHeight="1" x14ac:dyDescent="0.2">
      <c r="A149" s="653" t="s">
        <v>1743</v>
      </c>
      <c r="B149" s="101"/>
      <c r="C149" s="604" t="s">
        <v>1748</v>
      </c>
      <c r="D149" s="1215" t="s">
        <v>1749</v>
      </c>
      <c r="E149" s="33"/>
      <c r="F149" s="1266" t="s">
        <v>1750</v>
      </c>
      <c r="G149" s="210"/>
    </row>
    <row r="150" spans="1:7" s="31" customFormat="1" ht="11.25" x14ac:dyDescent="0.2">
      <c r="A150" s="1426"/>
      <c r="B150" s="1426"/>
      <c r="C150" s="34"/>
      <c r="D150" s="1579"/>
      <c r="E150" s="1427"/>
      <c r="F150" s="739"/>
      <c r="G150" s="715"/>
    </row>
    <row r="151" spans="1:7" s="31" customFormat="1" ht="11.25" x14ac:dyDescent="0.2">
      <c r="A151" s="36"/>
      <c r="B151" s="36"/>
      <c r="C151" s="37"/>
      <c r="D151" s="1216"/>
      <c r="E151" s="38"/>
      <c r="F151" s="713"/>
      <c r="G151" s="715"/>
    </row>
    <row r="152" spans="1:7" x14ac:dyDescent="0.2">
      <c r="A152" s="1423"/>
      <c r="B152" s="1423"/>
      <c r="C152" s="21"/>
      <c r="D152" s="1424"/>
      <c r="E152" s="1424"/>
      <c r="F152" s="11"/>
    </row>
    <row r="153" spans="1:7" s="12" customFormat="1" ht="18" customHeight="1" x14ac:dyDescent="0.2">
      <c r="A153" s="1437" t="s">
        <v>1224</v>
      </c>
      <c r="B153" s="1437"/>
      <c r="C153" s="1437"/>
      <c r="D153" s="1437"/>
      <c r="E153" s="1437"/>
      <c r="F153" s="1437"/>
    </row>
    <row r="154" spans="1:7" ht="27" customHeight="1" thickBot="1" x14ac:dyDescent="0.25">
      <c r="A154" s="1441" t="s">
        <v>297</v>
      </c>
      <c r="B154" s="1441"/>
      <c r="C154" s="1441"/>
      <c r="D154" s="1441"/>
      <c r="E154" s="1441"/>
      <c r="F154" s="1424"/>
      <c r="G154" s="14"/>
    </row>
    <row r="155" spans="1:7" s="31" customFormat="1" ht="12" thickBot="1" x14ac:dyDescent="0.25">
      <c r="A155" s="1430" t="s">
        <v>356</v>
      </c>
      <c r="B155" s="1431"/>
      <c r="C155" s="30" t="s">
        <v>1226</v>
      </c>
      <c r="D155" s="1432" t="s">
        <v>357</v>
      </c>
      <c r="E155" s="1432"/>
      <c r="F155" s="734"/>
      <c r="G155" s="715"/>
    </row>
    <row r="156" spans="1:7" s="31" customFormat="1" ht="11.25" x14ac:dyDescent="0.2">
      <c r="A156" s="1429"/>
      <c r="B156" s="1429"/>
      <c r="C156" s="32"/>
      <c r="D156" s="1577"/>
      <c r="E156" s="1428"/>
      <c r="F156" s="713"/>
      <c r="G156" s="715"/>
    </row>
    <row r="157" spans="1:7" s="31" customFormat="1" ht="11.25" x14ac:dyDescent="0.2">
      <c r="A157" s="1426"/>
      <c r="B157" s="1426"/>
      <c r="C157" s="34"/>
      <c r="D157" s="1427"/>
      <c r="E157" s="1427"/>
      <c r="F157" s="713"/>
      <c r="G157" s="715"/>
    </row>
    <row r="158" spans="1:7" x14ac:dyDescent="0.2">
      <c r="A158" s="1423"/>
      <c r="B158" s="1423"/>
      <c r="C158" s="21"/>
      <c r="D158" s="1424"/>
      <c r="E158" s="1424"/>
      <c r="F158" s="11"/>
    </row>
  </sheetData>
  <customSheetViews>
    <customSheetView guid="{A4F151BE-36B3-49E7-8F09-B7A86CDDD024}" showGridLines="0">
      <pane ySplit="1" topLeftCell="A32" activePane="bottomLeft" state="frozenSplit"/>
      <selection pane="bottomLeft" activeCell="A59" sqref="A59"/>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C9" sqref="C9:F9"/>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39" activePane="bottomLeft" state="frozenSplit"/>
      <selection pane="bottomLeft" activeCell="B141" sqref="B141"/>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48" activePane="bottomLeft" state="frozenSplit"/>
      <selection pane="bottomLeft" activeCell="A59" sqref="A59"/>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47" activePane="bottomLeft" state="frozenSplit"/>
      <selection pane="bottomLeft" activeCell="I164" sqref="I16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57" activePane="bottomLeft" state="frozenSplit"/>
      <selection pane="bottomLeft" activeCell="D154" sqref="D154:E15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A149" sqref="A149:B149"/>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35" activePane="bottomLeft" state="frozenSplit"/>
      <selection pane="bottomLeft" activeCell="A48" sqref="A48:IV52"/>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35" activePane="bottomLeft" state="frozenSplit"/>
      <selection pane="bottomLeft" activeCell="A48" sqref="A48:IV52"/>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35" activePane="bottomLeft" state="frozenSplit"/>
      <selection pane="bottomLeft" activeCell="A48" sqref="A48:IV52"/>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35" activePane="bottomLeft" state="frozenSplit"/>
      <selection pane="bottomLeft" activeCell="A48" sqref="A48:IV52"/>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101" activePane="bottomLeft" state="frozenSplit"/>
      <selection pane="bottomLeft" activeCell="E55" sqref="A12:E55"/>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35" activePane="bottomLeft" state="frozenSplit"/>
      <selection pane="bottomLeft" activeCell="A48" sqref="A48:IV52"/>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128" activePane="bottomLeft" state="frozenSplit"/>
      <selection pane="bottomLeft" activeCell="A137" sqref="A137"/>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A149" sqref="A149:B149"/>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47" activePane="bottomLeft" state="frozenSplit"/>
      <selection pane="bottomLeft" activeCell="I164" sqref="I16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47" activePane="bottomLeft" state="frozenSplit"/>
      <selection pane="bottomLeft" activeCell="I164" sqref="I16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32" activePane="bottomLeft" state="frozenSplit"/>
      <selection pane="bottomLeft" activeCell="C1" sqref="C1:F1"/>
      <pageMargins left="0.25" right="0.25" top="0.25" bottom="0.25" header="0.5" footer="0.5"/>
      <pageSetup paperSize="9" orientation="portrait" r:id="rId23"/>
      <headerFooter alignWithMargins="0">
        <oddFooter>&amp;L&amp;C&amp;R</oddFooter>
      </headerFooter>
    </customSheetView>
  </customSheetViews>
  <mergeCells count="53">
    <mergeCell ref="G127:H127"/>
    <mergeCell ref="A119:C119"/>
    <mergeCell ref="D110:E110"/>
    <mergeCell ref="A111:C111"/>
    <mergeCell ref="G38:H38"/>
    <mergeCell ref="G119:H119"/>
    <mergeCell ref="A125:B125"/>
    <mergeCell ref="D125:F125"/>
    <mergeCell ref="A103:C103"/>
    <mergeCell ref="A118:B118"/>
    <mergeCell ref="D118:E118"/>
    <mergeCell ref="A110:B110"/>
    <mergeCell ref="A49:F49"/>
    <mergeCell ref="G49:H49"/>
    <mergeCell ref="C1:F1"/>
    <mergeCell ref="A10:F10"/>
    <mergeCell ref="G10:H10"/>
    <mergeCell ref="G32:H32"/>
    <mergeCell ref="A7:B7"/>
    <mergeCell ref="D7:E7"/>
    <mergeCell ref="A8:F8"/>
    <mergeCell ref="C9:F9"/>
    <mergeCell ref="A5:B5"/>
    <mergeCell ref="C5:F5"/>
    <mergeCell ref="A146:B146"/>
    <mergeCell ref="D146:E146"/>
    <mergeCell ref="A158:B158"/>
    <mergeCell ref="D158:E158"/>
    <mergeCell ref="A154:F154"/>
    <mergeCell ref="A153:F153"/>
    <mergeCell ref="A155:B155"/>
    <mergeCell ref="D155:E155"/>
    <mergeCell ref="D157:E157"/>
    <mergeCell ref="A156:B156"/>
    <mergeCell ref="D156:E156"/>
    <mergeCell ref="A157:B157"/>
    <mergeCell ref="A150:B150"/>
    <mergeCell ref="D150:E150"/>
    <mergeCell ref="A152:B152"/>
    <mergeCell ref="D152:E152"/>
    <mergeCell ref="A145:B145"/>
    <mergeCell ref="D145:E145"/>
    <mergeCell ref="A6:B6"/>
    <mergeCell ref="D6:E6"/>
    <mergeCell ref="A3:B3"/>
    <mergeCell ref="C3:F3"/>
    <mergeCell ref="A4:B4"/>
    <mergeCell ref="C4:F4"/>
    <mergeCell ref="A142:B142"/>
    <mergeCell ref="D142:E142"/>
    <mergeCell ref="A143:F143"/>
    <mergeCell ref="A127:C127"/>
    <mergeCell ref="A144:F144"/>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J86"/>
  <sheetViews>
    <sheetView showGridLines="0" workbookViewId="0">
      <pane ySplit="1" topLeftCell="A8" activePane="bottomLeft" state="frozenSplit"/>
      <selection pane="bottomLeft" activeCell="A25" sqref="A25"/>
    </sheetView>
  </sheetViews>
  <sheetFormatPr defaultColWidth="9.140625" defaultRowHeight="12.75" x14ac:dyDescent="0.2"/>
  <cols>
    <col min="1" max="1" width="23.5703125" style="2" customWidth="1"/>
    <col min="2" max="2" width="11.5703125" style="2" customWidth="1"/>
    <col min="3" max="3" width="39.140625" style="2" customWidth="1"/>
    <col min="4" max="4" width="13.85546875" style="935" customWidth="1"/>
    <col min="5" max="8" width="11.7109375" style="2" customWidth="1"/>
    <col min="9" max="16384" width="9.140625" style="2"/>
  </cols>
  <sheetData>
    <row r="1" spans="1:8" ht="49.5" customHeight="1" thickBot="1" x14ac:dyDescent="0.25">
      <c r="A1" s="126"/>
      <c r="B1" s="39"/>
      <c r="C1" s="1121" t="s">
        <v>1973</v>
      </c>
      <c r="D1" s="1280"/>
      <c r="E1" s="316"/>
      <c r="F1" s="316"/>
      <c r="G1" s="126"/>
      <c r="H1" s="126"/>
    </row>
    <row r="2" spans="1:8" ht="30" customHeight="1" thickBot="1" x14ac:dyDescent="0.25">
      <c r="A2" s="20" t="s">
        <v>387</v>
      </c>
      <c r="B2" s="20"/>
      <c r="C2" s="310" t="s">
        <v>150</v>
      </c>
      <c r="D2" s="1281"/>
      <c r="E2" s="410"/>
      <c r="F2" s="606"/>
      <c r="G2" s="126"/>
      <c r="H2" s="126"/>
    </row>
    <row r="3" spans="1:8" ht="16.149999999999999" customHeight="1" x14ac:dyDescent="0.2">
      <c r="A3" s="20" t="s">
        <v>388</v>
      </c>
      <c r="B3" s="20"/>
      <c r="C3" s="11" t="s">
        <v>1865</v>
      </c>
      <c r="D3" s="601"/>
      <c r="E3" s="11"/>
      <c r="F3" s="11"/>
      <c r="G3" s="126"/>
      <c r="H3" s="126"/>
    </row>
    <row r="4" spans="1:8" ht="16.149999999999999" customHeight="1" x14ac:dyDescent="0.2">
      <c r="A4" s="20" t="s">
        <v>1199</v>
      </c>
      <c r="B4" s="20"/>
      <c r="C4" s="11" t="s">
        <v>151</v>
      </c>
      <c r="D4" s="601"/>
      <c r="E4" s="11"/>
      <c r="F4" s="11"/>
      <c r="G4" s="126"/>
      <c r="H4" s="126"/>
    </row>
    <row r="5" spans="1:8" x14ac:dyDescent="0.2">
      <c r="A5" s="20" t="s">
        <v>1200</v>
      </c>
      <c r="B5" s="20"/>
      <c r="C5" s="108">
        <v>6</v>
      </c>
      <c r="D5" s="601"/>
      <c r="E5" s="11"/>
      <c r="F5" s="11"/>
      <c r="G5" s="126"/>
      <c r="H5" s="126"/>
    </row>
    <row r="6" spans="1:8" x14ac:dyDescent="0.2">
      <c r="A6" s="20"/>
      <c r="B6" s="20"/>
      <c r="C6" s="21"/>
      <c r="D6" s="601"/>
      <c r="E6" s="11"/>
      <c r="F6" s="11"/>
      <c r="G6" s="126"/>
      <c r="H6" s="126"/>
    </row>
    <row r="7" spans="1:8" ht="31.5" customHeight="1" x14ac:dyDescent="0.2">
      <c r="A7" s="20" t="s">
        <v>1201</v>
      </c>
      <c r="B7" s="20"/>
      <c r="C7" s="20"/>
      <c r="D7" s="324"/>
      <c r="E7" s="20"/>
      <c r="F7" s="20"/>
      <c r="G7" s="126"/>
      <c r="H7" s="126"/>
    </row>
    <row r="8" spans="1:8" s="6" customFormat="1" ht="39" customHeight="1" x14ac:dyDescent="0.2">
      <c r="A8" s="20" t="s">
        <v>692</v>
      </c>
      <c r="B8" s="20"/>
      <c r="C8" s="21" t="s">
        <v>733</v>
      </c>
      <c r="D8" s="121"/>
      <c r="E8" s="74"/>
      <c r="F8" s="74"/>
      <c r="G8" s="127"/>
      <c r="H8" s="127"/>
    </row>
    <row r="9" spans="1:8" ht="26.25" customHeight="1" thickBot="1" x14ac:dyDescent="0.25">
      <c r="A9" s="108" t="s">
        <v>693</v>
      </c>
      <c r="B9" s="108"/>
      <c r="C9" s="108"/>
      <c r="D9" s="325"/>
      <c r="E9" s="108"/>
      <c r="F9" s="108"/>
      <c r="G9" s="75"/>
      <c r="H9" s="75"/>
    </row>
    <row r="10" spans="1:8" s="6" customFormat="1" ht="23.25" thickBot="1" x14ac:dyDescent="0.25">
      <c r="A10" s="3" t="s">
        <v>391</v>
      </c>
      <c r="B10" s="4" t="s">
        <v>392</v>
      </c>
      <c r="C10" s="67" t="s">
        <v>308</v>
      </c>
      <c r="D10" s="1276" t="s">
        <v>393</v>
      </c>
      <c r="E10" s="5" t="s">
        <v>309</v>
      </c>
      <c r="F10" s="66"/>
    </row>
    <row r="11" spans="1:8" s="12" customFormat="1" x14ac:dyDescent="0.2">
      <c r="A11" s="896" t="s">
        <v>312</v>
      </c>
      <c r="B11" s="896" t="s">
        <v>313</v>
      </c>
      <c r="C11" s="82" t="s">
        <v>100</v>
      </c>
      <c r="D11" s="896" t="s">
        <v>1046</v>
      </c>
      <c r="E11" s="942">
        <v>38320</v>
      </c>
      <c r="F11" s="675"/>
    </row>
    <row r="12" spans="1:8" s="12" customFormat="1" x14ac:dyDescent="0.2">
      <c r="A12" s="896" t="s">
        <v>314</v>
      </c>
      <c r="B12" s="896" t="s">
        <v>313</v>
      </c>
      <c r="C12" s="82" t="s">
        <v>1013</v>
      </c>
      <c r="D12" s="896" t="s">
        <v>1046</v>
      </c>
      <c r="E12" s="942">
        <v>38320</v>
      </c>
      <c r="F12" s="675"/>
    </row>
    <row r="13" spans="1:8" s="12" customFormat="1" x14ac:dyDescent="0.2">
      <c r="A13" s="896" t="s">
        <v>3383</v>
      </c>
      <c r="B13" s="896" t="s">
        <v>755</v>
      </c>
      <c r="C13" s="82" t="s">
        <v>523</v>
      </c>
      <c r="D13" s="896"/>
      <c r="E13" s="940" t="s">
        <v>885</v>
      </c>
      <c r="F13" s="675"/>
    </row>
    <row r="14" spans="1:8" s="12" customFormat="1" x14ac:dyDescent="0.2">
      <c r="A14" s="21"/>
      <c r="B14" s="21"/>
      <c r="C14" s="21"/>
      <c r="D14" s="119"/>
      <c r="E14" s="21"/>
      <c r="F14" s="11"/>
    </row>
    <row r="15" spans="1:8" ht="48.75" thickBot="1" x14ac:dyDescent="0.25">
      <c r="A15" s="108" t="s">
        <v>978</v>
      </c>
      <c r="B15" s="108"/>
      <c r="C15" s="108"/>
      <c r="D15" s="325"/>
      <c r="E15" s="108"/>
      <c r="F15" s="108"/>
      <c r="G15" s="75"/>
      <c r="H15" s="75"/>
    </row>
    <row r="16" spans="1:8" s="6" customFormat="1" ht="23.25" thickBot="1" x14ac:dyDescent="0.25">
      <c r="A16" s="3" t="s">
        <v>391</v>
      </c>
      <c r="B16" s="4" t="s">
        <v>392</v>
      </c>
      <c r="C16" s="67" t="s">
        <v>308</v>
      </c>
      <c r="D16" s="1276" t="s">
        <v>393</v>
      </c>
      <c r="E16" s="5" t="s">
        <v>309</v>
      </c>
    </row>
    <row r="17" spans="1:8" s="12" customFormat="1" x14ac:dyDescent="0.2">
      <c r="A17" s="1097"/>
      <c r="B17" s="1097"/>
      <c r="C17" s="81"/>
      <c r="D17" s="1097"/>
      <c r="E17" s="1108"/>
      <c r="F17" s="7"/>
    </row>
    <row r="18" spans="1:8" s="12" customFormat="1" x14ac:dyDescent="0.2">
      <c r="A18" s="896"/>
      <c r="B18" s="896"/>
      <c r="C18" s="82"/>
      <c r="D18" s="896"/>
      <c r="E18" s="942"/>
      <c r="F18" s="7"/>
    </row>
    <row r="19" spans="1:8" s="12" customFormat="1" x14ac:dyDescent="0.2">
      <c r="A19" s="21"/>
      <c r="B19" s="21"/>
      <c r="C19" s="21"/>
      <c r="D19" s="119"/>
      <c r="E19" s="21"/>
      <c r="F19" s="11"/>
    </row>
    <row r="20" spans="1:8" s="6" customFormat="1" ht="24" x14ac:dyDescent="0.2">
      <c r="A20" s="19" t="s">
        <v>1053</v>
      </c>
      <c r="B20" s="74"/>
      <c r="C20" s="74"/>
      <c r="D20" s="121"/>
      <c r="E20" s="74"/>
      <c r="F20" s="74"/>
      <c r="G20" s="75"/>
      <c r="H20" s="75"/>
    </row>
    <row r="21" spans="1:8" x14ac:dyDescent="0.2">
      <c r="A21" s="11"/>
      <c r="B21" s="11"/>
      <c r="C21" s="11"/>
      <c r="D21" s="601"/>
      <c r="E21" s="11"/>
      <c r="F21" s="11"/>
    </row>
    <row r="22" spans="1:8" x14ac:dyDescent="0.2">
      <c r="A22" s="11"/>
      <c r="B22" s="11"/>
      <c r="C22" s="11"/>
      <c r="D22" s="601"/>
      <c r="E22" s="11"/>
      <c r="F22" s="11"/>
      <c r="G22" s="126"/>
      <c r="H22" s="126"/>
    </row>
    <row r="23" spans="1:8" s="12" customFormat="1" ht="26.25" customHeight="1" x14ac:dyDescent="0.2">
      <c r="A23" s="127" t="s">
        <v>1368</v>
      </c>
      <c r="B23" s="320"/>
      <c r="C23" s="320"/>
      <c r="D23" s="326"/>
      <c r="E23" s="320"/>
      <c r="F23" s="320"/>
    </row>
    <row r="24" spans="1:8" ht="31.5" customHeight="1" x14ac:dyDescent="0.2">
      <c r="A24" s="19" t="s">
        <v>478</v>
      </c>
      <c r="B24" s="74"/>
      <c r="C24" s="74"/>
      <c r="E24" s="684" t="s">
        <v>479</v>
      </c>
      <c r="F24" s="6">
        <v>18</v>
      </c>
      <c r="G24" s="75"/>
      <c r="H24" s="75"/>
    </row>
    <row r="25" spans="1:8" ht="60" customHeight="1" thickBot="1" x14ac:dyDescent="0.25">
      <c r="A25" s="21" t="s">
        <v>6841</v>
      </c>
      <c r="B25" s="21"/>
      <c r="C25" s="21"/>
      <c r="D25" s="119"/>
      <c r="E25" s="21"/>
      <c r="F25" s="21"/>
      <c r="G25" s="14"/>
    </row>
    <row r="26" spans="1:8" s="6" customFormat="1" ht="22.5" x14ac:dyDescent="0.2">
      <c r="A26" s="76" t="s">
        <v>480</v>
      </c>
      <c r="B26" s="77" t="s">
        <v>311</v>
      </c>
      <c r="C26" s="78" t="s">
        <v>1225</v>
      </c>
      <c r="D26" s="1282" t="s">
        <v>310</v>
      </c>
      <c r="E26" s="79" t="s">
        <v>320</v>
      </c>
      <c r="F26" s="66"/>
      <c r="G26" s="66"/>
      <c r="H26" s="66"/>
    </row>
    <row r="27" spans="1:8" s="636" customFormat="1" ht="33.75" x14ac:dyDescent="0.2">
      <c r="A27" s="1275" t="s">
        <v>3352</v>
      </c>
      <c r="B27" s="1275" t="s">
        <v>3347</v>
      </c>
      <c r="C27" s="1277" t="s">
        <v>3358</v>
      </c>
      <c r="D27" s="1275" t="s">
        <v>1250</v>
      </c>
      <c r="E27" s="1107" t="s">
        <v>1338</v>
      </c>
    </row>
    <row r="28" spans="1:8" s="636" customFormat="1" ht="33.75" x14ac:dyDescent="0.2">
      <c r="A28" s="1275" t="s">
        <v>3353</v>
      </c>
      <c r="B28" s="1275" t="s">
        <v>3348</v>
      </c>
      <c r="C28" s="1277" t="s">
        <v>3359</v>
      </c>
      <c r="D28" s="1275" t="s">
        <v>1562</v>
      </c>
      <c r="E28" s="1107" t="s">
        <v>1338</v>
      </c>
    </row>
    <row r="29" spans="1:8" s="636" customFormat="1" ht="33.75" x14ac:dyDescent="0.2">
      <c r="A29" s="1275" t="s">
        <v>3354</v>
      </c>
      <c r="B29" s="1275" t="s">
        <v>3349</v>
      </c>
      <c r="C29" s="1277" t="s">
        <v>3360</v>
      </c>
      <c r="D29" s="1275" t="s">
        <v>1562</v>
      </c>
      <c r="E29" s="1107" t="s">
        <v>1338</v>
      </c>
    </row>
    <row r="30" spans="1:8" s="636" customFormat="1" ht="33.75" x14ac:dyDescent="0.2">
      <c r="A30" s="1275" t="s">
        <v>3355</v>
      </c>
      <c r="B30" s="1275" t="s">
        <v>3350</v>
      </c>
      <c r="C30" s="1277" t="s">
        <v>3361</v>
      </c>
      <c r="D30" s="1275" t="s">
        <v>1017</v>
      </c>
      <c r="E30" s="1107" t="s">
        <v>1338</v>
      </c>
    </row>
    <row r="31" spans="1:8" s="636" customFormat="1" ht="33.75" x14ac:dyDescent="0.2">
      <c r="A31" s="1275" t="s">
        <v>3356</v>
      </c>
      <c r="B31" s="1275" t="s">
        <v>3351</v>
      </c>
      <c r="C31" s="1277" t="s">
        <v>3362</v>
      </c>
      <c r="D31" s="1275" t="s">
        <v>1017</v>
      </c>
      <c r="E31" s="1107" t="s">
        <v>1338</v>
      </c>
    </row>
    <row r="32" spans="1:8" s="636" customFormat="1" ht="33.75" x14ac:dyDescent="0.2">
      <c r="A32" s="1275" t="s">
        <v>2028</v>
      </c>
      <c r="B32" s="1275" t="s">
        <v>1576</v>
      </c>
      <c r="C32" s="1277" t="s">
        <v>2719</v>
      </c>
      <c r="D32" s="1275" t="s">
        <v>983</v>
      </c>
      <c r="E32" s="1107" t="s">
        <v>1338</v>
      </c>
    </row>
    <row r="33" spans="1:7" s="636" customFormat="1" ht="33.75" x14ac:dyDescent="0.2">
      <c r="A33" s="1275" t="s">
        <v>3357</v>
      </c>
      <c r="B33" s="1275" t="s">
        <v>2720</v>
      </c>
      <c r="C33" s="1277" t="s">
        <v>3363</v>
      </c>
      <c r="D33" s="1275" t="s">
        <v>983</v>
      </c>
      <c r="E33" s="1107" t="s">
        <v>1338</v>
      </c>
    </row>
    <row r="34" spans="1:7" s="636" customFormat="1" ht="33.75" x14ac:dyDescent="0.2">
      <c r="A34" s="1275" t="s">
        <v>3369</v>
      </c>
      <c r="B34" s="1275" t="s">
        <v>3364</v>
      </c>
      <c r="C34" s="1277" t="s">
        <v>3374</v>
      </c>
      <c r="D34" s="1275" t="s">
        <v>254</v>
      </c>
      <c r="E34" s="1107" t="s">
        <v>1337</v>
      </c>
    </row>
    <row r="35" spans="1:7" s="636" customFormat="1" ht="33.75" x14ac:dyDescent="0.2">
      <c r="A35" s="1275" t="s">
        <v>3370</v>
      </c>
      <c r="B35" s="1275" t="s">
        <v>3365</v>
      </c>
      <c r="C35" s="1277" t="s">
        <v>3375</v>
      </c>
      <c r="D35" s="1275" t="s">
        <v>254</v>
      </c>
      <c r="E35" s="1107" t="s">
        <v>1337</v>
      </c>
    </row>
    <row r="36" spans="1:7" s="636" customFormat="1" ht="33.75" x14ac:dyDescent="0.2">
      <c r="A36" s="1275" t="s">
        <v>2727</v>
      </c>
      <c r="B36" s="1275" t="s">
        <v>2732</v>
      </c>
      <c r="C36" s="1277" t="s">
        <v>2721</v>
      </c>
      <c r="D36" s="1275" t="s">
        <v>1292</v>
      </c>
      <c r="E36" s="1107" t="s">
        <v>1337</v>
      </c>
    </row>
    <row r="37" spans="1:7" s="636" customFormat="1" ht="33.75" x14ac:dyDescent="0.2">
      <c r="A37" s="1275" t="s">
        <v>2728</v>
      </c>
      <c r="B37" s="1275" t="s">
        <v>2733</v>
      </c>
      <c r="C37" s="1277" t="s">
        <v>2722</v>
      </c>
      <c r="D37" s="1275" t="s">
        <v>1292</v>
      </c>
      <c r="E37" s="1107" t="s">
        <v>1337</v>
      </c>
    </row>
    <row r="38" spans="1:7" s="636" customFormat="1" ht="33.75" x14ac:dyDescent="0.2">
      <c r="A38" s="1275" t="s">
        <v>3371</v>
      </c>
      <c r="B38" s="1275" t="s">
        <v>3366</v>
      </c>
      <c r="C38" s="1277" t="s">
        <v>3376</v>
      </c>
      <c r="D38" s="1275" t="s">
        <v>1292</v>
      </c>
      <c r="E38" s="1107" t="s">
        <v>1337</v>
      </c>
    </row>
    <row r="39" spans="1:7" s="636" customFormat="1" ht="33.75" x14ac:dyDescent="0.2">
      <c r="A39" s="1275" t="s">
        <v>2731</v>
      </c>
      <c r="B39" s="1275" t="s">
        <v>3367</v>
      </c>
      <c r="C39" s="1277" t="s">
        <v>3377</v>
      </c>
      <c r="D39" s="1275" t="s">
        <v>1292</v>
      </c>
      <c r="E39" s="1107" t="s">
        <v>1337</v>
      </c>
    </row>
    <row r="40" spans="1:7" s="636" customFormat="1" ht="33.75" x14ac:dyDescent="0.2">
      <c r="A40" s="1275" t="s">
        <v>2729</v>
      </c>
      <c r="B40" s="1275" t="s">
        <v>2735</v>
      </c>
      <c r="C40" s="1277" t="s">
        <v>2724</v>
      </c>
      <c r="D40" s="1275" t="s">
        <v>1292</v>
      </c>
      <c r="E40" s="1107" t="s">
        <v>1337</v>
      </c>
    </row>
    <row r="41" spans="1:7" s="636" customFormat="1" ht="33.75" x14ac:dyDescent="0.2">
      <c r="A41" s="1275" t="s">
        <v>2731</v>
      </c>
      <c r="B41" s="1275" t="s">
        <v>2737</v>
      </c>
      <c r="C41" s="1277" t="s">
        <v>2726</v>
      </c>
      <c r="D41" s="1275" t="s">
        <v>1292</v>
      </c>
      <c r="E41" s="1107" t="s">
        <v>1337</v>
      </c>
    </row>
    <row r="42" spans="1:7" s="636" customFormat="1" ht="33.75" x14ac:dyDescent="0.2">
      <c r="A42" s="1275" t="s">
        <v>2730</v>
      </c>
      <c r="B42" s="1275" t="s">
        <v>2736</v>
      </c>
      <c r="C42" s="1277" t="s">
        <v>2725</v>
      </c>
      <c r="D42" s="1275" t="s">
        <v>1292</v>
      </c>
      <c r="E42" s="1107" t="s">
        <v>1337</v>
      </c>
    </row>
    <row r="43" spans="1:7" s="636" customFormat="1" ht="33.75" x14ac:dyDescent="0.2">
      <c r="A43" s="1275" t="s">
        <v>3372</v>
      </c>
      <c r="B43" s="1275" t="s">
        <v>3368</v>
      </c>
      <c r="C43" s="1277" t="s">
        <v>3378</v>
      </c>
      <c r="D43" s="1275" t="s">
        <v>1562</v>
      </c>
      <c r="E43" s="1107" t="s">
        <v>1337</v>
      </c>
    </row>
    <row r="44" spans="1:7" s="636" customFormat="1" ht="33.75" x14ac:dyDescent="0.2">
      <c r="A44" s="1275" t="s">
        <v>3373</v>
      </c>
      <c r="B44" s="1275" t="s">
        <v>2734</v>
      </c>
      <c r="C44" s="1277" t="s">
        <v>2723</v>
      </c>
      <c r="D44" s="1275" t="s">
        <v>1017</v>
      </c>
      <c r="E44" s="1107" t="s">
        <v>1337</v>
      </c>
    </row>
    <row r="45" spans="1:7" s="636" customFormat="1" ht="12" x14ac:dyDescent="0.2">
      <c r="A45" s="1222"/>
      <c r="B45" s="1222"/>
      <c r="C45" s="1278"/>
      <c r="D45" s="1222"/>
      <c r="E45" s="1107"/>
    </row>
    <row r="46" spans="1:7" s="636" customFormat="1" ht="12" x14ac:dyDescent="0.2">
      <c r="A46" s="838"/>
      <c r="B46" s="838"/>
      <c r="C46" s="1279"/>
      <c r="D46" s="838"/>
      <c r="E46" s="838"/>
    </row>
    <row r="47" spans="1:7" x14ac:dyDescent="0.2">
      <c r="A47" s="20"/>
      <c r="B47" s="20"/>
      <c r="C47" s="21"/>
      <c r="D47" s="601"/>
      <c r="E47" s="11"/>
      <c r="F47" s="11"/>
    </row>
    <row r="48" spans="1:7" ht="31.5" customHeight="1" thickBot="1" x14ac:dyDescent="0.25">
      <c r="A48" s="20" t="s">
        <v>606</v>
      </c>
      <c r="B48" s="1"/>
      <c r="C48" s="1"/>
      <c r="D48" s="601"/>
      <c r="E48" s="684" t="s">
        <v>479</v>
      </c>
      <c r="F48" s="6">
        <f>+COUNT(B50:B52)</f>
        <v>0</v>
      </c>
      <c r="G48" s="14"/>
    </row>
    <row r="49" spans="1:10" s="22" customFormat="1" ht="12" thickBot="1" x14ac:dyDescent="0.25">
      <c r="A49" s="3" t="s">
        <v>480</v>
      </c>
      <c r="B49" s="15" t="s">
        <v>188</v>
      </c>
      <c r="C49" s="299" t="s">
        <v>1225</v>
      </c>
      <c r="D49" s="1300"/>
      <c r="E49" s="1301"/>
      <c r="F49" s="610"/>
      <c r="G49" s="610"/>
      <c r="H49" s="609"/>
      <c r="I49" s="611"/>
      <c r="J49" s="611"/>
    </row>
    <row r="50" spans="1:10" s="31" customFormat="1" ht="11.25" x14ac:dyDescent="0.2">
      <c r="A50" s="81"/>
      <c r="B50" s="81"/>
      <c r="C50" s="1114"/>
      <c r="D50" s="1284"/>
      <c r="E50" s="936"/>
      <c r="F50" s="612"/>
      <c r="G50" s="612"/>
      <c r="H50" s="612"/>
      <c r="I50" s="715"/>
      <c r="J50" s="715"/>
    </row>
    <row r="51" spans="1:10" s="31" customFormat="1" ht="11.25" x14ac:dyDescent="0.2">
      <c r="A51" s="82"/>
      <c r="B51" s="82"/>
      <c r="C51" s="579"/>
      <c r="D51" s="1284"/>
      <c r="E51" s="936"/>
      <c r="F51" s="612"/>
      <c r="G51" s="612"/>
      <c r="H51" s="612"/>
      <c r="I51" s="715"/>
      <c r="J51" s="715"/>
    </row>
    <row r="52" spans="1:10" s="31" customFormat="1" ht="12" thickBot="1" x14ac:dyDescent="0.25">
      <c r="A52" s="104"/>
      <c r="B52" s="104"/>
      <c r="C52" s="1115"/>
      <c r="D52" s="1284"/>
      <c r="E52" s="936"/>
      <c r="F52" s="612"/>
      <c r="G52" s="612"/>
      <c r="H52" s="612"/>
      <c r="I52" s="715"/>
      <c r="J52" s="715"/>
    </row>
    <row r="53" spans="1:10" s="31" customFormat="1" thickBot="1" x14ac:dyDescent="0.25">
      <c r="A53" s="25" t="s">
        <v>1031</v>
      </c>
      <c r="B53" s="26">
        <f>SUM(B51:B52)</f>
        <v>0</v>
      </c>
      <c r="C53" s="1116"/>
      <c r="D53" s="1285"/>
      <c r="E53" s="1110"/>
      <c r="F53" s="801"/>
      <c r="G53" s="801"/>
      <c r="H53" s="801"/>
      <c r="I53" s="715"/>
      <c r="J53" s="715"/>
    </row>
    <row r="54" spans="1:10" s="31" customFormat="1" ht="11.25" x14ac:dyDescent="0.2">
      <c r="A54" s="22"/>
      <c r="C54" s="22"/>
      <c r="D54" s="1286"/>
      <c r="E54" s="1118"/>
      <c r="F54" s="473"/>
      <c r="G54" s="473"/>
      <c r="H54" s="473"/>
    </row>
    <row r="55" spans="1:10" x14ac:dyDescent="0.2">
      <c r="A55" s="20"/>
      <c r="B55" s="20"/>
      <c r="C55" s="21"/>
      <c r="D55" s="1287"/>
      <c r="E55" s="1119"/>
      <c r="F55" s="60"/>
      <c r="G55" s="61"/>
      <c r="H55" s="61"/>
    </row>
    <row r="56" spans="1:10" ht="31.5" customHeight="1" thickBot="1" x14ac:dyDescent="0.25">
      <c r="A56" s="1087" t="s">
        <v>344</v>
      </c>
      <c r="B56" s="342"/>
      <c r="C56" s="342"/>
      <c r="D56" s="1287"/>
      <c r="E56" s="1120" t="s">
        <v>479</v>
      </c>
      <c r="F56" s="6">
        <v>1</v>
      </c>
      <c r="G56" s="63"/>
      <c r="H56" s="61"/>
    </row>
    <row r="57" spans="1:10" s="22" customFormat="1" ht="12" thickBot="1" x14ac:dyDescent="0.25">
      <c r="A57" s="3" t="s">
        <v>480</v>
      </c>
      <c r="B57" s="15" t="s">
        <v>188</v>
      </c>
      <c r="C57" s="1117" t="s">
        <v>1225</v>
      </c>
      <c r="D57" s="1283"/>
      <c r="E57" s="1113"/>
      <c r="F57" s="610"/>
      <c r="G57" s="610"/>
      <c r="H57" s="609"/>
      <c r="I57" s="611"/>
      <c r="J57" s="611"/>
    </row>
    <row r="58" spans="1:10" s="31" customFormat="1" ht="22.5" x14ac:dyDescent="0.2">
      <c r="A58" s="81" t="s">
        <v>2871</v>
      </c>
      <c r="B58" s="81" t="s">
        <v>2872</v>
      </c>
      <c r="C58" s="1114" t="s">
        <v>2873</v>
      </c>
      <c r="D58" s="1284"/>
      <c r="E58" s="936"/>
      <c r="F58" s="612"/>
      <c r="G58" s="612"/>
      <c r="H58" s="612"/>
      <c r="I58" s="715"/>
      <c r="J58" s="715"/>
    </row>
    <row r="59" spans="1:10" s="31" customFormat="1" ht="11.25" x14ac:dyDescent="0.2">
      <c r="A59" s="82"/>
      <c r="B59" s="82"/>
      <c r="C59" s="579"/>
      <c r="D59" s="1284"/>
      <c r="E59" s="936"/>
      <c r="F59" s="612"/>
      <c r="G59" s="612"/>
      <c r="H59" s="612"/>
      <c r="I59" s="715"/>
      <c r="J59" s="715"/>
    </row>
    <row r="60" spans="1:10" s="31" customFormat="1" ht="12" thickBot="1" x14ac:dyDescent="0.25">
      <c r="A60" s="104"/>
      <c r="B60" s="104"/>
      <c r="C60" s="1115"/>
      <c r="D60" s="1284"/>
      <c r="E60" s="936"/>
      <c r="F60" s="612"/>
      <c r="G60" s="612"/>
      <c r="H60" s="612"/>
      <c r="I60" s="715"/>
      <c r="J60" s="715"/>
    </row>
    <row r="61" spans="1:10" s="31" customFormat="1" thickBot="1" x14ac:dyDescent="0.25">
      <c r="A61" s="25" t="s">
        <v>1031</v>
      </c>
      <c r="B61" s="26">
        <f>SUM(B58:B60)</f>
        <v>0</v>
      </c>
      <c r="C61" s="1116"/>
      <c r="D61" s="1285"/>
      <c r="E61" s="1110"/>
      <c r="F61" s="801"/>
      <c r="G61" s="801"/>
      <c r="H61" s="801"/>
      <c r="I61" s="715"/>
      <c r="J61" s="715"/>
    </row>
    <row r="62" spans="1:10" s="31" customFormat="1" ht="11.25" x14ac:dyDescent="0.2">
      <c r="A62" s="22"/>
      <c r="C62" s="22"/>
      <c r="D62" s="1288"/>
      <c r="E62" s="473"/>
      <c r="F62" s="473"/>
      <c r="G62" s="473"/>
      <c r="H62" s="473"/>
    </row>
    <row r="63" spans="1:10" x14ac:dyDescent="0.2">
      <c r="A63" s="20"/>
      <c r="B63" s="20"/>
      <c r="C63" s="21"/>
      <c r="D63" s="1289"/>
      <c r="E63" s="60"/>
      <c r="F63" s="60"/>
      <c r="G63" s="61"/>
      <c r="H63" s="61"/>
    </row>
    <row r="64" spans="1:10" x14ac:dyDescent="0.2">
      <c r="A64" s="20"/>
      <c r="B64" s="20"/>
      <c r="C64" s="19"/>
      <c r="D64" s="1290"/>
      <c r="E64" s="450"/>
      <c r="F64" s="450"/>
      <c r="G64" s="61"/>
      <c r="H64" s="61"/>
    </row>
    <row r="65" spans="1:9" x14ac:dyDescent="0.2">
      <c r="A65" s="20"/>
      <c r="B65" s="20"/>
      <c r="C65" s="21"/>
      <c r="D65" s="1289"/>
      <c r="E65" s="60"/>
      <c r="F65" s="60"/>
      <c r="G65" s="61"/>
      <c r="H65" s="61"/>
    </row>
    <row r="66" spans="1:9" ht="57" customHeight="1" thickBot="1" x14ac:dyDescent="0.25">
      <c r="A66" s="20" t="s">
        <v>609</v>
      </c>
      <c r="B66" s="1"/>
      <c r="C66" s="1"/>
      <c r="D66" s="1289"/>
      <c r="E66" s="698" t="s">
        <v>479</v>
      </c>
      <c r="F66" s="6">
        <v>1</v>
      </c>
      <c r="G66" s="412"/>
      <c r="H66" s="412"/>
    </row>
    <row r="67" spans="1:9" s="31" customFormat="1" ht="11.25" x14ac:dyDescent="0.2">
      <c r="A67" s="204" t="s">
        <v>480</v>
      </c>
      <c r="B67" s="1109" t="s">
        <v>188</v>
      </c>
      <c r="C67" s="78" t="s">
        <v>611</v>
      </c>
      <c r="D67" s="1300"/>
      <c r="E67" s="1301"/>
      <c r="F67" s="610"/>
      <c r="G67" s="610"/>
      <c r="H67" s="609"/>
    </row>
    <row r="68" spans="1:9" s="31" customFormat="1" ht="22.5" x14ac:dyDescent="0.2">
      <c r="A68" s="1112" t="s">
        <v>1862</v>
      </c>
      <c r="B68" s="1146">
        <v>30</v>
      </c>
      <c r="C68" s="1147" t="s">
        <v>1863</v>
      </c>
      <c r="D68" s="1283" t="s">
        <v>3382</v>
      </c>
      <c r="E68" s="1113"/>
      <c r="F68" s="610"/>
      <c r="G68" s="610"/>
      <c r="H68" s="609"/>
    </row>
    <row r="69" spans="1:9" s="31" customFormat="1" ht="11.25" x14ac:dyDescent="0.2">
      <c r="E69" s="82"/>
      <c r="H69" s="612"/>
      <c r="I69" s="600"/>
    </row>
    <row r="70" spans="1:9" s="31" customFormat="1" ht="12" x14ac:dyDescent="0.2">
      <c r="A70" s="215" t="s">
        <v>1031</v>
      </c>
      <c r="B70" s="129">
        <f ca="1">SUM(B68:B76)</f>
        <v>147</v>
      </c>
      <c r="C70" s="216"/>
      <c r="D70" s="1285"/>
      <c r="E70" s="1110"/>
      <c r="F70" s="801"/>
      <c r="G70" s="801"/>
      <c r="H70" s="801"/>
    </row>
    <row r="71" spans="1:9" s="31" customFormat="1" ht="12" x14ac:dyDescent="0.2">
      <c r="A71" s="125"/>
      <c r="B71" s="116"/>
      <c r="C71" s="117"/>
      <c r="D71" s="1288"/>
      <c r="E71" s="473"/>
      <c r="F71" s="473"/>
      <c r="G71" s="473"/>
      <c r="H71" s="473"/>
    </row>
    <row r="72" spans="1:9" ht="31.5" customHeight="1" x14ac:dyDescent="0.2">
      <c r="A72" s="20" t="s">
        <v>610</v>
      </c>
      <c r="B72" s="116"/>
      <c r="D72" s="1289"/>
      <c r="E72" s="698" t="s">
        <v>479</v>
      </c>
      <c r="F72" s="6">
        <v>2</v>
      </c>
      <c r="G72" s="612"/>
      <c r="H72" s="473"/>
    </row>
    <row r="73" spans="1:9" s="31" customFormat="1" ht="12" x14ac:dyDescent="0.2">
      <c r="A73" s="125"/>
      <c r="B73" s="116"/>
      <c r="C73" s="117"/>
      <c r="D73" s="1288"/>
      <c r="E73" s="473"/>
      <c r="F73" s="473"/>
      <c r="G73" s="612"/>
      <c r="H73" s="473"/>
    </row>
    <row r="74" spans="1:9" s="31" customFormat="1" ht="11.25" x14ac:dyDescent="0.2">
      <c r="A74" s="106" t="s">
        <v>480</v>
      </c>
      <c r="B74" s="312" t="s">
        <v>188</v>
      </c>
      <c r="C74" s="312" t="s">
        <v>1225</v>
      </c>
      <c r="D74" s="1300"/>
      <c r="E74" s="1301"/>
      <c r="F74" s="610"/>
      <c r="G74" s="612"/>
      <c r="H74" s="609"/>
      <c r="I74" s="715"/>
    </row>
    <row r="75" spans="1:9" s="31" customFormat="1" ht="22.5" x14ac:dyDescent="0.2">
      <c r="A75" s="485" t="s">
        <v>1864</v>
      </c>
      <c r="B75" s="486">
        <v>101</v>
      </c>
      <c r="C75" s="82" t="s">
        <v>307</v>
      </c>
      <c r="D75" s="1284"/>
      <c r="E75" s="936"/>
      <c r="F75" s="612"/>
      <c r="G75" s="612"/>
      <c r="H75" s="612"/>
      <c r="I75" s="715"/>
    </row>
    <row r="76" spans="1:9" s="31" customFormat="1" ht="33.75" x14ac:dyDescent="0.2">
      <c r="A76" s="1112" t="s">
        <v>3380</v>
      </c>
      <c r="B76" s="1004">
        <v>117</v>
      </c>
      <c r="C76" s="82" t="s">
        <v>3379</v>
      </c>
      <c r="D76" s="149" t="s">
        <v>3381</v>
      </c>
      <c r="E76" s="936"/>
      <c r="F76" s="612"/>
      <c r="G76" s="612"/>
      <c r="H76" s="612"/>
      <c r="I76" s="715"/>
    </row>
    <row r="77" spans="1:9" s="31" customFormat="1" ht="11.25" customHeight="1" x14ac:dyDescent="0.2">
      <c r="A77" s="215" t="s">
        <v>1031</v>
      </c>
      <c r="B77" s="129">
        <f>SUM(B75:B76)</f>
        <v>218</v>
      </c>
      <c r="C77" s="216"/>
      <c r="D77" s="1285"/>
      <c r="E77" s="1110"/>
      <c r="F77" s="801"/>
      <c r="G77" s="801"/>
      <c r="H77" s="801"/>
      <c r="I77" s="715"/>
    </row>
    <row r="78" spans="1:9" s="31" customFormat="1" x14ac:dyDescent="0.2">
      <c r="A78" s="206"/>
      <c r="B78" s="1111"/>
      <c r="C78" s="490"/>
      <c r="D78" s="1291"/>
      <c r="E78" s="1111"/>
      <c r="F78" s="739"/>
      <c r="G78" s="715"/>
      <c r="H78" s="715"/>
      <c r="I78" s="715"/>
    </row>
    <row r="79" spans="1:9" s="31" customFormat="1" ht="12" thickBot="1" x14ac:dyDescent="0.25">
      <c r="A79" s="66"/>
      <c r="B79" s="66"/>
      <c r="C79" s="462"/>
      <c r="D79" s="91"/>
      <c r="E79" s="7"/>
      <c r="F79" s="7"/>
    </row>
    <row r="80" spans="1:9" x14ac:dyDescent="0.2">
      <c r="A80" s="1295"/>
      <c r="B80" s="1296"/>
      <c r="C80" s="1297"/>
      <c r="D80" s="1298"/>
      <c r="E80" s="1299"/>
      <c r="F80" s="11"/>
    </row>
    <row r="81" spans="1:7" s="12" customFormat="1" ht="53.25" customHeight="1" x14ac:dyDescent="0.2">
      <c r="A81" s="1031" t="s">
        <v>1224</v>
      </c>
      <c r="B81" s="102"/>
      <c r="C81" s="34" t="s">
        <v>560</v>
      </c>
      <c r="D81" s="1292" t="s">
        <v>203</v>
      </c>
      <c r="E81" s="35"/>
      <c r="F81" s="713"/>
    </row>
    <row r="82" spans="1:7" ht="27" customHeight="1" x14ac:dyDescent="0.2">
      <c r="A82" s="142" t="s">
        <v>297</v>
      </c>
      <c r="B82" s="138"/>
      <c r="C82" s="34" t="s">
        <v>560</v>
      </c>
      <c r="D82" s="1292" t="s">
        <v>203</v>
      </c>
      <c r="E82" s="35"/>
      <c r="F82" s="713"/>
      <c r="G82" s="14"/>
    </row>
    <row r="83" spans="1:7" s="31" customFormat="1" ht="12" x14ac:dyDescent="0.2">
      <c r="A83" s="84" t="s">
        <v>356</v>
      </c>
      <c r="B83" s="138"/>
      <c r="C83" s="106" t="s">
        <v>1226</v>
      </c>
      <c r="D83" s="1293" t="s">
        <v>357</v>
      </c>
      <c r="E83" s="142"/>
      <c r="F83" s="740"/>
      <c r="G83" s="715"/>
    </row>
    <row r="84" spans="1:7" s="31" customFormat="1" x14ac:dyDescent="0.2">
      <c r="A84" s="88" t="s">
        <v>734</v>
      </c>
      <c r="B84" s="128"/>
      <c r="C84" s="490" t="s">
        <v>560</v>
      </c>
      <c r="D84" s="92" t="s">
        <v>203</v>
      </c>
      <c r="E84" s="128"/>
      <c r="F84" s="739"/>
      <c r="G84" s="715"/>
    </row>
    <row r="85" spans="1:7" s="31" customFormat="1" x14ac:dyDescent="0.2">
      <c r="A85" s="138" t="s">
        <v>735</v>
      </c>
      <c r="B85" s="138"/>
      <c r="C85" s="490" t="s">
        <v>560</v>
      </c>
      <c r="D85" s="92" t="s">
        <v>203</v>
      </c>
      <c r="E85" s="128"/>
      <c r="F85" s="739"/>
      <c r="G85" s="715"/>
    </row>
    <row r="86" spans="1:7" x14ac:dyDescent="0.2">
      <c r="A86" s="138" t="s">
        <v>2029</v>
      </c>
      <c r="B86" s="138"/>
      <c r="C86" s="141"/>
      <c r="D86" s="1294" t="s">
        <v>2036</v>
      </c>
      <c r="E86" s="128"/>
      <c r="F86" s="733"/>
      <c r="G86" s="716"/>
    </row>
  </sheetData>
  <customSheetViews>
    <customSheetView guid="{A4F151BE-36B3-49E7-8F09-B7A86CDDD024}" showGridLines="0">
      <pane ySplit="1" topLeftCell="A8" activePane="bottomLeft" state="frozenSplit"/>
      <selection pane="bottomLeft" activeCell="A25" sqref="A25"/>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0" activePane="bottomLeft" state="frozenSplit"/>
      <selection pane="bottomLeft" activeCell="H102" sqref="H102"/>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20" sqref="A20"/>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A20" sqref="A20"/>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0" activePane="bottomLeft" state="frozenSplit"/>
      <selection pane="bottomLeft" activeCell="H102" sqref="H102"/>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17" activePane="bottomLeft" state="frozenSplit"/>
      <selection pane="bottomLeft" activeCell="C30" sqref="C30"/>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44" activePane="bottomLeft" state="frozenSplit"/>
      <selection pane="bottomLeft" activeCell="C6" sqref="C6"/>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74" activePane="bottomLeft" state="frozenSplit"/>
      <selection pane="bottomLeft" activeCell="G13" sqref="G13"/>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C1" sqref="C1:F1"/>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A46" sqref="A46:IV46"/>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A14" sqref="A14:E42"/>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C1" sqref="C1:F1"/>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66" activePane="bottomLeft" state="frozenSplit"/>
      <selection pane="bottomLeft" activeCell="A93" sqref="A93:B93"/>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4" activePane="bottomLeft" state="frozenSplit"/>
      <selection pane="bottomLeft" activeCell="A26" sqref="A26:F26"/>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0" activePane="bottomLeft" state="frozenSplit"/>
      <selection pane="bottomLeft" activeCell="H102" sqref="H102"/>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41" activePane="bottomLeft" state="frozenSplit"/>
      <selection pane="bottomLeft" activeCell="I62" sqref="I62"/>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A20" sqref="A20"/>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sheetPr>
  <dimension ref="A1:I173"/>
  <sheetViews>
    <sheetView showGridLines="0" workbookViewId="0">
      <pane ySplit="1" topLeftCell="A35" activePane="bottomLeft" state="frozenSplit"/>
      <selection pane="bottomLeft" activeCell="G30" sqref="G30"/>
    </sheetView>
  </sheetViews>
  <sheetFormatPr defaultColWidth="9.140625" defaultRowHeight="12.75" x14ac:dyDescent="0.2"/>
  <cols>
    <col min="1" max="1" width="17.28515625" style="2" customWidth="1"/>
    <col min="2" max="2" width="11.5703125" style="2" customWidth="1"/>
    <col min="3" max="3" width="99.5703125" style="2" customWidth="1"/>
    <col min="4" max="4" width="12.85546875" style="2" customWidth="1"/>
    <col min="5" max="8" width="11.7109375" style="2" customWidth="1"/>
    <col min="9" max="16384" width="9.140625" style="2"/>
  </cols>
  <sheetData>
    <row r="1" spans="1:8" ht="27" customHeight="1" x14ac:dyDescent="0.2">
      <c r="A1" s="126"/>
      <c r="B1" s="39"/>
      <c r="C1" s="1433" t="s">
        <v>1973</v>
      </c>
      <c r="D1" s="1433"/>
      <c r="E1" s="1433"/>
      <c r="F1" s="1433"/>
      <c r="G1" s="126"/>
      <c r="H1" s="126"/>
    </row>
    <row r="2" spans="1:8" ht="0.95" customHeight="1" thickBot="1" x14ac:dyDescent="0.25">
      <c r="A2" s="126"/>
      <c r="B2" s="126"/>
      <c r="C2" s="126"/>
      <c r="D2" s="126"/>
      <c r="E2" s="126"/>
      <c r="F2" s="126"/>
      <c r="G2" s="126"/>
      <c r="H2" s="126"/>
    </row>
    <row r="3" spans="1:8" ht="16.149999999999999" customHeight="1" thickBot="1" x14ac:dyDescent="0.25">
      <c r="A3" s="1423" t="s">
        <v>387</v>
      </c>
      <c r="B3" s="1423"/>
      <c r="C3" s="1434" t="s">
        <v>306</v>
      </c>
      <c r="D3" s="1435"/>
      <c r="E3" s="1435"/>
      <c r="F3" s="1436"/>
      <c r="G3" s="126"/>
      <c r="H3" s="126"/>
    </row>
    <row r="4" spans="1:8" ht="16.149999999999999" customHeight="1" x14ac:dyDescent="0.2">
      <c r="A4" s="1423" t="s">
        <v>388</v>
      </c>
      <c r="B4" s="1423"/>
      <c r="C4" s="1424" t="s">
        <v>1213</v>
      </c>
      <c r="D4" s="1424"/>
      <c r="E4" s="1424"/>
      <c r="F4" s="1424"/>
      <c r="G4" s="126"/>
      <c r="H4" s="126"/>
    </row>
    <row r="5" spans="1:8" ht="16.149999999999999" customHeight="1" x14ac:dyDescent="0.2">
      <c r="A5" s="1423" t="s">
        <v>1199</v>
      </c>
      <c r="B5" s="1423"/>
      <c r="C5" s="1424" t="s">
        <v>2003</v>
      </c>
      <c r="D5" s="1424"/>
      <c r="E5" s="1424"/>
      <c r="F5" s="1424"/>
      <c r="G5" s="126"/>
      <c r="H5" s="126"/>
    </row>
    <row r="6" spans="1:8" x14ac:dyDescent="0.2">
      <c r="A6" s="1423" t="s">
        <v>1200</v>
      </c>
      <c r="B6" s="1423"/>
      <c r="C6" s="108">
        <v>16</v>
      </c>
      <c r="D6" s="1424"/>
      <c r="E6" s="1424"/>
      <c r="F6" s="11"/>
      <c r="G6" s="126"/>
      <c r="H6" s="126"/>
    </row>
    <row r="7" spans="1:8" x14ac:dyDescent="0.2">
      <c r="A7" s="1423"/>
      <c r="B7" s="1423"/>
      <c r="C7" s="21"/>
      <c r="D7" s="1424"/>
      <c r="E7" s="1424"/>
      <c r="F7" s="11"/>
      <c r="G7" s="126"/>
      <c r="H7" s="126"/>
    </row>
    <row r="8" spans="1:8" ht="18" customHeight="1" x14ac:dyDescent="0.2">
      <c r="A8" s="1423" t="s">
        <v>1201</v>
      </c>
      <c r="B8" s="1423"/>
      <c r="C8" s="1423"/>
      <c r="D8" s="1423"/>
      <c r="E8" s="1423"/>
      <c r="F8" s="1423"/>
      <c r="G8" s="126"/>
      <c r="H8" s="126"/>
    </row>
    <row r="9" spans="1:8" s="6" customFormat="1" ht="39" customHeight="1" x14ac:dyDescent="0.2">
      <c r="A9" s="1" t="s">
        <v>692</v>
      </c>
      <c r="B9" s="1"/>
      <c r="C9" s="18" t="s">
        <v>289</v>
      </c>
      <c r="D9" s="300"/>
      <c r="E9" s="445"/>
      <c r="F9" s="446"/>
      <c r="G9" s="127"/>
      <c r="H9" s="127"/>
    </row>
    <row r="10" spans="1:8" ht="26.25" customHeight="1" thickBot="1" x14ac:dyDescent="0.25">
      <c r="A10" s="1425" t="s">
        <v>693</v>
      </c>
      <c r="B10" s="1425"/>
      <c r="C10" s="1425"/>
      <c r="D10" s="1425"/>
      <c r="E10" s="1425"/>
      <c r="F10" s="1425"/>
      <c r="G10" s="1439"/>
      <c r="H10" s="1439"/>
    </row>
    <row r="11" spans="1:8" s="6" customFormat="1" ht="22.5" x14ac:dyDescent="0.2">
      <c r="A11" s="76" t="s">
        <v>391</v>
      </c>
      <c r="B11" s="77" t="s">
        <v>392</v>
      </c>
      <c r="C11" s="87" t="s">
        <v>308</v>
      </c>
      <c r="D11" s="87" t="s">
        <v>393</v>
      </c>
      <c r="E11" s="79" t="s">
        <v>309</v>
      </c>
      <c r="F11" s="66"/>
    </row>
    <row r="12" spans="1:8" s="8" customFormat="1" ht="12.75" customHeight="1" x14ac:dyDescent="0.2">
      <c r="A12" s="18" t="s">
        <v>698</v>
      </c>
      <c r="B12" s="18" t="s">
        <v>313</v>
      </c>
      <c r="C12" s="18" t="s">
        <v>699</v>
      </c>
      <c r="D12" s="18" t="s">
        <v>778</v>
      </c>
      <c r="E12" s="100">
        <v>37987</v>
      </c>
      <c r="F12" s="73"/>
    </row>
    <row r="13" spans="1:8" s="8" customFormat="1" ht="12.75" customHeight="1" x14ac:dyDescent="0.2">
      <c r="A13" s="18" t="s">
        <v>1251</v>
      </c>
      <c r="B13" s="18" t="s">
        <v>313</v>
      </c>
      <c r="C13" s="18" t="s">
        <v>1354</v>
      </c>
      <c r="D13" s="18" t="s">
        <v>778</v>
      </c>
      <c r="E13" s="100">
        <v>37987</v>
      </c>
      <c r="F13" s="73"/>
    </row>
    <row r="14" spans="1:8" s="8" customFormat="1" ht="12.75" customHeight="1" x14ac:dyDescent="0.2">
      <c r="A14" s="18" t="s">
        <v>143</v>
      </c>
      <c r="B14" s="18" t="s">
        <v>313</v>
      </c>
      <c r="C14" s="18" t="s">
        <v>989</v>
      </c>
      <c r="D14" s="18" t="s">
        <v>778</v>
      </c>
      <c r="E14" s="100">
        <v>37987</v>
      </c>
      <c r="F14" s="73"/>
    </row>
    <row r="15" spans="1:8" s="8" customFormat="1" ht="12.75" customHeight="1" x14ac:dyDescent="0.2">
      <c r="A15" s="18" t="s">
        <v>1141</v>
      </c>
      <c r="B15" s="18" t="s">
        <v>313</v>
      </c>
      <c r="C15" s="18" t="s">
        <v>620</v>
      </c>
      <c r="D15" s="18" t="s">
        <v>778</v>
      </c>
      <c r="E15" s="100">
        <v>37987</v>
      </c>
      <c r="F15" s="73"/>
    </row>
    <row r="16" spans="1:8" s="8" customFormat="1" ht="12.75" customHeight="1" x14ac:dyDescent="0.2">
      <c r="A16" s="18" t="s">
        <v>1193</v>
      </c>
      <c r="B16" s="18" t="s">
        <v>313</v>
      </c>
      <c r="C16" s="18" t="s">
        <v>653</v>
      </c>
      <c r="D16" s="18" t="s">
        <v>778</v>
      </c>
      <c r="E16" s="100">
        <v>37987</v>
      </c>
      <c r="F16" s="73"/>
    </row>
    <row r="17" spans="1:8" s="8" customFormat="1" ht="12.75" customHeight="1" x14ac:dyDescent="0.2">
      <c r="A17" s="1154" t="s">
        <v>654</v>
      </c>
      <c r="B17" s="1154" t="s">
        <v>313</v>
      </c>
      <c r="C17" s="1154" t="s">
        <v>700</v>
      </c>
      <c r="D17" s="18" t="s">
        <v>737</v>
      </c>
      <c r="E17" s="100">
        <v>37987</v>
      </c>
      <c r="F17" s="73"/>
    </row>
    <row r="18" spans="1:8" s="8" customFormat="1" ht="12.75" customHeight="1" x14ac:dyDescent="0.2">
      <c r="A18" s="18" t="s">
        <v>659</v>
      </c>
      <c r="B18" s="18" t="s">
        <v>313</v>
      </c>
      <c r="C18" s="18" t="s">
        <v>122</v>
      </c>
      <c r="D18" s="18" t="s">
        <v>778</v>
      </c>
      <c r="E18" s="100">
        <v>41214</v>
      </c>
    </row>
    <row r="19" spans="1:8" s="8" customFormat="1" ht="12.75" customHeight="1" x14ac:dyDescent="0.2">
      <c r="A19" s="18" t="s">
        <v>236</v>
      </c>
      <c r="B19" s="18" t="s">
        <v>313</v>
      </c>
      <c r="C19" s="928" t="s">
        <v>5225</v>
      </c>
      <c r="D19" s="18" t="s">
        <v>778</v>
      </c>
      <c r="E19" s="100">
        <v>37987</v>
      </c>
    </row>
    <row r="20" spans="1:8" s="8" customFormat="1" ht="12.75" customHeight="1" x14ac:dyDescent="0.2">
      <c r="A20" s="18" t="s">
        <v>1440</v>
      </c>
      <c r="B20" s="18" t="s">
        <v>313</v>
      </c>
      <c r="C20" s="18" t="s">
        <v>617</v>
      </c>
      <c r="D20" s="18" t="s">
        <v>778</v>
      </c>
      <c r="E20" s="100">
        <v>37987</v>
      </c>
    </row>
    <row r="21" spans="1:8" s="8" customFormat="1" x14ac:dyDescent="0.2">
      <c r="A21" s="18" t="s">
        <v>1398</v>
      </c>
      <c r="B21" s="18" t="s">
        <v>313</v>
      </c>
      <c r="C21" s="18" t="s">
        <v>1399</v>
      </c>
      <c r="D21" s="18" t="s">
        <v>778</v>
      </c>
      <c r="E21" s="100">
        <v>37987</v>
      </c>
      <c r="F21" s="73"/>
    </row>
    <row r="22" spans="1:8" s="8" customFormat="1" x14ac:dyDescent="0.2">
      <c r="A22" s="18" t="s">
        <v>1400</v>
      </c>
      <c r="B22" s="18" t="s">
        <v>313</v>
      </c>
      <c r="C22" s="18" t="s">
        <v>1401</v>
      </c>
      <c r="D22" s="18" t="s">
        <v>778</v>
      </c>
      <c r="E22" s="100">
        <v>37987</v>
      </c>
      <c r="F22" s="73"/>
    </row>
    <row r="23" spans="1:8" s="8" customFormat="1" x14ac:dyDescent="0.2">
      <c r="A23" s="18" t="s">
        <v>1402</v>
      </c>
      <c r="B23" s="18" t="s">
        <v>313</v>
      </c>
      <c r="C23" s="18" t="s">
        <v>1403</v>
      </c>
      <c r="D23" s="18" t="s">
        <v>778</v>
      </c>
      <c r="E23" s="100">
        <v>37987</v>
      </c>
      <c r="F23" s="73"/>
    </row>
    <row r="24" spans="1:8" x14ac:dyDescent="0.2">
      <c r="A24" s="18" t="s">
        <v>302</v>
      </c>
      <c r="B24" s="18" t="s">
        <v>313</v>
      </c>
      <c r="C24" s="18" t="s">
        <v>701</v>
      </c>
      <c r="D24" s="18" t="s">
        <v>778</v>
      </c>
      <c r="E24" s="100">
        <v>40375</v>
      </c>
    </row>
    <row r="25" spans="1:8" s="8" customFormat="1" x14ac:dyDescent="0.2">
      <c r="A25" s="18" t="s">
        <v>618</v>
      </c>
      <c r="B25" s="18" t="s">
        <v>959</v>
      </c>
      <c r="C25" s="18" t="s">
        <v>619</v>
      </c>
      <c r="D25" s="18" t="s">
        <v>737</v>
      </c>
      <c r="E25" s="100" t="s">
        <v>801</v>
      </c>
      <c r="F25" s="73"/>
    </row>
    <row r="26" spans="1:8" s="8" customFormat="1" x14ac:dyDescent="0.2">
      <c r="A26" s="82" t="s">
        <v>2076</v>
      </c>
      <c r="B26" s="82" t="s">
        <v>959</v>
      </c>
      <c r="C26" s="18" t="s">
        <v>620</v>
      </c>
      <c r="D26" s="18" t="s">
        <v>778</v>
      </c>
      <c r="E26" s="100">
        <v>42089</v>
      </c>
      <c r="F26" s="73"/>
    </row>
    <row r="27" spans="1:8" s="8" customFormat="1" x14ac:dyDescent="0.2">
      <c r="A27" s="18" t="s">
        <v>621</v>
      </c>
      <c r="B27" s="18" t="s">
        <v>959</v>
      </c>
      <c r="C27" s="18" t="s">
        <v>1137</v>
      </c>
      <c r="D27" s="18" t="s">
        <v>737</v>
      </c>
      <c r="E27" s="100" t="s">
        <v>1138</v>
      </c>
      <c r="F27" s="73"/>
    </row>
    <row r="28" spans="1:8" s="8" customFormat="1" x14ac:dyDescent="0.2">
      <c r="A28" s="18" t="s">
        <v>290</v>
      </c>
      <c r="B28" s="18" t="s">
        <v>959</v>
      </c>
      <c r="C28" s="18" t="s">
        <v>287</v>
      </c>
      <c r="D28" s="18" t="s">
        <v>737</v>
      </c>
      <c r="E28" s="100">
        <v>35877</v>
      </c>
      <c r="F28" s="73"/>
    </row>
    <row r="29" spans="1:8" s="8" customFormat="1" x14ac:dyDescent="0.2">
      <c r="A29" s="18" t="s">
        <v>1139</v>
      </c>
      <c r="B29" s="18" t="s">
        <v>959</v>
      </c>
      <c r="C29" s="18" t="s">
        <v>1140</v>
      </c>
      <c r="D29" s="18" t="s">
        <v>737</v>
      </c>
      <c r="E29" s="100">
        <v>35877</v>
      </c>
      <c r="F29" s="73"/>
    </row>
    <row r="30" spans="1:8" s="8" customFormat="1" x14ac:dyDescent="0.2">
      <c r="A30" s="18" t="s">
        <v>288</v>
      </c>
      <c r="B30" s="18" t="s">
        <v>959</v>
      </c>
      <c r="C30" s="18" t="s">
        <v>617</v>
      </c>
      <c r="D30" s="18" t="s">
        <v>737</v>
      </c>
      <c r="E30" s="100">
        <v>36503</v>
      </c>
      <c r="F30" s="73"/>
    </row>
    <row r="31" spans="1:8" s="8" customFormat="1" x14ac:dyDescent="0.2">
      <c r="A31" s="72"/>
      <c r="B31" s="72"/>
      <c r="C31" s="72"/>
      <c r="D31" s="72"/>
      <c r="E31" s="73"/>
      <c r="F31" s="73"/>
    </row>
    <row r="32" spans="1:8" ht="13.5" customHeight="1" thickBot="1" x14ac:dyDescent="0.25">
      <c r="A32" s="1425" t="s">
        <v>978</v>
      </c>
      <c r="B32" s="1425"/>
      <c r="C32" s="1425"/>
      <c r="D32" s="1425"/>
      <c r="E32" s="1425"/>
      <c r="F32" s="1425"/>
      <c r="G32" s="1439"/>
      <c r="H32" s="1439"/>
    </row>
    <row r="33" spans="1:8" s="6" customFormat="1" ht="23.25" thickBot="1" x14ac:dyDescent="0.25">
      <c r="A33" s="3" t="s">
        <v>391</v>
      </c>
      <c r="B33" s="4" t="s">
        <v>392</v>
      </c>
      <c r="C33" s="67" t="s">
        <v>308</v>
      </c>
      <c r="D33" s="67" t="s">
        <v>393</v>
      </c>
      <c r="E33" s="5" t="s">
        <v>309</v>
      </c>
    </row>
    <row r="34" spans="1:8" s="8" customFormat="1" x14ac:dyDescent="0.2">
      <c r="A34" s="68"/>
      <c r="B34" s="68"/>
      <c r="C34" s="68"/>
      <c r="D34" s="68"/>
      <c r="E34" s="69"/>
      <c r="F34" s="7"/>
    </row>
    <row r="35" spans="1:8" s="8" customFormat="1" x14ac:dyDescent="0.2">
      <c r="A35" s="70"/>
      <c r="B35" s="70"/>
      <c r="C35" s="70"/>
      <c r="D35" s="70"/>
      <c r="E35" s="71"/>
      <c r="F35" s="7"/>
    </row>
    <row r="36" spans="1:8" s="8" customFormat="1" x14ac:dyDescent="0.2">
      <c r="A36" s="9"/>
      <c r="B36" s="9"/>
      <c r="C36" s="9"/>
      <c r="D36" s="9"/>
      <c r="E36" s="9"/>
      <c r="F36" s="10"/>
    </row>
    <row r="37" spans="1:8" s="6" customFormat="1" ht="12.75" customHeight="1" x14ac:dyDescent="0.2">
      <c r="A37" s="1472" t="s">
        <v>2264</v>
      </c>
      <c r="B37" s="1438"/>
      <c r="C37" s="1438"/>
      <c r="D37" s="1438"/>
      <c r="E37" s="1438"/>
      <c r="F37" s="1438"/>
      <c r="G37" s="1439"/>
      <c r="H37" s="1439"/>
    </row>
    <row r="38" spans="1:8" x14ac:dyDescent="0.2">
      <c r="A38" s="1424"/>
      <c r="B38" s="1424"/>
      <c r="C38" s="11"/>
      <c r="D38" s="1424"/>
      <c r="E38" s="1424"/>
      <c r="F38" s="11"/>
    </row>
    <row r="39" spans="1:8" s="12" customFormat="1" ht="18" customHeight="1" x14ac:dyDescent="0.2">
      <c r="A39" s="1096" t="s">
        <v>1368</v>
      </c>
      <c r="B39" s="11"/>
      <c r="C39" s="11"/>
      <c r="D39" s="11"/>
      <c r="E39" s="11"/>
      <c r="F39" s="11"/>
    </row>
    <row r="40" spans="1:8" s="12" customFormat="1" ht="18" customHeight="1" x14ac:dyDescent="0.2">
      <c r="A40" s="1473" t="s">
        <v>478</v>
      </c>
      <c r="B40" s="1437"/>
      <c r="C40" s="1437"/>
      <c r="D40" s="1437"/>
      <c r="E40" s="1437"/>
      <c r="F40" s="1437"/>
    </row>
    <row r="41" spans="1:8" ht="31.5" customHeight="1" thickBot="1" x14ac:dyDescent="0.25">
      <c r="A41" s="1472" t="s">
        <v>4917</v>
      </c>
      <c r="B41" s="1438"/>
      <c r="C41" s="1438"/>
      <c r="E41" s="13" t="s">
        <v>479</v>
      </c>
      <c r="F41" s="6">
        <v>80</v>
      </c>
      <c r="G41" s="1439"/>
      <c r="H41" s="1439"/>
    </row>
    <row r="42" spans="1:8" s="6" customFormat="1" ht="22.5" x14ac:dyDescent="0.2">
      <c r="A42" s="76" t="s">
        <v>480</v>
      </c>
      <c r="B42" s="932" t="s">
        <v>311</v>
      </c>
      <c r="C42" s="78" t="s">
        <v>1225</v>
      </c>
      <c r="D42" s="77" t="s">
        <v>310</v>
      </c>
      <c r="E42" s="79" t="s">
        <v>320</v>
      </c>
      <c r="F42" s="66"/>
      <c r="G42" s="66"/>
      <c r="H42" s="66"/>
    </row>
    <row r="43" spans="1:8" ht="19.5" customHeight="1" x14ac:dyDescent="0.15">
      <c r="A43" s="152" t="s">
        <v>5119</v>
      </c>
      <c r="B43" s="937" t="s">
        <v>5118</v>
      </c>
      <c r="C43" s="1133" t="s">
        <v>5120</v>
      </c>
      <c r="D43" s="1340">
        <v>4060</v>
      </c>
      <c r="E43" s="1369" t="s">
        <v>698</v>
      </c>
      <c r="F43" s="23"/>
      <c r="G43" s="23"/>
      <c r="H43" s="23"/>
    </row>
    <row r="44" spans="1:8" ht="19.5" customHeight="1" x14ac:dyDescent="0.15">
      <c r="A44" s="152" t="s">
        <v>5122</v>
      </c>
      <c r="B44" s="937" t="s">
        <v>5121</v>
      </c>
      <c r="C44" s="1133" t="s">
        <v>5123</v>
      </c>
      <c r="D44" s="1340">
        <v>4060</v>
      </c>
      <c r="E44" s="1369" t="s">
        <v>698</v>
      </c>
      <c r="F44" s="23"/>
      <c r="G44" s="23"/>
      <c r="H44" s="23"/>
    </row>
    <row r="45" spans="1:8" ht="18" customHeight="1" x14ac:dyDescent="0.15">
      <c r="A45" s="152" t="s">
        <v>3921</v>
      </c>
      <c r="B45" s="937" t="s">
        <v>2906</v>
      </c>
      <c r="C45" s="1133" t="s">
        <v>5124</v>
      </c>
      <c r="D45" s="1340">
        <v>4060</v>
      </c>
      <c r="E45" s="1369" t="s">
        <v>698</v>
      </c>
      <c r="F45" s="23"/>
      <c r="G45" s="23"/>
      <c r="H45" s="23"/>
    </row>
    <row r="46" spans="1:8" ht="18" customHeight="1" x14ac:dyDescent="0.15">
      <c r="A46" s="152" t="s">
        <v>5127</v>
      </c>
      <c r="B46" s="937" t="s">
        <v>5125</v>
      </c>
      <c r="C46" s="1133" t="s">
        <v>5126</v>
      </c>
      <c r="D46" s="1340">
        <v>4060</v>
      </c>
      <c r="E46" s="1369" t="s">
        <v>698</v>
      </c>
      <c r="F46" s="23"/>
      <c r="G46" s="23"/>
      <c r="H46" s="23"/>
    </row>
    <row r="47" spans="1:8" ht="18" customHeight="1" x14ac:dyDescent="0.15">
      <c r="A47" s="152" t="s">
        <v>5130</v>
      </c>
      <c r="B47" s="937" t="s">
        <v>5128</v>
      </c>
      <c r="C47" s="1133" t="s">
        <v>5131</v>
      </c>
      <c r="D47" s="1340">
        <v>4010</v>
      </c>
      <c r="E47" s="1369" t="s">
        <v>698</v>
      </c>
      <c r="F47" s="23"/>
      <c r="G47" s="23"/>
      <c r="H47" s="23"/>
    </row>
    <row r="48" spans="1:8" ht="18" customHeight="1" x14ac:dyDescent="0.15">
      <c r="A48" s="152" t="s">
        <v>5132</v>
      </c>
      <c r="B48" s="937" t="s">
        <v>5129</v>
      </c>
      <c r="C48" s="1133" t="s">
        <v>5133</v>
      </c>
      <c r="D48" s="1340">
        <v>1099</v>
      </c>
      <c r="E48" s="1369" t="s">
        <v>698</v>
      </c>
      <c r="F48" s="23"/>
      <c r="G48" s="23"/>
      <c r="H48" s="23"/>
    </row>
    <row r="49" spans="1:8" ht="18" customHeight="1" x14ac:dyDescent="0.15">
      <c r="A49" s="152" t="s">
        <v>5136</v>
      </c>
      <c r="B49" s="937" t="s">
        <v>5134</v>
      </c>
      <c r="C49" s="1133" t="s">
        <v>5137</v>
      </c>
      <c r="D49" s="1340">
        <v>4060</v>
      </c>
      <c r="E49" s="1369" t="s">
        <v>698</v>
      </c>
      <c r="F49" s="23"/>
      <c r="G49" s="23"/>
      <c r="H49" s="23"/>
    </row>
    <row r="50" spans="1:8" ht="18" customHeight="1" x14ac:dyDescent="0.15">
      <c r="A50" s="152" t="s">
        <v>5138</v>
      </c>
      <c r="B50" s="937" t="s">
        <v>5135</v>
      </c>
      <c r="C50" s="1133" t="s">
        <v>5139</v>
      </c>
      <c r="D50" s="1340">
        <v>1099</v>
      </c>
      <c r="E50" s="1369" t="s">
        <v>698</v>
      </c>
      <c r="F50" s="23"/>
      <c r="G50" s="23"/>
      <c r="H50" s="23"/>
    </row>
    <row r="51" spans="1:8" ht="18" customHeight="1" x14ac:dyDescent="0.15">
      <c r="A51" s="152" t="s">
        <v>5140</v>
      </c>
      <c r="B51" s="937" t="s">
        <v>5154</v>
      </c>
      <c r="C51" s="1133" t="s">
        <v>5141</v>
      </c>
      <c r="D51" s="1340">
        <v>1099</v>
      </c>
      <c r="E51" s="1369" t="s">
        <v>698</v>
      </c>
      <c r="F51" s="23"/>
      <c r="G51" s="23"/>
      <c r="H51" s="23"/>
    </row>
    <row r="52" spans="1:8" ht="18" customHeight="1" x14ac:dyDescent="0.15">
      <c r="A52" s="152" t="s">
        <v>5142</v>
      </c>
      <c r="B52" s="937" t="s">
        <v>5155</v>
      </c>
      <c r="C52" s="1133" t="s">
        <v>5143</v>
      </c>
      <c r="D52" s="1340">
        <v>4020</v>
      </c>
      <c r="E52" s="1369" t="s">
        <v>698</v>
      </c>
      <c r="F52" s="23"/>
      <c r="G52" s="23"/>
      <c r="H52" s="23"/>
    </row>
    <row r="53" spans="1:8" ht="18" customHeight="1" x14ac:dyDescent="0.15">
      <c r="A53" s="152" t="s">
        <v>5144</v>
      </c>
      <c r="B53" s="937" t="s">
        <v>5156</v>
      </c>
      <c r="C53" s="1133" t="s">
        <v>5145</v>
      </c>
      <c r="D53" s="1340">
        <v>4060</v>
      </c>
      <c r="E53" s="1369" t="s">
        <v>698</v>
      </c>
      <c r="F53" s="23"/>
      <c r="G53" s="23"/>
      <c r="H53" s="23"/>
    </row>
    <row r="54" spans="1:8" ht="18" customHeight="1" x14ac:dyDescent="0.15">
      <c r="A54" s="152" t="s">
        <v>5146</v>
      </c>
      <c r="B54" s="937" t="s">
        <v>5157</v>
      </c>
      <c r="C54" s="1133" t="s">
        <v>5147</v>
      </c>
      <c r="D54" s="1340">
        <v>1099</v>
      </c>
      <c r="E54" s="1369" t="s">
        <v>698</v>
      </c>
      <c r="F54" s="23"/>
      <c r="G54" s="23"/>
      <c r="H54" s="23"/>
    </row>
    <row r="55" spans="1:8" ht="18" customHeight="1" x14ac:dyDescent="0.15">
      <c r="A55" s="152" t="s">
        <v>5148</v>
      </c>
      <c r="B55" s="937" t="s">
        <v>5158</v>
      </c>
      <c r="C55" s="1133" t="s">
        <v>5151</v>
      </c>
      <c r="D55" s="1340">
        <v>1099</v>
      </c>
      <c r="E55" s="1369" t="s">
        <v>698</v>
      </c>
      <c r="F55" s="23"/>
      <c r="G55" s="23"/>
      <c r="H55" s="23"/>
    </row>
    <row r="56" spans="1:8" ht="18" customHeight="1" x14ac:dyDescent="0.15">
      <c r="A56" s="152" t="s">
        <v>5149</v>
      </c>
      <c r="B56" s="937" t="s">
        <v>5159</v>
      </c>
      <c r="C56" s="1133" t="s">
        <v>5152</v>
      </c>
      <c r="D56" s="1340">
        <v>1099</v>
      </c>
      <c r="E56" s="1369" t="s">
        <v>698</v>
      </c>
      <c r="F56" s="23"/>
      <c r="G56" s="23"/>
      <c r="H56" s="23"/>
    </row>
    <row r="57" spans="1:8" ht="18" customHeight="1" x14ac:dyDescent="0.15">
      <c r="A57" s="152" t="s">
        <v>5150</v>
      </c>
      <c r="B57" s="937" t="s">
        <v>5160</v>
      </c>
      <c r="C57" s="1133" t="s">
        <v>5153</v>
      </c>
      <c r="D57" s="1340">
        <v>1099</v>
      </c>
      <c r="E57" s="1369" t="s">
        <v>698</v>
      </c>
      <c r="F57" s="23"/>
      <c r="G57" s="23"/>
      <c r="H57" s="23"/>
    </row>
    <row r="58" spans="1:8" ht="18" customHeight="1" x14ac:dyDescent="0.15">
      <c r="A58" s="152" t="s">
        <v>3922</v>
      </c>
      <c r="B58" s="937" t="s">
        <v>1849</v>
      </c>
      <c r="C58" s="1133" t="s">
        <v>5161</v>
      </c>
      <c r="D58" s="1340">
        <v>4060</v>
      </c>
      <c r="E58" s="1369" t="s">
        <v>1251</v>
      </c>
      <c r="F58" s="23"/>
      <c r="G58" s="23"/>
      <c r="H58" s="23"/>
    </row>
    <row r="59" spans="1:8" ht="18" customHeight="1" x14ac:dyDescent="0.15">
      <c r="A59" s="152" t="s">
        <v>3923</v>
      </c>
      <c r="B59" s="937" t="s">
        <v>2077</v>
      </c>
      <c r="C59" s="1133" t="s">
        <v>5170</v>
      </c>
      <c r="D59" s="1340">
        <v>6055</v>
      </c>
      <c r="E59" s="1369" t="s">
        <v>1251</v>
      </c>
      <c r="F59" s="23"/>
      <c r="G59" s="23"/>
      <c r="H59" s="23"/>
    </row>
    <row r="60" spans="1:8" ht="18" customHeight="1" x14ac:dyDescent="0.15">
      <c r="A60" s="152" t="s">
        <v>3924</v>
      </c>
      <c r="B60" s="937" t="s">
        <v>2078</v>
      </c>
      <c r="C60" s="1133" t="s">
        <v>5171</v>
      </c>
      <c r="D60" s="1340">
        <v>6055</v>
      </c>
      <c r="E60" s="1369" t="s">
        <v>1251</v>
      </c>
      <c r="F60" s="23"/>
      <c r="G60" s="23"/>
      <c r="H60" s="23"/>
    </row>
    <row r="61" spans="1:8" ht="18" customHeight="1" x14ac:dyDescent="0.15">
      <c r="A61" s="152" t="s">
        <v>2080</v>
      </c>
      <c r="B61" s="937" t="s">
        <v>2079</v>
      </c>
      <c r="C61" s="1133" t="s">
        <v>5172</v>
      </c>
      <c r="D61" s="1340">
        <v>4060</v>
      </c>
      <c r="E61" s="1369" t="s">
        <v>1251</v>
      </c>
      <c r="F61" s="23"/>
      <c r="G61" s="23"/>
      <c r="H61" s="23"/>
    </row>
    <row r="62" spans="1:8" ht="18" customHeight="1" x14ac:dyDescent="0.15">
      <c r="A62" s="152" t="s">
        <v>3927</v>
      </c>
      <c r="B62" s="937" t="s">
        <v>1850</v>
      </c>
      <c r="C62" s="1133" t="s">
        <v>5173</v>
      </c>
      <c r="D62" s="1340">
        <v>4599</v>
      </c>
      <c r="E62" s="1369" t="s">
        <v>1251</v>
      </c>
      <c r="F62" s="23"/>
      <c r="G62" s="23"/>
      <c r="H62" s="23"/>
    </row>
    <row r="63" spans="1:8" ht="18" customHeight="1" x14ac:dyDescent="0.15">
      <c r="A63" s="152" t="s">
        <v>1847</v>
      </c>
      <c r="B63" s="937" t="s">
        <v>1851</v>
      </c>
      <c r="C63" s="1133" t="s">
        <v>5174</v>
      </c>
      <c r="D63" s="1340">
        <v>4060</v>
      </c>
      <c r="E63" s="1369" t="s">
        <v>1251</v>
      </c>
      <c r="F63" s="23"/>
      <c r="G63" s="23"/>
      <c r="H63" s="23"/>
    </row>
    <row r="64" spans="1:8" ht="18" customHeight="1" x14ac:dyDescent="0.15">
      <c r="A64" s="152" t="s">
        <v>1848</v>
      </c>
      <c r="B64" s="937" t="s">
        <v>1852</v>
      </c>
      <c r="C64" s="1133" t="s">
        <v>5175</v>
      </c>
      <c r="D64" s="1340">
        <v>4060</v>
      </c>
      <c r="E64" s="1369" t="s">
        <v>1251</v>
      </c>
      <c r="F64" s="23"/>
      <c r="G64" s="23"/>
      <c r="H64" s="23"/>
    </row>
    <row r="65" spans="1:8" ht="18" customHeight="1" x14ac:dyDescent="0.15">
      <c r="A65" s="152" t="s">
        <v>3925</v>
      </c>
      <c r="B65" s="937" t="s">
        <v>2081</v>
      </c>
      <c r="C65" s="1133" t="s">
        <v>5176</v>
      </c>
      <c r="D65" s="1340">
        <v>6055</v>
      </c>
      <c r="E65" s="1369" t="s">
        <v>1251</v>
      </c>
      <c r="F65" s="23"/>
      <c r="G65" s="23"/>
      <c r="H65" s="23"/>
    </row>
    <row r="66" spans="1:8" ht="18" customHeight="1" x14ac:dyDescent="0.15">
      <c r="A66" s="152" t="s">
        <v>3928</v>
      </c>
      <c r="B66" s="937" t="s">
        <v>2082</v>
      </c>
      <c r="C66" s="1133" t="s">
        <v>5177</v>
      </c>
      <c r="D66" s="1340">
        <v>4060</v>
      </c>
      <c r="E66" s="1369" t="s">
        <v>1251</v>
      </c>
      <c r="F66" s="23"/>
      <c r="G66" s="23"/>
      <c r="H66" s="23"/>
    </row>
    <row r="67" spans="1:8" ht="18" customHeight="1" x14ac:dyDescent="0.15">
      <c r="A67" s="152" t="s">
        <v>3926</v>
      </c>
      <c r="B67" s="937" t="s">
        <v>2083</v>
      </c>
      <c r="C67" s="1133" t="s">
        <v>5178</v>
      </c>
      <c r="D67" s="1340">
        <v>6055</v>
      </c>
      <c r="E67" s="1369" t="s">
        <v>1251</v>
      </c>
      <c r="F67" s="23"/>
      <c r="G67" s="23"/>
      <c r="H67" s="23"/>
    </row>
    <row r="68" spans="1:8" ht="18" customHeight="1" x14ac:dyDescent="0.15">
      <c r="A68" s="152" t="s">
        <v>5163</v>
      </c>
      <c r="B68" s="937" t="s">
        <v>5162</v>
      </c>
      <c r="C68" s="1133" t="s">
        <v>5164</v>
      </c>
      <c r="D68" s="1340">
        <v>2060</v>
      </c>
      <c r="E68" s="1369" t="s">
        <v>1251</v>
      </c>
      <c r="F68" s="23"/>
      <c r="G68" s="23"/>
      <c r="H68" s="23"/>
    </row>
    <row r="69" spans="1:8" ht="18" customHeight="1" x14ac:dyDescent="0.15">
      <c r="A69" s="152" t="s">
        <v>5166</v>
      </c>
      <c r="B69" s="937" t="s">
        <v>3929</v>
      </c>
      <c r="C69" s="1133" t="s">
        <v>5165</v>
      </c>
      <c r="D69" s="1340">
        <v>5060</v>
      </c>
      <c r="E69" s="1369" t="s">
        <v>143</v>
      </c>
      <c r="F69" s="23"/>
      <c r="G69" s="23"/>
      <c r="H69" s="23"/>
    </row>
    <row r="70" spans="1:8" ht="18" customHeight="1" x14ac:dyDescent="0.15">
      <c r="A70" s="152" t="s">
        <v>3931</v>
      </c>
      <c r="B70" s="937" t="s">
        <v>3930</v>
      </c>
      <c r="C70" s="1133" t="s">
        <v>5179</v>
      </c>
      <c r="D70" s="1340">
        <v>4060</v>
      </c>
      <c r="E70" s="1369" t="s">
        <v>143</v>
      </c>
      <c r="F70" s="23"/>
      <c r="G70" s="23"/>
      <c r="H70" s="23"/>
    </row>
    <row r="71" spans="1:8" ht="18" customHeight="1" x14ac:dyDescent="0.15">
      <c r="A71" s="152" t="s">
        <v>3933</v>
      </c>
      <c r="B71" s="937" t="s">
        <v>3932</v>
      </c>
      <c r="C71" s="1133" t="s">
        <v>5180</v>
      </c>
      <c r="D71" s="1340">
        <v>4060</v>
      </c>
      <c r="E71" s="1369" t="s">
        <v>143</v>
      </c>
      <c r="F71" s="23"/>
      <c r="G71" s="23"/>
      <c r="H71" s="23"/>
    </row>
    <row r="72" spans="1:8" ht="18" customHeight="1" x14ac:dyDescent="0.15">
      <c r="A72" s="152" t="s">
        <v>3935</v>
      </c>
      <c r="B72" s="937" t="s">
        <v>3934</v>
      </c>
      <c r="C72" s="1133" t="s">
        <v>5181</v>
      </c>
      <c r="D72" s="1340">
        <v>4060</v>
      </c>
      <c r="E72" s="1369" t="s">
        <v>143</v>
      </c>
      <c r="F72" s="23"/>
      <c r="G72" s="23"/>
      <c r="H72" s="23"/>
    </row>
    <row r="73" spans="1:8" ht="18" customHeight="1" x14ac:dyDescent="0.15">
      <c r="A73" s="152" t="s">
        <v>3940</v>
      </c>
      <c r="B73" s="937" t="s">
        <v>3936</v>
      </c>
      <c r="C73" s="1133" t="s">
        <v>5182</v>
      </c>
      <c r="D73" s="1340">
        <v>4060</v>
      </c>
      <c r="E73" s="1369" t="s">
        <v>143</v>
      </c>
      <c r="F73" s="23"/>
      <c r="G73" s="23"/>
      <c r="H73" s="23"/>
    </row>
    <row r="74" spans="1:8" ht="18" customHeight="1" x14ac:dyDescent="0.15">
      <c r="A74" s="152" t="s">
        <v>3941</v>
      </c>
      <c r="B74" s="937" t="s">
        <v>3937</v>
      </c>
      <c r="C74" s="1133" t="s">
        <v>5183</v>
      </c>
      <c r="D74" s="1340">
        <v>4060</v>
      </c>
      <c r="E74" s="1369" t="s">
        <v>143</v>
      </c>
      <c r="F74" s="23"/>
      <c r="G74" s="23"/>
      <c r="H74" s="23"/>
    </row>
    <row r="75" spans="1:8" ht="18" customHeight="1" x14ac:dyDescent="0.15">
      <c r="A75" s="152" t="s">
        <v>3942</v>
      </c>
      <c r="B75" s="937" t="s">
        <v>3938</v>
      </c>
      <c r="C75" s="1133" t="s">
        <v>5184</v>
      </c>
      <c r="D75" s="1340">
        <v>4060</v>
      </c>
      <c r="E75" s="1369" t="s">
        <v>143</v>
      </c>
      <c r="F75" s="23"/>
      <c r="G75" s="23"/>
      <c r="H75" s="23"/>
    </row>
    <row r="76" spans="1:8" ht="18" customHeight="1" x14ac:dyDescent="0.15">
      <c r="A76" s="152" t="s">
        <v>3943</v>
      </c>
      <c r="B76" s="937" t="s">
        <v>3939</v>
      </c>
      <c r="C76" s="1133" t="s">
        <v>5185</v>
      </c>
      <c r="D76" s="1340">
        <v>4060</v>
      </c>
      <c r="E76" s="1369" t="s">
        <v>143</v>
      </c>
      <c r="F76" s="23"/>
      <c r="G76" s="23"/>
      <c r="H76" s="23"/>
    </row>
    <row r="77" spans="1:8" ht="18" customHeight="1" x14ac:dyDescent="0.15">
      <c r="A77" s="152" t="s">
        <v>5167</v>
      </c>
      <c r="B77" s="937" t="s">
        <v>5168</v>
      </c>
      <c r="C77" s="1133" t="s">
        <v>5169</v>
      </c>
      <c r="D77" s="1340">
        <v>1099</v>
      </c>
      <c r="E77" s="1369" t="s">
        <v>143</v>
      </c>
      <c r="F77" s="23"/>
      <c r="G77" s="23"/>
      <c r="H77" s="23"/>
    </row>
    <row r="78" spans="1:8" ht="18" customHeight="1" x14ac:dyDescent="0.15">
      <c r="A78" s="152" t="s">
        <v>5187</v>
      </c>
      <c r="B78" s="937" t="s">
        <v>3944</v>
      </c>
      <c r="C78" s="1133" t="s">
        <v>5186</v>
      </c>
      <c r="D78" s="1340">
        <v>5020</v>
      </c>
      <c r="E78" s="1369" t="s">
        <v>1141</v>
      </c>
      <c r="F78" s="23"/>
      <c r="G78" s="23"/>
      <c r="H78" s="23"/>
    </row>
    <row r="79" spans="1:8" ht="18" customHeight="1" x14ac:dyDescent="0.15">
      <c r="A79" s="152" t="s">
        <v>5189</v>
      </c>
      <c r="B79" s="937" t="s">
        <v>3945</v>
      </c>
      <c r="C79" s="1133" t="s">
        <v>5188</v>
      </c>
      <c r="D79" s="1340">
        <v>4060</v>
      </c>
      <c r="E79" s="1369" t="s">
        <v>1141</v>
      </c>
      <c r="F79" s="23"/>
      <c r="G79" s="23"/>
      <c r="H79" s="23"/>
    </row>
    <row r="80" spans="1:8" ht="18" customHeight="1" x14ac:dyDescent="0.15">
      <c r="A80" s="152" t="s">
        <v>5190</v>
      </c>
      <c r="B80" s="937" t="s">
        <v>3946</v>
      </c>
      <c r="C80" s="1133" t="s">
        <v>5191</v>
      </c>
      <c r="D80" s="1340">
        <v>5020</v>
      </c>
      <c r="E80" s="1369" t="s">
        <v>1141</v>
      </c>
      <c r="F80" s="23"/>
      <c r="G80" s="23"/>
      <c r="H80" s="23"/>
    </row>
    <row r="81" spans="1:8" ht="18" customHeight="1" x14ac:dyDescent="0.15">
      <c r="A81" s="152" t="s">
        <v>5192</v>
      </c>
      <c r="B81" s="937" t="s">
        <v>3947</v>
      </c>
      <c r="C81" s="1133" t="s">
        <v>5193</v>
      </c>
      <c r="D81" s="1340">
        <v>4060</v>
      </c>
      <c r="E81" s="1369" t="s">
        <v>1193</v>
      </c>
      <c r="F81" s="23"/>
      <c r="G81" s="23"/>
      <c r="H81" s="23"/>
    </row>
    <row r="82" spans="1:8" ht="18" customHeight="1" x14ac:dyDescent="0.15">
      <c r="A82" s="152" t="s">
        <v>3948</v>
      </c>
      <c r="B82" s="937" t="s">
        <v>3949</v>
      </c>
      <c r="C82" s="1133" t="s">
        <v>5194</v>
      </c>
      <c r="D82" s="1340">
        <v>4060</v>
      </c>
      <c r="E82" s="1369" t="s">
        <v>659</v>
      </c>
      <c r="F82" s="23"/>
      <c r="G82" s="23"/>
      <c r="H82" s="23"/>
    </row>
    <row r="83" spans="1:8" ht="18" customHeight="1" x14ac:dyDescent="0.15">
      <c r="A83" s="152" t="s">
        <v>5196</v>
      </c>
      <c r="B83" s="937" t="s">
        <v>3950</v>
      </c>
      <c r="C83" s="1133" t="s">
        <v>5195</v>
      </c>
      <c r="D83" s="1340">
        <v>5060</v>
      </c>
      <c r="E83" s="1369" t="s">
        <v>659</v>
      </c>
      <c r="F83" s="23"/>
      <c r="G83" s="23"/>
      <c r="H83" s="23"/>
    </row>
    <row r="84" spans="1:8" ht="18" customHeight="1" x14ac:dyDescent="0.15">
      <c r="A84" s="152" t="s">
        <v>5197</v>
      </c>
      <c r="B84" s="937" t="s">
        <v>3951</v>
      </c>
      <c r="C84" s="1133" t="s">
        <v>5198</v>
      </c>
      <c r="D84" s="1340">
        <v>4020</v>
      </c>
      <c r="E84" s="1369" t="s">
        <v>659</v>
      </c>
      <c r="F84" s="23"/>
      <c r="G84" s="23"/>
      <c r="H84" s="23"/>
    </row>
    <row r="85" spans="1:8" ht="18" customHeight="1" x14ac:dyDescent="0.15">
      <c r="A85" s="152" t="s">
        <v>5199</v>
      </c>
      <c r="B85" s="937" t="s">
        <v>3952</v>
      </c>
      <c r="C85" s="1133" t="s">
        <v>5200</v>
      </c>
      <c r="D85" s="1340">
        <v>4060</v>
      </c>
      <c r="E85" s="1369" t="s">
        <v>659</v>
      </c>
      <c r="F85" s="23"/>
      <c r="G85" s="23"/>
      <c r="H85" s="23"/>
    </row>
    <row r="86" spans="1:8" ht="18" customHeight="1" x14ac:dyDescent="0.15">
      <c r="A86" s="152" t="s">
        <v>3953</v>
      </c>
      <c r="B86" s="937" t="s">
        <v>1853</v>
      </c>
      <c r="C86" s="1133" t="s">
        <v>5201</v>
      </c>
      <c r="D86" s="1340">
        <v>4060</v>
      </c>
      <c r="E86" s="1369" t="s">
        <v>236</v>
      </c>
      <c r="F86" s="23"/>
      <c r="G86" s="23"/>
      <c r="H86" s="23"/>
    </row>
    <row r="87" spans="1:8" ht="18" customHeight="1" x14ac:dyDescent="0.15">
      <c r="A87" s="152" t="s">
        <v>5203</v>
      </c>
      <c r="B87" s="937" t="s">
        <v>1854</v>
      </c>
      <c r="C87" s="1133" t="s">
        <v>5202</v>
      </c>
      <c r="D87" s="1340">
        <v>6055</v>
      </c>
      <c r="E87" s="1369" t="s">
        <v>236</v>
      </c>
      <c r="F87" s="23"/>
      <c r="G87" s="23"/>
      <c r="H87" s="23"/>
    </row>
    <row r="88" spans="1:8" ht="18" customHeight="1" x14ac:dyDescent="0.15">
      <c r="A88" s="152" t="s">
        <v>3955</v>
      </c>
      <c r="B88" s="937" t="s">
        <v>3954</v>
      </c>
      <c r="C88" s="1133" t="s">
        <v>5204</v>
      </c>
      <c r="D88" s="1340">
        <v>2060</v>
      </c>
      <c r="E88" s="1369" t="s">
        <v>236</v>
      </c>
      <c r="F88" s="23"/>
      <c r="G88" s="23"/>
      <c r="H88" s="23"/>
    </row>
    <row r="89" spans="1:8" ht="18" customHeight="1" x14ac:dyDescent="0.15">
      <c r="A89" s="152" t="s">
        <v>5205</v>
      </c>
      <c r="B89" s="937" t="s">
        <v>2236</v>
      </c>
      <c r="C89" s="1133" t="s">
        <v>5202</v>
      </c>
      <c r="D89" s="1340">
        <v>6055</v>
      </c>
      <c r="E89" s="1369" t="s">
        <v>236</v>
      </c>
      <c r="F89" s="23"/>
      <c r="G89" s="23"/>
      <c r="H89" s="23"/>
    </row>
    <row r="90" spans="1:8" ht="18" customHeight="1" x14ac:dyDescent="0.15">
      <c r="A90" s="152" t="s">
        <v>5207</v>
      </c>
      <c r="B90" s="937" t="s">
        <v>5206</v>
      </c>
      <c r="C90" s="1133" t="s">
        <v>5220</v>
      </c>
      <c r="D90" s="1340">
        <v>1099</v>
      </c>
      <c r="E90" s="1369" t="s">
        <v>236</v>
      </c>
      <c r="F90" s="23"/>
      <c r="G90" s="23"/>
      <c r="H90" s="23"/>
    </row>
    <row r="91" spans="1:8" ht="18" customHeight="1" x14ac:dyDescent="0.15">
      <c r="A91" s="152" t="s">
        <v>5208</v>
      </c>
      <c r="B91" s="937" t="s">
        <v>5214</v>
      </c>
      <c r="C91" s="1133" t="s">
        <v>5221</v>
      </c>
      <c r="D91" s="1340">
        <v>1099</v>
      </c>
      <c r="E91" s="1369" t="s">
        <v>236</v>
      </c>
      <c r="F91" s="23"/>
      <c r="G91" s="23"/>
      <c r="H91" s="23"/>
    </row>
    <row r="92" spans="1:8" ht="18" customHeight="1" x14ac:dyDescent="0.15">
      <c r="A92" s="152" t="s">
        <v>5209</v>
      </c>
      <c r="B92" s="937" t="s">
        <v>5215</v>
      </c>
      <c r="C92" s="1133" t="s">
        <v>5202</v>
      </c>
      <c r="D92" s="1340">
        <v>1099</v>
      </c>
      <c r="E92" s="1369" t="s">
        <v>236</v>
      </c>
      <c r="F92" s="23"/>
      <c r="G92" s="23"/>
      <c r="H92" s="23"/>
    </row>
    <row r="93" spans="1:8" ht="18" customHeight="1" x14ac:dyDescent="0.15">
      <c r="A93" s="152" t="s">
        <v>5210</v>
      </c>
      <c r="B93" s="937" t="s">
        <v>5216</v>
      </c>
      <c r="C93" s="1133" t="s">
        <v>5204</v>
      </c>
      <c r="D93" s="1340">
        <v>1099</v>
      </c>
      <c r="E93" s="1369" t="s">
        <v>236</v>
      </c>
      <c r="F93" s="23"/>
      <c r="G93" s="23"/>
      <c r="H93" s="23"/>
    </row>
    <row r="94" spans="1:8" ht="18" customHeight="1" x14ac:dyDescent="0.15">
      <c r="A94" s="152" t="s">
        <v>5211</v>
      </c>
      <c r="B94" s="937" t="s">
        <v>5217</v>
      </c>
      <c r="C94" s="1133" t="s">
        <v>5222</v>
      </c>
      <c r="D94" s="1340">
        <v>1099</v>
      </c>
      <c r="E94" s="1369" t="s">
        <v>236</v>
      </c>
      <c r="F94" s="23"/>
      <c r="G94" s="23"/>
      <c r="H94" s="23"/>
    </row>
    <row r="95" spans="1:8" ht="18" customHeight="1" x14ac:dyDescent="0.15">
      <c r="A95" s="152" t="s">
        <v>5212</v>
      </c>
      <c r="B95" s="937" t="s">
        <v>5218</v>
      </c>
      <c r="C95" s="1133" t="s">
        <v>5223</v>
      </c>
      <c r="D95" s="1340">
        <v>1099</v>
      </c>
      <c r="E95" s="1369" t="s">
        <v>236</v>
      </c>
      <c r="F95" s="23"/>
      <c r="G95" s="23"/>
      <c r="H95" s="23"/>
    </row>
    <row r="96" spans="1:8" ht="18" customHeight="1" x14ac:dyDescent="0.15">
      <c r="A96" s="152" t="s">
        <v>5213</v>
      </c>
      <c r="B96" s="937" t="s">
        <v>5219</v>
      </c>
      <c r="C96" s="1133" t="s">
        <v>5224</v>
      </c>
      <c r="D96" s="1340">
        <v>1099</v>
      </c>
      <c r="E96" s="1369" t="s">
        <v>236</v>
      </c>
      <c r="F96" s="23"/>
      <c r="G96" s="23"/>
      <c r="H96" s="23"/>
    </row>
    <row r="97" spans="1:8" ht="18" customHeight="1" x14ac:dyDescent="0.15">
      <c r="A97" s="152" t="s">
        <v>2909</v>
      </c>
      <c r="B97" s="937" t="s">
        <v>2907</v>
      </c>
      <c r="C97" s="1133" t="s">
        <v>5226</v>
      </c>
      <c r="D97" s="1340">
        <v>4060</v>
      </c>
      <c r="E97" s="1369" t="s">
        <v>1440</v>
      </c>
      <c r="F97" s="23"/>
      <c r="G97" s="23"/>
      <c r="H97" s="23"/>
    </row>
    <row r="98" spans="1:8" ht="18" customHeight="1" x14ac:dyDescent="0.15">
      <c r="A98" s="152" t="s">
        <v>5227</v>
      </c>
      <c r="B98" s="937" t="s">
        <v>2908</v>
      </c>
      <c r="C98" s="1133" t="s">
        <v>5228</v>
      </c>
      <c r="D98" s="1340">
        <v>5060</v>
      </c>
      <c r="E98" s="1369" t="s">
        <v>1440</v>
      </c>
      <c r="F98" s="23"/>
      <c r="G98" s="23"/>
      <c r="H98" s="23"/>
    </row>
    <row r="99" spans="1:8" ht="18" customHeight="1" x14ac:dyDescent="0.15">
      <c r="A99" s="152" t="s">
        <v>5230</v>
      </c>
      <c r="B99" s="937" t="s">
        <v>5229</v>
      </c>
      <c r="C99" s="1133" t="s">
        <v>5231</v>
      </c>
      <c r="D99" s="1340">
        <v>1099</v>
      </c>
      <c r="E99" s="1369" t="s">
        <v>1440</v>
      </c>
      <c r="F99" s="23"/>
      <c r="G99" s="23"/>
      <c r="H99" s="23"/>
    </row>
    <row r="100" spans="1:8" ht="18" customHeight="1" x14ac:dyDescent="0.15">
      <c r="A100" s="152" t="s">
        <v>5238</v>
      </c>
      <c r="B100" s="937" t="s">
        <v>5232</v>
      </c>
      <c r="C100" s="1133" t="s">
        <v>5239</v>
      </c>
      <c r="D100" s="1340">
        <v>4060</v>
      </c>
      <c r="E100" s="1369" t="s">
        <v>1440</v>
      </c>
      <c r="F100" s="23"/>
      <c r="G100" s="23"/>
      <c r="H100" s="23"/>
    </row>
    <row r="101" spans="1:8" ht="18" customHeight="1" x14ac:dyDescent="0.15">
      <c r="A101" s="152" t="s">
        <v>5240</v>
      </c>
      <c r="B101" s="937" t="s">
        <v>5233</v>
      </c>
      <c r="C101" s="1133" t="s">
        <v>5241</v>
      </c>
      <c r="D101" s="1340">
        <v>1099</v>
      </c>
      <c r="E101" s="1369" t="s">
        <v>1440</v>
      </c>
      <c r="F101" s="23"/>
      <c r="G101" s="23"/>
      <c r="H101" s="23"/>
    </row>
    <row r="102" spans="1:8" ht="18" customHeight="1" x14ac:dyDescent="0.15">
      <c r="A102" s="152" t="s">
        <v>5242</v>
      </c>
      <c r="B102" s="937" t="s">
        <v>5234</v>
      </c>
      <c r="C102" s="1133" t="s">
        <v>5243</v>
      </c>
      <c r="D102" s="1340">
        <v>1099</v>
      </c>
      <c r="E102" s="1369" t="s">
        <v>1440</v>
      </c>
      <c r="F102" s="23"/>
      <c r="G102" s="23"/>
      <c r="H102" s="23"/>
    </row>
    <row r="103" spans="1:8" ht="18" customHeight="1" x14ac:dyDescent="0.15">
      <c r="A103" s="152" t="s">
        <v>5244</v>
      </c>
      <c r="B103" s="937" t="s">
        <v>5235</v>
      </c>
      <c r="C103" s="1133" t="s">
        <v>5245</v>
      </c>
      <c r="D103" s="1340">
        <v>5020</v>
      </c>
      <c r="E103" s="1369" t="s">
        <v>1440</v>
      </c>
      <c r="F103" s="23"/>
      <c r="G103" s="23"/>
      <c r="H103" s="23"/>
    </row>
    <row r="104" spans="1:8" ht="18" customHeight="1" x14ac:dyDescent="0.15">
      <c r="A104" s="152" t="s">
        <v>5246</v>
      </c>
      <c r="B104" s="937" t="s">
        <v>5236</v>
      </c>
      <c r="C104" s="1133" t="s">
        <v>5247</v>
      </c>
      <c r="D104" s="1340">
        <v>1099</v>
      </c>
      <c r="E104" s="1369" t="s">
        <v>1440</v>
      </c>
      <c r="F104" s="23"/>
      <c r="G104" s="23"/>
      <c r="H104" s="23"/>
    </row>
    <row r="105" spans="1:8" ht="18" customHeight="1" x14ac:dyDescent="0.15">
      <c r="A105" s="152" t="s">
        <v>5248</v>
      </c>
      <c r="B105" s="937" t="s">
        <v>5237</v>
      </c>
      <c r="C105" s="1133" t="s">
        <v>5249</v>
      </c>
      <c r="D105" s="1340">
        <v>1099</v>
      </c>
      <c r="E105" s="1369" t="s">
        <v>1440</v>
      </c>
      <c r="F105" s="23"/>
      <c r="G105" s="23"/>
      <c r="H105" s="23"/>
    </row>
    <row r="106" spans="1:8" ht="18" customHeight="1" x14ac:dyDescent="0.15">
      <c r="A106" s="152" t="s">
        <v>5250</v>
      </c>
      <c r="B106" s="937" t="s">
        <v>5251</v>
      </c>
      <c r="C106" s="1133" t="s">
        <v>5252</v>
      </c>
      <c r="D106" s="1340">
        <v>4060</v>
      </c>
      <c r="E106" s="1369" t="s">
        <v>1398</v>
      </c>
      <c r="F106" s="23"/>
      <c r="G106" s="23"/>
      <c r="H106" s="23"/>
    </row>
    <row r="107" spans="1:8" ht="18" customHeight="1" x14ac:dyDescent="0.15">
      <c r="A107" s="152" t="s">
        <v>5253</v>
      </c>
      <c r="B107" s="937" t="s">
        <v>5254</v>
      </c>
      <c r="C107" s="1133" t="s">
        <v>5255</v>
      </c>
      <c r="D107" s="1340">
        <v>4060</v>
      </c>
      <c r="E107" s="1369" t="s">
        <v>1398</v>
      </c>
      <c r="F107" s="23"/>
      <c r="G107" s="23"/>
      <c r="H107" s="23"/>
    </row>
    <row r="108" spans="1:8" ht="18" customHeight="1" x14ac:dyDescent="0.15">
      <c r="A108" s="152" t="s">
        <v>5256</v>
      </c>
      <c r="B108" s="937" t="s">
        <v>5257</v>
      </c>
      <c r="C108" s="1133" t="s">
        <v>5258</v>
      </c>
      <c r="D108" s="1340">
        <v>1099</v>
      </c>
      <c r="E108" s="1369" t="s">
        <v>1398</v>
      </c>
      <c r="F108" s="23"/>
      <c r="G108" s="23"/>
      <c r="H108" s="23"/>
    </row>
    <row r="109" spans="1:8" ht="18" customHeight="1" x14ac:dyDescent="0.15">
      <c r="A109" s="152" t="s">
        <v>5260</v>
      </c>
      <c r="B109" s="937" t="s">
        <v>5259</v>
      </c>
      <c r="C109" s="1133" t="s">
        <v>5261</v>
      </c>
      <c r="D109" s="1340">
        <v>1099</v>
      </c>
      <c r="E109" s="1369" t="s">
        <v>1398</v>
      </c>
      <c r="F109" s="23"/>
      <c r="G109" s="23"/>
      <c r="H109" s="23"/>
    </row>
    <row r="110" spans="1:8" ht="18" customHeight="1" x14ac:dyDescent="0.15">
      <c r="A110" s="152" t="s">
        <v>5263</v>
      </c>
      <c r="B110" s="937" t="s">
        <v>5262</v>
      </c>
      <c r="C110" s="1133" t="s">
        <v>5264</v>
      </c>
      <c r="D110" s="1340">
        <v>1099</v>
      </c>
      <c r="E110" s="1369" t="s">
        <v>1398</v>
      </c>
      <c r="F110" s="23"/>
      <c r="G110" s="23"/>
      <c r="H110" s="23"/>
    </row>
    <row r="111" spans="1:8" ht="18" customHeight="1" x14ac:dyDescent="0.15">
      <c r="A111" s="152" t="s">
        <v>2912</v>
      </c>
      <c r="B111" s="937" t="s">
        <v>2910</v>
      </c>
      <c r="C111" s="1133" t="s">
        <v>5265</v>
      </c>
      <c r="D111" s="1340">
        <v>4060</v>
      </c>
      <c r="E111" s="1369" t="s">
        <v>1400</v>
      </c>
      <c r="F111" s="23"/>
      <c r="G111" s="23"/>
      <c r="H111" s="23"/>
    </row>
    <row r="112" spans="1:8" ht="18" customHeight="1" x14ac:dyDescent="0.15">
      <c r="A112" s="152" t="s">
        <v>2913</v>
      </c>
      <c r="B112" s="937" t="s">
        <v>2911</v>
      </c>
      <c r="C112" s="1133" t="s">
        <v>5266</v>
      </c>
      <c r="D112" s="1340">
        <v>4060</v>
      </c>
      <c r="E112" s="1369" t="s">
        <v>1400</v>
      </c>
      <c r="F112" s="23"/>
      <c r="G112" s="23"/>
      <c r="H112" s="23"/>
    </row>
    <row r="113" spans="1:9" ht="18" customHeight="1" x14ac:dyDescent="0.15">
      <c r="A113" s="152" t="s">
        <v>3957</v>
      </c>
      <c r="B113" s="937" t="s">
        <v>3956</v>
      </c>
      <c r="C113" s="1133" t="s">
        <v>5267</v>
      </c>
      <c r="D113" s="1340">
        <v>4060</v>
      </c>
      <c r="E113" s="1369" t="s">
        <v>1400</v>
      </c>
      <c r="F113" s="23"/>
      <c r="G113" s="23"/>
      <c r="H113" s="23"/>
    </row>
    <row r="114" spans="1:9" ht="18" customHeight="1" x14ac:dyDescent="0.15">
      <c r="A114" s="152" t="s">
        <v>5268</v>
      </c>
      <c r="B114" s="937" t="s">
        <v>5269</v>
      </c>
      <c r="C114" s="1133" t="s">
        <v>5272</v>
      </c>
      <c r="D114" s="1340">
        <v>4020</v>
      </c>
      <c r="E114" s="1369" t="s">
        <v>1400</v>
      </c>
      <c r="F114" s="23"/>
      <c r="G114" s="23"/>
      <c r="H114" s="23"/>
    </row>
    <row r="115" spans="1:9" ht="18" customHeight="1" x14ac:dyDescent="0.15">
      <c r="A115" s="152" t="s">
        <v>5273</v>
      </c>
      <c r="B115" s="937" t="s">
        <v>5270</v>
      </c>
      <c r="C115" s="1133" t="s">
        <v>5274</v>
      </c>
      <c r="D115" s="1340">
        <v>4020</v>
      </c>
      <c r="E115" s="1369" t="s">
        <v>1400</v>
      </c>
      <c r="F115" s="23"/>
      <c r="G115" s="23"/>
      <c r="H115" s="23"/>
    </row>
    <row r="116" spans="1:9" ht="18" customHeight="1" x14ac:dyDescent="0.15">
      <c r="A116" s="152" t="s">
        <v>5275</v>
      </c>
      <c r="B116" s="937" t="s">
        <v>5271</v>
      </c>
      <c r="C116" s="1133" t="s">
        <v>5276</v>
      </c>
      <c r="D116" s="1340">
        <v>4060</v>
      </c>
      <c r="E116" s="1369" t="s">
        <v>1400</v>
      </c>
      <c r="F116" s="23"/>
      <c r="G116" s="23"/>
      <c r="H116" s="23"/>
    </row>
    <row r="117" spans="1:9" ht="18" customHeight="1" x14ac:dyDescent="0.15">
      <c r="A117" s="152" t="s">
        <v>5278</v>
      </c>
      <c r="B117" s="937" t="s">
        <v>5277</v>
      </c>
      <c r="C117" s="1133" t="s">
        <v>5279</v>
      </c>
      <c r="D117" s="1340">
        <v>1099</v>
      </c>
      <c r="E117" s="1369" t="s">
        <v>1400</v>
      </c>
      <c r="F117" s="23"/>
      <c r="G117" s="23"/>
      <c r="H117" s="23"/>
    </row>
    <row r="118" spans="1:9" ht="18" customHeight="1" x14ac:dyDescent="0.15">
      <c r="A118" s="152" t="s">
        <v>5280</v>
      </c>
      <c r="B118" s="937" t="s">
        <v>5281</v>
      </c>
      <c r="C118" s="1133" t="s">
        <v>5282</v>
      </c>
      <c r="D118" s="1340">
        <v>1099</v>
      </c>
      <c r="E118" s="1369" t="s">
        <v>1400</v>
      </c>
      <c r="F118" s="23"/>
      <c r="G118" s="23"/>
      <c r="H118" s="23"/>
    </row>
    <row r="119" spans="1:9" ht="18" customHeight="1" x14ac:dyDescent="0.15">
      <c r="A119" s="152" t="s">
        <v>5283</v>
      </c>
      <c r="B119" s="937" t="s">
        <v>3958</v>
      </c>
      <c r="C119" s="1133" t="s">
        <v>5284</v>
      </c>
      <c r="D119" s="1340">
        <v>6055</v>
      </c>
      <c r="E119" s="1369" t="s">
        <v>1402</v>
      </c>
      <c r="F119" s="23"/>
      <c r="G119" s="23"/>
      <c r="H119" s="23"/>
    </row>
    <row r="120" spans="1:9" ht="18" customHeight="1" x14ac:dyDescent="0.15">
      <c r="A120" s="152" t="s">
        <v>5285</v>
      </c>
      <c r="B120" s="937" t="s">
        <v>3959</v>
      </c>
      <c r="C120" s="1133" t="s">
        <v>5286</v>
      </c>
      <c r="D120" s="1340">
        <v>4060</v>
      </c>
      <c r="E120" s="1369" t="s">
        <v>1402</v>
      </c>
      <c r="F120" s="23"/>
      <c r="G120" s="23"/>
      <c r="H120" s="23"/>
    </row>
    <row r="121" spans="1:9" ht="18" customHeight="1" x14ac:dyDescent="0.15">
      <c r="A121" s="152" t="s">
        <v>5287</v>
      </c>
      <c r="B121" s="937" t="s">
        <v>5288</v>
      </c>
      <c r="C121" s="1133" t="s">
        <v>5289</v>
      </c>
      <c r="D121" s="1340">
        <v>4020</v>
      </c>
      <c r="E121" s="1369" t="s">
        <v>302</v>
      </c>
      <c r="F121" s="23"/>
      <c r="G121" s="23"/>
      <c r="H121" s="23"/>
    </row>
    <row r="122" spans="1:9" ht="18" customHeight="1" x14ac:dyDescent="0.15">
      <c r="A122" s="152" t="s">
        <v>5291</v>
      </c>
      <c r="B122" s="937" t="s">
        <v>5290</v>
      </c>
      <c r="C122" s="1133" t="s">
        <v>5292</v>
      </c>
      <c r="D122" s="1340">
        <v>3099</v>
      </c>
      <c r="E122" s="1369" t="s">
        <v>302</v>
      </c>
      <c r="F122" s="23"/>
      <c r="G122" s="23"/>
      <c r="H122" s="23"/>
    </row>
    <row r="123" spans="1:9" ht="18" customHeight="1" x14ac:dyDescent="0.15">
      <c r="A123" s="152"/>
      <c r="B123" s="937"/>
      <c r="C123" s="1133"/>
      <c r="D123" s="1340"/>
      <c r="E123" s="1369"/>
      <c r="F123" s="23"/>
      <c r="G123" s="23"/>
      <c r="H123" s="23"/>
    </row>
    <row r="124" spans="1:9" ht="18" customHeight="1" x14ac:dyDescent="0.15">
      <c r="A124" s="152"/>
      <c r="B124" s="937"/>
      <c r="C124" s="1133"/>
      <c r="D124" s="1340"/>
      <c r="E124" s="1369"/>
      <c r="F124" s="23"/>
      <c r="G124" s="23"/>
      <c r="H124" s="23"/>
    </row>
    <row r="125" spans="1:9" x14ac:dyDescent="0.2">
      <c r="A125" s="1423"/>
      <c r="B125" s="1423"/>
      <c r="C125" s="21"/>
      <c r="D125" s="1424"/>
      <c r="E125" s="1424"/>
      <c r="F125" s="11"/>
    </row>
    <row r="126" spans="1:9" ht="31.5" customHeight="1" thickBot="1" x14ac:dyDescent="0.25">
      <c r="A126" s="1455" t="s">
        <v>606</v>
      </c>
      <c r="B126" s="1455"/>
      <c r="C126" s="1455"/>
      <c r="D126" s="11"/>
      <c r="E126" s="13" t="s">
        <v>479</v>
      </c>
      <c r="F126" s="6">
        <f>+COUNT(B128:B130)</f>
        <v>0</v>
      </c>
      <c r="G126" s="14"/>
    </row>
    <row r="127" spans="1:9" s="22" customFormat="1" ht="12" thickBot="1" x14ac:dyDescent="0.25">
      <c r="A127" s="3" t="s">
        <v>480</v>
      </c>
      <c r="B127" s="15" t="s">
        <v>188</v>
      </c>
      <c r="C127" s="15" t="s">
        <v>1225</v>
      </c>
      <c r="D127" s="609"/>
      <c r="E127" s="610"/>
      <c r="F127" s="610"/>
      <c r="G127" s="610"/>
      <c r="H127" s="609"/>
      <c r="I127" s="611"/>
    </row>
    <row r="128" spans="1:9" s="23" customFormat="1" ht="33.75" x14ac:dyDescent="0.2">
      <c r="A128" s="281" t="s">
        <v>123</v>
      </c>
      <c r="B128" s="16"/>
      <c r="C128" s="16"/>
      <c r="D128" s="612"/>
      <c r="E128" s="612"/>
      <c r="F128" s="612"/>
      <c r="G128" s="612"/>
      <c r="H128" s="612"/>
      <c r="I128" s="709"/>
    </row>
    <row r="129" spans="1:9" s="23" customFormat="1" ht="11.25" x14ac:dyDescent="0.2">
      <c r="A129" s="18"/>
      <c r="B129" s="18"/>
      <c r="C129" s="18"/>
      <c r="D129" s="612"/>
      <c r="E129" s="612"/>
      <c r="F129" s="612"/>
      <c r="G129" s="612"/>
      <c r="H129" s="612"/>
      <c r="I129" s="709"/>
    </row>
    <row r="130" spans="1:9" s="23" customFormat="1" ht="12" thickBot="1" x14ac:dyDescent="0.25">
      <c r="A130" s="24"/>
      <c r="B130" s="24"/>
      <c r="C130" s="24"/>
      <c r="D130" s="612"/>
      <c r="E130" s="612"/>
      <c r="F130" s="612"/>
      <c r="G130" s="612"/>
      <c r="H130" s="612"/>
      <c r="I130" s="709"/>
    </row>
    <row r="131" spans="1:9" s="23" customFormat="1" thickBot="1" x14ac:dyDescent="0.25">
      <c r="A131" s="25" t="s">
        <v>1031</v>
      </c>
      <c r="B131" s="26">
        <f>SUM(B129:B130)</f>
        <v>0</v>
      </c>
      <c r="C131" s="65"/>
      <c r="D131" s="613"/>
      <c r="E131" s="613"/>
      <c r="F131" s="613"/>
      <c r="G131" s="613"/>
      <c r="H131" s="613"/>
      <c r="I131" s="709"/>
    </row>
    <row r="132" spans="1:9" s="23" customFormat="1" ht="11.25" x14ac:dyDescent="0.2">
      <c r="A132" s="22"/>
      <c r="C132" s="22"/>
      <c r="D132" s="59"/>
      <c r="E132" s="59"/>
      <c r="F132" s="59"/>
      <c r="G132" s="59"/>
      <c r="H132" s="59"/>
    </row>
    <row r="133" spans="1:9" x14ac:dyDescent="0.2">
      <c r="A133" s="1423"/>
      <c r="B133" s="1423"/>
      <c r="C133" s="21"/>
      <c r="D133" s="1442"/>
      <c r="E133" s="1442"/>
      <c r="F133" s="60"/>
      <c r="G133" s="61"/>
      <c r="H133" s="61"/>
    </row>
    <row r="134" spans="1:9" ht="31.5" customHeight="1" thickBot="1" x14ac:dyDescent="0.25">
      <c r="A134" s="1443" t="s">
        <v>344</v>
      </c>
      <c r="B134" s="1443"/>
      <c r="C134" s="1443"/>
      <c r="D134" s="60"/>
      <c r="E134" s="62" t="s">
        <v>479</v>
      </c>
      <c r="F134" s="6">
        <f>+COUNT(B136:B138)</f>
        <v>0</v>
      </c>
      <c r="G134" s="63"/>
      <c r="H134" s="61"/>
    </row>
    <row r="135" spans="1:9" s="22" customFormat="1" ht="12" thickBot="1" x14ac:dyDescent="0.25">
      <c r="A135" s="3" t="s">
        <v>480</v>
      </c>
      <c r="B135" s="15" t="s">
        <v>188</v>
      </c>
      <c r="C135" s="741" t="s">
        <v>1225</v>
      </c>
      <c r="D135" s="609"/>
      <c r="E135" s="610"/>
      <c r="F135" s="610"/>
      <c r="G135" s="610"/>
      <c r="H135" s="609"/>
      <c r="I135" s="611"/>
    </row>
    <row r="136" spans="1:9" s="23" customFormat="1" ht="11.25" x14ac:dyDescent="0.2">
      <c r="A136" s="16"/>
      <c r="B136" s="16"/>
      <c r="C136" s="16"/>
      <c r="D136" s="612"/>
      <c r="E136" s="612"/>
      <c r="F136" s="612"/>
      <c r="G136" s="612"/>
      <c r="H136" s="612"/>
      <c r="I136" s="709"/>
    </row>
    <row r="137" spans="1:9" s="23" customFormat="1" ht="11.25" x14ac:dyDescent="0.2">
      <c r="A137" s="18"/>
      <c r="B137" s="18"/>
      <c r="C137" s="18"/>
      <c r="D137" s="612"/>
      <c r="E137" s="612"/>
      <c r="F137" s="612"/>
      <c r="G137" s="612"/>
      <c r="H137" s="612"/>
      <c r="I137" s="709"/>
    </row>
    <row r="138" spans="1:9" s="23" customFormat="1" ht="12" thickBot="1" x14ac:dyDescent="0.25">
      <c r="A138" s="24"/>
      <c r="B138" s="24"/>
      <c r="C138" s="24"/>
      <c r="D138" s="612"/>
      <c r="E138" s="612"/>
      <c r="F138" s="612"/>
      <c r="G138" s="612"/>
      <c r="H138" s="612"/>
      <c r="I138" s="709"/>
    </row>
    <row r="139" spans="1:9" s="23" customFormat="1" thickBot="1" x14ac:dyDescent="0.25">
      <c r="A139" s="25" t="s">
        <v>1031</v>
      </c>
      <c r="B139" s="26">
        <f>SUM(B136:B138)</f>
        <v>0</v>
      </c>
      <c r="C139" s="65"/>
      <c r="D139" s="613"/>
      <c r="E139" s="613"/>
      <c r="F139" s="613"/>
      <c r="G139" s="613"/>
      <c r="H139" s="613"/>
      <c r="I139" s="709"/>
    </row>
    <row r="140" spans="1:9" s="23" customFormat="1" ht="11.25" x14ac:dyDescent="0.2">
      <c r="A140" s="22"/>
      <c r="C140" s="22"/>
      <c r="D140" s="59"/>
      <c r="E140" s="59"/>
      <c r="F140" s="59"/>
      <c r="G140" s="59"/>
      <c r="H140" s="59"/>
    </row>
    <row r="141" spans="1:9" x14ac:dyDescent="0.2">
      <c r="A141" s="1423"/>
      <c r="B141" s="1423"/>
      <c r="C141" s="21"/>
      <c r="D141" s="1442"/>
      <c r="E141" s="1442"/>
      <c r="F141" s="60"/>
      <c r="G141" s="61"/>
      <c r="H141" s="61"/>
    </row>
    <row r="142" spans="1:9" ht="31.5" customHeight="1" thickBot="1" x14ac:dyDescent="0.25">
      <c r="A142" s="1445" t="s">
        <v>609</v>
      </c>
      <c r="B142" s="1445"/>
      <c r="C142" s="1445"/>
      <c r="D142" s="131"/>
      <c r="E142" s="62" t="s">
        <v>479</v>
      </c>
      <c r="F142" s="6">
        <f>+COUNT(B144:B147)</f>
        <v>0</v>
      </c>
      <c r="G142" s="1446"/>
      <c r="H142" s="1446"/>
    </row>
    <row r="143" spans="1:9" s="22" customFormat="1" ht="12" thickBot="1" x14ac:dyDescent="0.25">
      <c r="A143" s="3" t="s">
        <v>480</v>
      </c>
      <c r="B143" s="15" t="s">
        <v>188</v>
      </c>
      <c r="C143" s="15" t="s">
        <v>1225</v>
      </c>
      <c r="D143" s="609"/>
      <c r="E143" s="610"/>
      <c r="F143" s="610"/>
      <c r="G143" s="610"/>
      <c r="H143" s="609"/>
      <c r="I143" s="611"/>
    </row>
    <row r="144" spans="1:9" s="23" customFormat="1" ht="11.25" x14ac:dyDescent="0.2">
      <c r="A144" s="16"/>
      <c r="B144" s="16"/>
      <c r="C144" s="81"/>
      <c r="D144" s="612"/>
      <c r="E144" s="612"/>
      <c r="F144" s="612"/>
      <c r="G144" s="612"/>
      <c r="H144" s="612"/>
      <c r="I144" s="709"/>
    </row>
    <row r="145" spans="1:9" s="23" customFormat="1" ht="11.25" x14ac:dyDescent="0.2">
      <c r="A145" s="16"/>
      <c r="B145" s="16"/>
      <c r="C145" s="16"/>
      <c r="D145" s="612"/>
      <c r="E145" s="612"/>
      <c r="F145" s="612"/>
      <c r="G145" s="612"/>
      <c r="H145" s="612"/>
      <c r="I145" s="709"/>
    </row>
    <row r="146" spans="1:9" s="23" customFormat="1" ht="11.25" x14ac:dyDescent="0.2">
      <c r="A146" s="18"/>
      <c r="B146" s="18"/>
      <c r="C146" s="18"/>
      <c r="D146" s="612"/>
      <c r="E146" s="612"/>
      <c r="F146" s="612"/>
      <c r="G146" s="612"/>
      <c r="H146" s="612"/>
      <c r="I146" s="709"/>
    </row>
    <row r="147" spans="1:9" s="23" customFormat="1" ht="12" customHeight="1" thickBot="1" x14ac:dyDescent="0.25">
      <c r="A147" s="24"/>
      <c r="B147" s="24"/>
      <c r="C147" s="24"/>
      <c r="D147" s="612"/>
      <c r="E147" s="612"/>
      <c r="F147" s="612"/>
      <c r="G147" s="612"/>
      <c r="H147" s="612"/>
      <c r="I147" s="709"/>
    </row>
    <row r="148" spans="1:9" s="23" customFormat="1" thickBot="1" x14ac:dyDescent="0.25">
      <c r="A148" s="25" t="s">
        <v>1031</v>
      </c>
      <c r="B148" s="154">
        <f>SUM(B144:B147)</f>
        <v>0</v>
      </c>
      <c r="C148" s="65"/>
      <c r="D148" s="613"/>
      <c r="E148" s="613"/>
      <c r="F148" s="613"/>
      <c r="G148" s="613"/>
      <c r="H148" s="613"/>
      <c r="I148" s="709"/>
    </row>
    <row r="149" spans="1:9" x14ac:dyDescent="0.2">
      <c r="A149" s="1423"/>
      <c r="B149" s="1423"/>
      <c r="C149" s="19"/>
      <c r="D149" s="1447"/>
      <c r="E149" s="1447"/>
      <c r="F149" s="1447"/>
      <c r="G149" s="61"/>
      <c r="H149" s="61"/>
    </row>
    <row r="150" spans="1:9" x14ac:dyDescent="0.2">
      <c r="A150" s="20"/>
      <c r="B150" s="20"/>
      <c r="C150" s="21"/>
      <c r="D150" s="60"/>
      <c r="E150" s="60"/>
      <c r="F150" s="60"/>
      <c r="G150" s="61"/>
      <c r="H150" s="61"/>
    </row>
    <row r="151" spans="1:9" ht="31.5" customHeight="1" thickBot="1" x14ac:dyDescent="0.25">
      <c r="A151" s="1445" t="s">
        <v>610</v>
      </c>
      <c r="B151" s="1445"/>
      <c r="C151" s="1445"/>
      <c r="D151" s="60"/>
      <c r="E151" s="62" t="s">
        <v>479</v>
      </c>
      <c r="F151" s="6">
        <v>2</v>
      </c>
      <c r="G151" s="1446"/>
      <c r="H151" s="1446"/>
    </row>
    <row r="152" spans="1:9" s="23" customFormat="1" ht="12" thickBot="1" x14ac:dyDescent="0.25">
      <c r="A152" s="3" t="s">
        <v>480</v>
      </c>
      <c r="B152" s="27" t="s">
        <v>188</v>
      </c>
      <c r="C152" s="15" t="s">
        <v>611</v>
      </c>
      <c r="D152" s="609"/>
      <c r="E152" s="610"/>
      <c r="F152" s="610"/>
      <c r="G152" s="610"/>
      <c r="H152" s="609"/>
      <c r="I152" s="709"/>
    </row>
    <row r="153" spans="1:9" s="23" customFormat="1" ht="21.75" customHeight="1" x14ac:dyDescent="0.2">
      <c r="A153" s="212" t="s">
        <v>3962</v>
      </c>
      <c r="B153" s="1150">
        <v>8</v>
      </c>
      <c r="C153" s="212" t="s">
        <v>3963</v>
      </c>
      <c r="D153" s="612"/>
      <c r="E153" s="612"/>
      <c r="F153" s="612"/>
      <c r="G153" s="612"/>
      <c r="H153" s="612"/>
      <c r="I153" s="709"/>
    </row>
    <row r="154" spans="1:9" s="23" customFormat="1" ht="21.75" customHeight="1" x14ac:dyDescent="0.2">
      <c r="A154" s="212" t="s">
        <v>3960</v>
      </c>
      <c r="B154" s="1150">
        <v>12</v>
      </c>
      <c r="C154" s="212" t="s">
        <v>3961</v>
      </c>
      <c r="D154" s="612"/>
      <c r="E154" s="612"/>
      <c r="F154" s="612"/>
      <c r="G154" s="612"/>
      <c r="H154" s="612"/>
      <c r="I154" s="709"/>
    </row>
    <row r="155" spans="1:9" s="23" customFormat="1" ht="11.25" x14ac:dyDescent="0.2">
      <c r="A155" s="212"/>
      <c r="B155" s="1150"/>
      <c r="C155" s="212"/>
      <c r="D155" s="612"/>
      <c r="E155" s="612"/>
      <c r="F155" s="612"/>
      <c r="G155" s="612"/>
      <c r="H155" s="612"/>
      <c r="I155" s="709"/>
    </row>
    <row r="156" spans="1:9" s="23" customFormat="1" ht="12" customHeight="1" thickBot="1" x14ac:dyDescent="0.25">
      <c r="A156" s="212"/>
      <c r="B156" s="1150"/>
      <c r="C156" s="212"/>
      <c r="D156" s="612"/>
      <c r="E156" s="612"/>
      <c r="F156" s="612"/>
      <c r="G156" s="612"/>
      <c r="H156" s="612"/>
      <c r="I156" s="709"/>
    </row>
    <row r="157" spans="1:9" s="23" customFormat="1" thickBot="1" x14ac:dyDescent="0.25">
      <c r="A157" s="25" t="s">
        <v>1031</v>
      </c>
      <c r="B157" s="154">
        <f>SUM(B153:B156)</f>
        <v>20</v>
      </c>
      <c r="C157" s="65"/>
      <c r="D157" s="613"/>
      <c r="E157" s="613"/>
      <c r="F157" s="613"/>
      <c r="G157" s="613"/>
      <c r="H157" s="613"/>
      <c r="I157" s="709"/>
    </row>
    <row r="158" spans="1:9" x14ac:dyDescent="0.2">
      <c r="A158" s="20"/>
      <c r="B158" s="20"/>
      <c r="C158" s="21"/>
      <c r="D158" s="11"/>
      <c r="E158" s="11"/>
      <c r="F158" s="11"/>
    </row>
    <row r="159" spans="1:9" x14ac:dyDescent="0.2">
      <c r="A159" s="1423"/>
      <c r="B159" s="1423"/>
      <c r="C159" s="21"/>
      <c r="D159" s="1424"/>
      <c r="E159" s="1424"/>
      <c r="F159" s="11"/>
    </row>
    <row r="160" spans="1:9" s="12" customFormat="1" ht="18" customHeight="1" x14ac:dyDescent="0.2">
      <c r="A160" s="1437" t="s">
        <v>354</v>
      </c>
      <c r="B160" s="1437"/>
      <c r="C160" s="1437"/>
      <c r="D160" s="1437"/>
      <c r="E160" s="1437"/>
      <c r="F160" s="1437"/>
    </row>
    <row r="161" spans="1:7" ht="25.5" customHeight="1" thickBot="1" x14ac:dyDescent="0.25">
      <c r="A161" s="1424" t="s">
        <v>355</v>
      </c>
      <c r="B161" s="1424"/>
      <c r="C161" s="1424"/>
      <c r="D161" s="1424"/>
      <c r="E161" s="1424"/>
      <c r="F161" s="1424"/>
      <c r="G161" s="14"/>
    </row>
    <row r="162" spans="1:7" s="31" customFormat="1" ht="12" thickBot="1" x14ac:dyDescent="0.25">
      <c r="A162" s="1430" t="s">
        <v>356</v>
      </c>
      <c r="B162" s="1431"/>
      <c r="C162" s="30" t="s">
        <v>1226</v>
      </c>
      <c r="D162" s="1431" t="s">
        <v>357</v>
      </c>
      <c r="E162" s="1431"/>
      <c r="F162" s="734"/>
      <c r="G162" s="715"/>
    </row>
    <row r="163" spans="1:7" s="31" customFormat="1" ht="11.25" x14ac:dyDescent="0.2">
      <c r="A163" s="212" t="s">
        <v>1440</v>
      </c>
      <c r="B163" s="32"/>
      <c r="C163" s="32"/>
      <c r="D163" s="212" t="s">
        <v>1855</v>
      </c>
      <c r="E163" s="33"/>
      <c r="F163" s="713"/>
      <c r="G163" s="715"/>
    </row>
    <row r="164" spans="1:7" s="31" customFormat="1" ht="11.25" x14ac:dyDescent="0.2">
      <c r="A164" s="212" t="s">
        <v>1857</v>
      </c>
      <c r="B164" s="34"/>
      <c r="C164" s="34"/>
      <c r="D164" s="212" t="s">
        <v>1855</v>
      </c>
      <c r="E164" s="33"/>
      <c r="F164" s="713"/>
      <c r="G164" s="715"/>
    </row>
    <row r="165" spans="1:7" s="31" customFormat="1" ht="11.25" customHeight="1" x14ac:dyDescent="0.2">
      <c r="A165" s="212" t="s">
        <v>1856</v>
      </c>
      <c r="B165" s="34"/>
      <c r="C165" s="34"/>
      <c r="D165" s="212" t="s">
        <v>1858</v>
      </c>
      <c r="E165" s="57"/>
      <c r="F165" s="612"/>
      <c r="G165" s="715"/>
    </row>
    <row r="166" spans="1:7" s="31" customFormat="1" ht="11.25" x14ac:dyDescent="0.2">
      <c r="A166" s="32"/>
      <c r="B166" s="32"/>
      <c r="C166" s="34"/>
      <c r="D166" s="213"/>
      <c r="E166" s="57"/>
      <c r="F166" s="38"/>
    </row>
    <row r="167" spans="1:7" x14ac:dyDescent="0.2">
      <c r="A167" s="1423"/>
      <c r="B167" s="1423"/>
      <c r="C167" s="21"/>
      <c r="D167" s="1424"/>
      <c r="E167" s="1424"/>
      <c r="F167" s="11"/>
    </row>
    <row r="168" spans="1:7" s="12" customFormat="1" ht="18" customHeight="1" x14ac:dyDescent="0.2">
      <c r="A168" s="1437" t="s">
        <v>1224</v>
      </c>
      <c r="B168" s="1437"/>
      <c r="C168" s="1437"/>
      <c r="D168" s="1437"/>
      <c r="E168" s="1437"/>
      <c r="F168" s="1437"/>
    </row>
    <row r="169" spans="1:7" ht="27" customHeight="1" thickBot="1" x14ac:dyDescent="0.25">
      <c r="A169" s="1441" t="s">
        <v>297</v>
      </c>
      <c r="B169" s="1441"/>
      <c r="C169" s="1441"/>
      <c r="D169" s="1441"/>
      <c r="E169" s="1441"/>
      <c r="F169" s="1424"/>
      <c r="G169" s="14"/>
    </row>
    <row r="170" spans="1:7" s="31" customFormat="1" ht="12" thickBot="1" x14ac:dyDescent="0.25">
      <c r="A170" s="1430" t="s">
        <v>356</v>
      </c>
      <c r="B170" s="1431"/>
      <c r="C170" s="30" t="s">
        <v>1226</v>
      </c>
      <c r="D170" s="1432" t="s">
        <v>357</v>
      </c>
      <c r="E170" s="1432"/>
      <c r="F170" s="734"/>
      <c r="G170" s="715"/>
    </row>
    <row r="171" spans="1:7" s="31" customFormat="1" ht="11.25" x14ac:dyDescent="0.2">
      <c r="A171" s="1429"/>
      <c r="B171" s="1429"/>
      <c r="C171" s="32"/>
      <c r="D171" s="1428"/>
      <c r="E171" s="1428"/>
      <c r="F171" s="713"/>
      <c r="G171" s="715"/>
    </row>
    <row r="172" spans="1:7" s="31" customFormat="1" ht="11.25" x14ac:dyDescent="0.2">
      <c r="A172" s="1426"/>
      <c r="B172" s="1426"/>
      <c r="C172" s="34"/>
      <c r="D172" s="1427"/>
      <c r="E172" s="1427"/>
      <c r="F172" s="713"/>
      <c r="G172" s="715"/>
    </row>
    <row r="173" spans="1:7" x14ac:dyDescent="0.2">
      <c r="A173" s="1423"/>
      <c r="B173" s="1423"/>
      <c r="C173" s="21"/>
      <c r="D173" s="1424"/>
      <c r="E173" s="1424"/>
      <c r="F173" s="733"/>
      <c r="G173" s="716"/>
    </row>
  </sheetData>
  <customSheetViews>
    <customSheetView guid="{A4F151BE-36B3-49E7-8F09-B7A86CDDD024}" showGridLines="0">
      <pane ySplit="1" topLeftCell="A35" activePane="bottomLeft" state="frozenSplit"/>
      <selection pane="bottomLeft" activeCell="G30" sqref="G30"/>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32" activePane="bottomLeft" state="frozenSplit"/>
      <selection pane="bottomLeft" activeCell="A116" sqref="A116:XFD119"/>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11" activePane="bottomLeft" state="frozenSplit"/>
      <selection pane="bottomLeft" activeCell="G30" sqref="G30"/>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11" activePane="bottomLeft" state="frozenSplit"/>
      <selection pane="bottomLeft" activeCell="G30" sqref="G30"/>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17" activePane="bottomLeft" state="frozenSplit"/>
      <selection pane="bottomLeft" activeCell="A40" sqref="A40:C40"/>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35" activePane="bottomLeft" state="frozenSplit"/>
      <selection pane="bottomLeft" activeCell="H132" sqref="H132"/>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131" activePane="bottomLeft" state="frozenSplit"/>
      <selection pane="bottomLeft" activeCell="A142" sqref="A142:IV1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136" activePane="bottomLeft" state="frozenSplit"/>
      <selection pane="bottomLeft" activeCell="C155" sqref="C155"/>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F40" sqref="F40"/>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136" activePane="bottomLeft" state="frozenSplit"/>
      <selection pane="bottomLeft" activeCell="C155" sqref="C155"/>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4"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E150" sqref="A12:E150"/>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136" activePane="bottomLeft" state="frozenSplit"/>
      <selection pane="bottomLeft" activeCell="C155" sqref="C155"/>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C155" sqref="C155"/>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131" activePane="bottomLeft" state="frozenSplit"/>
      <selection pane="bottomLeft" activeCell="A142" sqref="A142:IV1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35" activePane="bottomLeft" state="frozenSplit"/>
      <selection pane="bottomLeft" activeCell="H132" sqref="H132"/>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120" activePane="bottomLeft" state="frozenSplit"/>
      <selection pane="bottomLeft" activeCell="I40" sqref="I40"/>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11" activePane="bottomLeft" state="frozenSplit"/>
      <selection pane="bottomLeft" activeCell="G30" sqref="G30"/>
      <pageMargins left="0.25" right="0.25" top="0.25" bottom="0.25" header="0.5" footer="0.5"/>
      <pageSetup paperSize="9" orientation="portrait" r:id="rId23"/>
      <headerFooter alignWithMargins="0">
        <oddFooter>&amp;L&amp;C&amp;R</oddFooter>
      </headerFooter>
    </customSheetView>
  </customSheetViews>
  <mergeCells count="55">
    <mergeCell ref="G41:H41"/>
    <mergeCell ref="A41:C41"/>
    <mergeCell ref="G142:H142"/>
    <mergeCell ref="A141:B141"/>
    <mergeCell ref="D141:E141"/>
    <mergeCell ref="A134:C134"/>
    <mergeCell ref="A125:B125"/>
    <mergeCell ref="D125:E125"/>
    <mergeCell ref="A133:B133"/>
    <mergeCell ref="C1:F1"/>
    <mergeCell ref="A7:B7"/>
    <mergeCell ref="D7:E7"/>
    <mergeCell ref="A8:F8"/>
    <mergeCell ref="C5:F5"/>
    <mergeCell ref="A6:B6"/>
    <mergeCell ref="A3:B3"/>
    <mergeCell ref="C3:F3"/>
    <mergeCell ref="A4:B4"/>
    <mergeCell ref="C4:F4"/>
    <mergeCell ref="A5:B5"/>
    <mergeCell ref="D6:E6"/>
    <mergeCell ref="D167:E167"/>
    <mergeCell ref="A161:F161"/>
    <mergeCell ref="A162:B162"/>
    <mergeCell ref="A167:B167"/>
    <mergeCell ref="G151:H151"/>
    <mergeCell ref="D162:E162"/>
    <mergeCell ref="A160:F160"/>
    <mergeCell ref="A151:C151"/>
    <mergeCell ref="A159:B159"/>
    <mergeCell ref="D159:E159"/>
    <mergeCell ref="A40:F40"/>
    <mergeCell ref="D38:E38"/>
    <mergeCell ref="A142:C142"/>
    <mergeCell ref="A126:C126"/>
    <mergeCell ref="D149:F149"/>
    <mergeCell ref="D133:E133"/>
    <mergeCell ref="A149:B149"/>
    <mergeCell ref="A38:B38"/>
    <mergeCell ref="G10:H10"/>
    <mergeCell ref="A32:F32"/>
    <mergeCell ref="G32:H32"/>
    <mergeCell ref="A37:F37"/>
    <mergeCell ref="G37:H37"/>
    <mergeCell ref="A10:F10"/>
    <mergeCell ref="A173:B173"/>
    <mergeCell ref="D173:E173"/>
    <mergeCell ref="A169:F169"/>
    <mergeCell ref="A168:F168"/>
    <mergeCell ref="A170:B170"/>
    <mergeCell ref="D170:E170"/>
    <mergeCell ref="D172:E172"/>
    <mergeCell ref="A172:B172"/>
    <mergeCell ref="A171:B171"/>
    <mergeCell ref="D171:E171"/>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I127"/>
  <sheetViews>
    <sheetView showGridLines="0" workbookViewId="0">
      <pane ySplit="1" topLeftCell="A8" activePane="bottomLeft" state="frozenSplit"/>
      <selection pane="bottomLeft" activeCell="A31" sqref="A31"/>
    </sheetView>
  </sheetViews>
  <sheetFormatPr defaultColWidth="9.140625" defaultRowHeight="12.75" x14ac:dyDescent="0.2"/>
  <cols>
    <col min="1" max="1" width="22.7109375" style="2" customWidth="1"/>
    <col min="2" max="2" width="11.5703125" style="2" customWidth="1"/>
    <col min="3" max="3" width="39.140625" style="2" customWidth="1"/>
    <col min="4" max="4" width="11.7109375" style="2" customWidth="1"/>
    <col min="5" max="5" width="32" style="2" customWidth="1"/>
    <col min="6" max="8" width="11.7109375" style="2" customWidth="1"/>
    <col min="9" max="16384" width="9.140625" style="2"/>
  </cols>
  <sheetData>
    <row r="1" spans="1:8" ht="27" customHeight="1" x14ac:dyDescent="0.2">
      <c r="A1" s="126"/>
      <c r="B1" s="39"/>
      <c r="C1" s="1433" t="s">
        <v>1973</v>
      </c>
      <c r="D1" s="1433"/>
      <c r="E1" s="1433"/>
      <c r="F1" s="1433"/>
      <c r="G1" s="126"/>
      <c r="H1" s="126"/>
    </row>
    <row r="2" spans="1:8" ht="0.95" customHeight="1" thickBot="1" x14ac:dyDescent="0.25">
      <c r="A2" s="126"/>
      <c r="B2" s="126"/>
      <c r="C2" s="126"/>
      <c r="D2" s="126"/>
      <c r="E2" s="126"/>
      <c r="F2" s="126"/>
      <c r="G2" s="126"/>
      <c r="H2" s="126"/>
    </row>
    <row r="3" spans="1:8" ht="16.149999999999999" customHeight="1" thickBot="1" x14ac:dyDescent="0.25">
      <c r="A3" s="1423" t="s">
        <v>387</v>
      </c>
      <c r="B3" s="1423"/>
      <c r="C3" s="1434" t="s">
        <v>1302</v>
      </c>
      <c r="D3" s="1435"/>
      <c r="E3" s="1435"/>
      <c r="F3" s="1436"/>
      <c r="G3" s="126"/>
      <c r="H3" s="126"/>
    </row>
    <row r="4" spans="1:8" ht="16.149999999999999" customHeight="1" x14ac:dyDescent="0.2">
      <c r="A4" s="1423" t="s">
        <v>388</v>
      </c>
      <c r="B4" s="1423"/>
      <c r="C4" s="11" t="s">
        <v>1933</v>
      </c>
      <c r="D4" s="11"/>
      <c r="E4" s="11"/>
      <c r="F4" s="11"/>
      <c r="G4" s="126"/>
      <c r="H4" s="126"/>
    </row>
    <row r="5" spans="1:8" ht="16.149999999999999" customHeight="1" x14ac:dyDescent="0.2">
      <c r="A5" s="1423" t="s">
        <v>1199</v>
      </c>
      <c r="B5" s="1423"/>
      <c r="C5" s="1424" t="s">
        <v>1436</v>
      </c>
      <c r="D5" s="1424"/>
      <c r="E5" s="1424"/>
      <c r="F5" s="1424"/>
      <c r="G5" s="126"/>
      <c r="H5" s="126"/>
    </row>
    <row r="6" spans="1:8" x14ac:dyDescent="0.2">
      <c r="A6" s="1423" t="s">
        <v>1200</v>
      </c>
      <c r="B6" s="1423"/>
      <c r="C6" s="108">
        <v>9</v>
      </c>
      <c r="D6" s="1424"/>
      <c r="E6" s="1424"/>
      <c r="F6" s="11"/>
      <c r="G6" s="126"/>
      <c r="H6" s="126"/>
    </row>
    <row r="7" spans="1:8" x14ac:dyDescent="0.2">
      <c r="A7" s="1423"/>
      <c r="B7" s="1423"/>
      <c r="C7" s="21"/>
      <c r="D7" s="1424"/>
      <c r="E7" s="1424"/>
      <c r="F7" s="11"/>
      <c r="G7" s="126"/>
      <c r="H7" s="126"/>
    </row>
    <row r="8" spans="1:8" ht="18" customHeight="1" x14ac:dyDescent="0.2">
      <c r="A8" s="1423" t="s">
        <v>1201</v>
      </c>
      <c r="B8" s="1423"/>
      <c r="C8" s="1423"/>
      <c r="D8" s="1423"/>
      <c r="E8" s="1423"/>
      <c r="F8" s="1423"/>
      <c r="G8" s="126"/>
      <c r="H8" s="126"/>
    </row>
    <row r="9" spans="1:8" s="6" customFormat="1" ht="39" customHeight="1" x14ac:dyDescent="0.2">
      <c r="A9" s="1" t="s">
        <v>692</v>
      </c>
      <c r="B9" s="1"/>
      <c r="C9" s="1480" t="s">
        <v>1341</v>
      </c>
      <c r="D9" s="1438"/>
      <c r="E9" s="1438"/>
      <c r="F9" s="1438"/>
      <c r="G9" s="127"/>
      <c r="H9" s="127"/>
    </row>
    <row r="10" spans="1:8" s="6" customFormat="1" ht="39" customHeight="1" x14ac:dyDescent="0.2">
      <c r="A10" s="20" t="s">
        <v>721</v>
      </c>
      <c r="B10" s="1"/>
      <c r="C10" s="118"/>
      <c r="D10" s="74"/>
      <c r="E10" s="74"/>
      <c r="F10" s="74"/>
      <c r="G10" s="127"/>
      <c r="H10" s="127"/>
    </row>
    <row r="11" spans="1:8" s="6" customFormat="1" ht="39" customHeight="1" x14ac:dyDescent="0.2">
      <c r="A11" s="1"/>
      <c r="B11" s="1250" t="s">
        <v>3033</v>
      </c>
      <c r="C11" s="118" t="s">
        <v>3034</v>
      </c>
      <c r="D11" s="74"/>
      <c r="E11" s="74"/>
      <c r="F11" s="74"/>
      <c r="G11" s="127"/>
      <c r="H11" s="127"/>
    </row>
    <row r="12" spans="1:8" ht="26.25" customHeight="1" thickBot="1" x14ac:dyDescent="0.25">
      <c r="A12" s="1425" t="s">
        <v>693</v>
      </c>
      <c r="B12" s="1425"/>
      <c r="C12" s="1425"/>
      <c r="D12" s="1425"/>
      <c r="E12" s="1425"/>
      <c r="F12" s="1425"/>
      <c r="G12" s="1439"/>
      <c r="H12" s="1439"/>
    </row>
    <row r="13" spans="1:8" s="6" customFormat="1" ht="22.5" x14ac:dyDescent="0.2">
      <c r="A13" s="76" t="s">
        <v>391</v>
      </c>
      <c r="B13" s="77" t="s">
        <v>392</v>
      </c>
      <c r="C13" s="87" t="s">
        <v>308</v>
      </c>
      <c r="D13" s="87" t="s">
        <v>393</v>
      </c>
      <c r="E13" s="79" t="s">
        <v>309</v>
      </c>
      <c r="F13" s="66"/>
    </row>
    <row r="14" spans="1:8" s="8" customFormat="1" x14ac:dyDescent="0.2">
      <c r="A14" s="70" t="s">
        <v>1311</v>
      </c>
      <c r="B14" s="70" t="s">
        <v>313</v>
      </c>
      <c r="C14" s="18" t="s">
        <v>10</v>
      </c>
      <c r="D14" s="70" t="s">
        <v>778</v>
      </c>
      <c r="E14" s="71">
        <v>37987</v>
      </c>
      <c r="F14" s="73"/>
    </row>
    <row r="15" spans="1:8" s="8" customFormat="1" ht="22.5" x14ac:dyDescent="0.2">
      <c r="A15" s="70" t="s">
        <v>858</v>
      </c>
      <c r="B15" s="70" t="s">
        <v>313</v>
      </c>
      <c r="C15" s="18" t="s">
        <v>497</v>
      </c>
      <c r="D15" s="70" t="s">
        <v>778</v>
      </c>
      <c r="E15" s="71">
        <v>37987</v>
      </c>
      <c r="F15" s="73"/>
    </row>
    <row r="16" spans="1:8" s="8" customFormat="1" x14ac:dyDescent="0.2">
      <c r="A16" s="70" t="s">
        <v>416</v>
      </c>
      <c r="B16" s="70" t="s">
        <v>313</v>
      </c>
      <c r="C16" s="18" t="s">
        <v>1310</v>
      </c>
      <c r="D16" s="70" t="s">
        <v>778</v>
      </c>
      <c r="E16" s="71">
        <v>37987</v>
      </c>
      <c r="F16" s="73"/>
    </row>
    <row r="17" spans="1:8" s="8" customFormat="1" ht="22.5" x14ac:dyDescent="0.2">
      <c r="A17" s="82" t="s">
        <v>1941</v>
      </c>
      <c r="B17" s="82" t="s">
        <v>959</v>
      </c>
      <c r="C17" s="82" t="s">
        <v>1942</v>
      </c>
      <c r="D17" s="70" t="s">
        <v>778</v>
      </c>
      <c r="E17" s="940">
        <v>43831</v>
      </c>
      <c r="F17" s="73"/>
    </row>
    <row r="18" spans="1:8" s="8" customFormat="1" x14ac:dyDescent="0.2">
      <c r="A18" s="82" t="s">
        <v>2620</v>
      </c>
      <c r="B18" s="82" t="s">
        <v>959</v>
      </c>
      <c r="C18" s="82" t="s">
        <v>2623</v>
      </c>
      <c r="D18" s="70" t="s">
        <v>778</v>
      </c>
      <c r="E18" s="940">
        <v>43831</v>
      </c>
      <c r="F18" s="73"/>
    </row>
    <row r="19" spans="1:8" s="8" customFormat="1" x14ac:dyDescent="0.2">
      <c r="A19" s="82" t="s">
        <v>2621</v>
      </c>
      <c r="B19" s="82" t="s">
        <v>959</v>
      </c>
      <c r="C19" s="82" t="s">
        <v>2624</v>
      </c>
      <c r="D19" s="70" t="s">
        <v>778</v>
      </c>
      <c r="E19" s="940">
        <v>43831</v>
      </c>
      <c r="F19" s="73"/>
    </row>
    <row r="20" spans="1:8" s="8" customFormat="1" ht="22.5" x14ac:dyDescent="0.2">
      <c r="A20" s="82" t="s">
        <v>2622</v>
      </c>
      <c r="B20" s="82" t="s">
        <v>959</v>
      </c>
      <c r="C20" s="82" t="s">
        <v>2625</v>
      </c>
      <c r="D20" s="70" t="s">
        <v>778</v>
      </c>
      <c r="E20" s="940">
        <v>43831</v>
      </c>
      <c r="F20" s="73"/>
    </row>
    <row r="21" spans="1:8" s="8" customFormat="1" x14ac:dyDescent="0.2">
      <c r="A21" s="82" t="s">
        <v>1943</v>
      </c>
      <c r="B21" s="82" t="s">
        <v>959</v>
      </c>
      <c r="C21" s="82" t="s">
        <v>1944</v>
      </c>
      <c r="D21" s="82" t="s">
        <v>1206</v>
      </c>
      <c r="E21" s="940">
        <v>38075</v>
      </c>
      <c r="F21" s="73"/>
    </row>
    <row r="22" spans="1:8" s="8" customFormat="1" x14ac:dyDescent="0.2">
      <c r="A22" s="9"/>
      <c r="B22" s="9"/>
      <c r="C22" s="9"/>
      <c r="D22" s="9"/>
      <c r="E22" s="9"/>
      <c r="F22" s="10"/>
    </row>
    <row r="23" spans="1:8" ht="13.5" customHeight="1" thickBot="1" x14ac:dyDescent="0.25">
      <c r="A23" s="1425" t="s">
        <v>978</v>
      </c>
      <c r="B23" s="1425"/>
      <c r="C23" s="1425"/>
      <c r="D23" s="1425"/>
      <c r="E23" s="1425"/>
      <c r="F23" s="1425"/>
      <c r="G23" s="1439"/>
      <c r="H23" s="1439"/>
    </row>
    <row r="24" spans="1:8" s="6" customFormat="1" ht="23.25" thickBot="1" x14ac:dyDescent="0.25">
      <c r="A24" s="3" t="s">
        <v>391</v>
      </c>
      <c r="B24" s="4" t="s">
        <v>392</v>
      </c>
      <c r="C24" s="67" t="s">
        <v>308</v>
      </c>
      <c r="D24" s="67" t="s">
        <v>393</v>
      </c>
      <c r="E24" s="5" t="s">
        <v>309</v>
      </c>
    </row>
    <row r="25" spans="1:8" s="8" customFormat="1" x14ac:dyDescent="0.2">
      <c r="A25" s="9"/>
      <c r="B25" s="9"/>
      <c r="C25" s="9"/>
      <c r="D25" s="9"/>
      <c r="E25" s="9"/>
      <c r="F25" s="10"/>
    </row>
    <row r="26" spans="1:8" s="6" customFormat="1" ht="12.75" customHeight="1" x14ac:dyDescent="0.2">
      <c r="A26" s="1438" t="s">
        <v>1053</v>
      </c>
      <c r="B26" s="1438"/>
      <c r="C26" s="1438"/>
      <c r="D26" s="1438"/>
      <c r="E26" s="1438"/>
      <c r="F26" s="1438"/>
      <c r="G26" s="1439"/>
      <c r="H26" s="1439"/>
    </row>
    <row r="27" spans="1:8" x14ac:dyDescent="0.2">
      <c r="A27" s="1424"/>
      <c r="B27" s="1424"/>
      <c r="C27" s="11"/>
      <c r="D27" s="1424"/>
      <c r="E27" s="1424"/>
      <c r="F27" s="11"/>
    </row>
    <row r="28" spans="1:8" x14ac:dyDescent="0.2">
      <c r="A28" s="1424"/>
      <c r="B28" s="1424"/>
      <c r="C28" s="11"/>
      <c r="D28" s="1424"/>
      <c r="E28" s="1424"/>
      <c r="F28" s="11"/>
      <c r="G28" s="126"/>
      <c r="H28" s="126"/>
    </row>
    <row r="29" spans="1:8" s="12" customFormat="1" ht="18" customHeight="1" x14ac:dyDescent="0.2">
      <c r="A29" s="1437" t="s">
        <v>1368</v>
      </c>
      <c r="B29" s="1437"/>
      <c r="C29" s="1437"/>
      <c r="D29" s="1437"/>
      <c r="E29" s="1437"/>
      <c r="F29" s="1437"/>
    </row>
    <row r="30" spans="1:8" ht="18.600000000000001" customHeight="1" x14ac:dyDescent="0.2">
      <c r="A30" s="1438" t="s">
        <v>478</v>
      </c>
      <c r="B30" s="1438"/>
      <c r="C30" s="1438"/>
      <c r="E30" s="13" t="s">
        <v>479</v>
      </c>
      <c r="F30" s="6">
        <v>34</v>
      </c>
      <c r="G30" s="1439"/>
      <c r="H30" s="1439"/>
    </row>
    <row r="31" spans="1:8" ht="15" customHeight="1" thickBot="1" x14ac:dyDescent="0.25">
      <c r="A31" s="119" t="s">
        <v>6842</v>
      </c>
      <c r="B31" s="21"/>
      <c r="C31" s="21"/>
      <c r="D31" s="21"/>
      <c r="E31" s="21"/>
      <c r="F31" s="21"/>
      <c r="G31" s="14"/>
    </row>
    <row r="32" spans="1:8" s="6" customFormat="1" ht="22.5" x14ac:dyDescent="0.2">
      <c r="A32" s="76" t="s">
        <v>480</v>
      </c>
      <c r="B32" s="77" t="s">
        <v>311</v>
      </c>
      <c r="C32" s="78" t="s">
        <v>1225</v>
      </c>
      <c r="D32" s="77" t="s">
        <v>310</v>
      </c>
      <c r="E32" s="79" t="s">
        <v>320</v>
      </c>
      <c r="F32" s="66"/>
      <c r="G32" s="66"/>
      <c r="H32" s="66"/>
    </row>
    <row r="33" spans="1:5" s="636" customFormat="1" ht="21.75" x14ac:dyDescent="0.2">
      <c r="A33" s="1335" t="s">
        <v>4465</v>
      </c>
      <c r="B33" s="1336">
        <v>88484</v>
      </c>
      <c r="C33" s="1335" t="s">
        <v>4466</v>
      </c>
      <c r="D33" s="1240">
        <v>1099</v>
      </c>
      <c r="E33" s="1256" t="s">
        <v>1311</v>
      </c>
    </row>
    <row r="34" spans="1:5" s="636" customFormat="1" ht="21.75" x14ac:dyDescent="0.2">
      <c r="A34" s="1335" t="s">
        <v>4467</v>
      </c>
      <c r="B34" s="1336">
        <v>88482</v>
      </c>
      <c r="C34" s="1335" t="s">
        <v>4468</v>
      </c>
      <c r="D34" s="1240">
        <v>1099</v>
      </c>
      <c r="E34" s="1256" t="s">
        <v>1311</v>
      </c>
    </row>
    <row r="35" spans="1:5" s="636" customFormat="1" ht="42.75" x14ac:dyDescent="0.2">
      <c r="A35" s="1335" t="s">
        <v>4469</v>
      </c>
      <c r="B35" s="1336">
        <v>88485</v>
      </c>
      <c r="C35" s="1335" t="s">
        <v>4470</v>
      </c>
      <c r="D35" s="1240">
        <v>3099</v>
      </c>
      <c r="E35" s="1256" t="s">
        <v>1311</v>
      </c>
    </row>
    <row r="36" spans="1:5" s="636" customFormat="1" ht="21.75" x14ac:dyDescent="0.2">
      <c r="A36" s="1335" t="s">
        <v>2067</v>
      </c>
      <c r="B36" s="1336">
        <v>88429</v>
      </c>
      <c r="C36" s="1335" t="s">
        <v>1741</v>
      </c>
      <c r="D36" s="1240">
        <v>4060</v>
      </c>
      <c r="E36" s="1256" t="s">
        <v>1311</v>
      </c>
    </row>
    <row r="37" spans="1:5" s="636" customFormat="1" ht="21.75" x14ac:dyDescent="0.2">
      <c r="A37" s="1335" t="s">
        <v>4471</v>
      </c>
      <c r="B37" s="1336">
        <v>88337</v>
      </c>
      <c r="C37" s="1335" t="s">
        <v>4472</v>
      </c>
      <c r="D37" s="1240">
        <v>4060</v>
      </c>
      <c r="E37" s="1256" t="s">
        <v>1311</v>
      </c>
    </row>
    <row r="38" spans="1:5" s="636" customFormat="1" ht="32.25" x14ac:dyDescent="0.2">
      <c r="A38" s="1335" t="s">
        <v>3019</v>
      </c>
      <c r="B38" s="1336">
        <v>88359</v>
      </c>
      <c r="C38" s="1335" t="s">
        <v>3020</v>
      </c>
      <c r="D38" s="1240">
        <v>4060</v>
      </c>
      <c r="E38" s="1256" t="s">
        <v>1311</v>
      </c>
    </row>
    <row r="39" spans="1:5" s="636" customFormat="1" ht="32.25" x14ac:dyDescent="0.2">
      <c r="A39" s="1335" t="s">
        <v>2626</v>
      </c>
      <c r="B39" s="1336">
        <v>88486</v>
      </c>
      <c r="C39" s="1335" t="s">
        <v>2627</v>
      </c>
      <c r="D39" s="1240">
        <v>4599</v>
      </c>
      <c r="E39" s="1256" t="s">
        <v>1311</v>
      </c>
    </row>
    <row r="40" spans="1:5" s="636" customFormat="1" ht="42.75" x14ac:dyDescent="0.2">
      <c r="A40" s="1335" t="s">
        <v>3018</v>
      </c>
      <c r="B40" s="1336">
        <v>88481</v>
      </c>
      <c r="C40" s="1335" t="s">
        <v>4473</v>
      </c>
      <c r="D40" s="1240">
        <v>4599</v>
      </c>
      <c r="E40" s="1256" t="s">
        <v>1311</v>
      </c>
    </row>
    <row r="41" spans="1:5" s="636" customFormat="1" ht="32.25" x14ac:dyDescent="0.2">
      <c r="A41" s="1335" t="s">
        <v>4474</v>
      </c>
      <c r="B41" s="1336">
        <v>88465</v>
      </c>
      <c r="C41" s="1335" t="s">
        <v>4475</v>
      </c>
      <c r="D41" s="1240">
        <v>5060</v>
      </c>
      <c r="E41" s="1256" t="s">
        <v>1311</v>
      </c>
    </row>
    <row r="42" spans="1:5" s="636" customFormat="1" ht="21.75" x14ac:dyDescent="0.2">
      <c r="A42" s="1335" t="s">
        <v>2068</v>
      </c>
      <c r="B42" s="1336">
        <v>88385</v>
      </c>
      <c r="C42" s="1335" t="s">
        <v>2069</v>
      </c>
      <c r="D42" s="1240">
        <v>5060</v>
      </c>
      <c r="E42" s="1256" t="s">
        <v>1311</v>
      </c>
    </row>
    <row r="43" spans="1:5" s="636" customFormat="1" ht="21.75" x14ac:dyDescent="0.2">
      <c r="A43" s="1335" t="s">
        <v>4476</v>
      </c>
      <c r="B43" s="1336">
        <v>88467</v>
      </c>
      <c r="C43" s="1335" t="s">
        <v>4477</v>
      </c>
      <c r="D43" s="1240">
        <v>5060</v>
      </c>
      <c r="E43" s="1256" t="s">
        <v>1311</v>
      </c>
    </row>
    <row r="44" spans="1:5" s="636" customFormat="1" ht="32.25" x14ac:dyDescent="0.2">
      <c r="A44" s="1335" t="s">
        <v>4478</v>
      </c>
      <c r="B44" s="1336">
        <v>89214</v>
      </c>
      <c r="C44" s="1335" t="s">
        <v>4479</v>
      </c>
      <c r="D44" s="1240">
        <v>1099</v>
      </c>
      <c r="E44" s="1256" t="s">
        <v>858</v>
      </c>
    </row>
    <row r="45" spans="1:5" s="636" customFormat="1" ht="42.75" x14ac:dyDescent="0.2">
      <c r="A45" s="1335" t="s">
        <v>4480</v>
      </c>
      <c r="B45" s="1336">
        <v>89208</v>
      </c>
      <c r="C45" s="1335" t="s">
        <v>4481</v>
      </c>
      <c r="D45" s="1240">
        <v>1099</v>
      </c>
      <c r="E45" s="1256" t="s">
        <v>858</v>
      </c>
    </row>
    <row r="46" spans="1:5" s="636" customFormat="1" ht="32.25" x14ac:dyDescent="0.2">
      <c r="A46" s="289" t="s">
        <v>4482</v>
      </c>
      <c r="B46" s="1336">
        <v>89210</v>
      </c>
      <c r="C46" s="1335" t="s">
        <v>4483</v>
      </c>
      <c r="D46" s="1240">
        <v>4020</v>
      </c>
      <c r="E46" s="1256" t="s">
        <v>858</v>
      </c>
    </row>
    <row r="47" spans="1:5" s="636" customFormat="1" ht="32.25" x14ac:dyDescent="0.2">
      <c r="A47" s="1335" t="s">
        <v>4484</v>
      </c>
      <c r="B47" s="1336">
        <v>89209</v>
      </c>
      <c r="C47" s="1335" t="s">
        <v>4485</v>
      </c>
      <c r="D47" s="1240">
        <v>4020</v>
      </c>
      <c r="E47" s="1256" t="s">
        <v>858</v>
      </c>
    </row>
    <row r="48" spans="1:5" s="636" customFormat="1" ht="32.25" x14ac:dyDescent="0.2">
      <c r="A48" s="1337" t="s">
        <v>4486</v>
      </c>
      <c r="B48" s="1336">
        <v>89211</v>
      </c>
      <c r="C48" s="1335" t="s">
        <v>4487</v>
      </c>
      <c r="D48" s="1240">
        <v>4020</v>
      </c>
      <c r="E48" s="1256" t="s">
        <v>858</v>
      </c>
    </row>
    <row r="49" spans="1:5" s="636" customFormat="1" ht="32.25" x14ac:dyDescent="0.2">
      <c r="A49" s="289" t="s">
        <v>4488</v>
      </c>
      <c r="B49" s="1336">
        <v>89212</v>
      </c>
      <c r="C49" s="1335" t="s">
        <v>4489</v>
      </c>
      <c r="D49" s="1240">
        <v>4020</v>
      </c>
      <c r="E49" s="1256" t="s">
        <v>858</v>
      </c>
    </row>
    <row r="50" spans="1:5" s="636" customFormat="1" ht="12" x14ac:dyDescent="0.2">
      <c r="A50" s="1337" t="s">
        <v>4490</v>
      </c>
      <c r="B50" s="1240">
        <v>312049</v>
      </c>
      <c r="C50" s="1338" t="s">
        <v>4491</v>
      </c>
      <c r="D50" s="1240">
        <v>1099</v>
      </c>
      <c r="E50" s="1256" t="s">
        <v>416</v>
      </c>
    </row>
    <row r="51" spans="1:5" s="636" customFormat="1" ht="42.75" x14ac:dyDescent="0.2">
      <c r="A51" s="1085" t="s">
        <v>4492</v>
      </c>
      <c r="B51" s="1129" t="s">
        <v>959</v>
      </c>
      <c r="C51" s="1085" t="s">
        <v>4493</v>
      </c>
      <c r="D51" s="1129">
        <v>4099</v>
      </c>
      <c r="E51" s="1085" t="s">
        <v>1941</v>
      </c>
    </row>
    <row r="52" spans="1:5" s="636" customFormat="1" ht="32.25" x14ac:dyDescent="0.2">
      <c r="A52" s="1335" t="s">
        <v>4494</v>
      </c>
      <c r="B52" s="1129" t="s">
        <v>959</v>
      </c>
      <c r="C52" s="1335" t="s">
        <v>4495</v>
      </c>
      <c r="D52" s="1240">
        <v>2000</v>
      </c>
      <c r="E52" s="1085" t="s">
        <v>2620</v>
      </c>
    </row>
    <row r="53" spans="1:5" s="636" customFormat="1" ht="32.25" x14ac:dyDescent="0.2">
      <c r="A53" s="1335" t="s">
        <v>4496</v>
      </c>
      <c r="B53" s="1129" t="s">
        <v>959</v>
      </c>
      <c r="C53" s="1335" t="s">
        <v>4497</v>
      </c>
      <c r="D53" s="1240">
        <v>2000</v>
      </c>
      <c r="E53" s="1085" t="s">
        <v>2620</v>
      </c>
    </row>
    <row r="54" spans="1:5" s="636" customFormat="1" ht="32.25" x14ac:dyDescent="0.2">
      <c r="A54" s="1335" t="s">
        <v>4498</v>
      </c>
      <c r="B54" s="1129" t="s">
        <v>959</v>
      </c>
      <c r="C54" s="1335" t="s">
        <v>4499</v>
      </c>
      <c r="D54" s="1240">
        <v>3060</v>
      </c>
      <c r="E54" s="1085" t="s">
        <v>2620</v>
      </c>
    </row>
    <row r="55" spans="1:5" s="636" customFormat="1" ht="32.25" x14ac:dyDescent="0.2">
      <c r="A55" s="1335" t="s">
        <v>4500</v>
      </c>
      <c r="B55" s="1240" t="s">
        <v>959</v>
      </c>
      <c r="C55" s="1335" t="s">
        <v>4501</v>
      </c>
      <c r="D55" s="1240">
        <v>4000</v>
      </c>
      <c r="E55" s="1335" t="s">
        <v>2620</v>
      </c>
    </row>
    <row r="56" spans="1:5" s="636" customFormat="1" ht="42.75" x14ac:dyDescent="0.2">
      <c r="A56" s="1335" t="s">
        <v>4502</v>
      </c>
      <c r="B56" s="1240" t="s">
        <v>959</v>
      </c>
      <c r="C56" s="1335" t="s">
        <v>4503</v>
      </c>
      <c r="D56" s="1240">
        <v>4060</v>
      </c>
      <c r="E56" s="1335" t="s">
        <v>2620</v>
      </c>
    </row>
    <row r="57" spans="1:5" s="636" customFormat="1" ht="32.25" x14ac:dyDescent="0.2">
      <c r="A57" s="1335" t="s">
        <v>4504</v>
      </c>
      <c r="B57" s="1240" t="s">
        <v>959</v>
      </c>
      <c r="C57" s="1335" t="s">
        <v>4505</v>
      </c>
      <c r="D57" s="1240">
        <v>4099</v>
      </c>
      <c r="E57" s="1335" t="s">
        <v>2620</v>
      </c>
    </row>
    <row r="58" spans="1:5" s="636" customFormat="1" ht="42.75" x14ac:dyDescent="0.2">
      <c r="A58" s="1335" t="s">
        <v>4506</v>
      </c>
      <c r="B58" s="1240" t="s">
        <v>959</v>
      </c>
      <c r="C58" s="1335" t="s">
        <v>4507</v>
      </c>
      <c r="D58" s="1240">
        <v>5000</v>
      </c>
      <c r="E58" s="1335" t="s">
        <v>2620</v>
      </c>
    </row>
    <row r="59" spans="1:5" s="636" customFormat="1" ht="32.25" x14ac:dyDescent="0.2">
      <c r="A59" s="1085" t="s">
        <v>4508</v>
      </c>
      <c r="B59" s="1129" t="s">
        <v>959</v>
      </c>
      <c r="C59" s="1085" t="s">
        <v>4509</v>
      </c>
      <c r="D59" s="1240">
        <v>2000</v>
      </c>
      <c r="E59" s="1085" t="s">
        <v>2621</v>
      </c>
    </row>
    <row r="60" spans="1:5" s="636" customFormat="1" ht="42.75" x14ac:dyDescent="0.2">
      <c r="A60" s="1085" t="s">
        <v>4510</v>
      </c>
      <c r="B60" s="1129" t="s">
        <v>959</v>
      </c>
      <c r="C60" s="1335" t="s">
        <v>4511</v>
      </c>
      <c r="D60" s="1240">
        <v>2020</v>
      </c>
      <c r="E60" s="1085" t="s">
        <v>2621</v>
      </c>
    </row>
    <row r="61" spans="1:5" s="636" customFormat="1" ht="53.25" x14ac:dyDescent="0.2">
      <c r="A61" s="1085" t="s">
        <v>4512</v>
      </c>
      <c r="B61" s="1129" t="s">
        <v>959</v>
      </c>
      <c r="C61" s="1335" t="s">
        <v>4513</v>
      </c>
      <c r="D61" s="1129">
        <v>4099</v>
      </c>
      <c r="E61" s="1085" t="s">
        <v>2621</v>
      </c>
    </row>
    <row r="62" spans="1:5" s="636" customFormat="1" ht="21.75" x14ac:dyDescent="0.2">
      <c r="A62" s="1335" t="s">
        <v>4514</v>
      </c>
      <c r="B62" s="1240" t="s">
        <v>959</v>
      </c>
      <c r="C62" s="1335" t="s">
        <v>4515</v>
      </c>
      <c r="D62" s="1240">
        <v>3020</v>
      </c>
      <c r="E62" s="1085" t="s">
        <v>2622</v>
      </c>
    </row>
    <row r="63" spans="1:5" s="636" customFormat="1" ht="32.25" x14ac:dyDescent="0.2">
      <c r="A63" s="1335" t="s">
        <v>4516</v>
      </c>
      <c r="B63" s="1240" t="s">
        <v>959</v>
      </c>
      <c r="C63" s="1335" t="s">
        <v>4517</v>
      </c>
      <c r="D63" s="1240">
        <v>3020</v>
      </c>
      <c r="E63" s="1085" t="s">
        <v>2622</v>
      </c>
    </row>
    <row r="64" spans="1:5" s="636" customFormat="1" ht="21.75" x14ac:dyDescent="0.2">
      <c r="A64" s="1335" t="s">
        <v>4518</v>
      </c>
      <c r="B64" s="1240" t="s">
        <v>959</v>
      </c>
      <c r="C64" s="1335" t="s">
        <v>4519</v>
      </c>
      <c r="D64" s="1129">
        <v>4099</v>
      </c>
      <c r="E64" s="1085" t="s">
        <v>2622</v>
      </c>
    </row>
    <row r="65" spans="1:9" s="636" customFormat="1" ht="21.75" x14ac:dyDescent="0.2">
      <c r="A65" s="1335" t="s">
        <v>4520</v>
      </c>
      <c r="B65" s="1240" t="s">
        <v>959</v>
      </c>
      <c r="C65" s="1335" t="s">
        <v>4521</v>
      </c>
      <c r="D65" s="1129">
        <v>4099</v>
      </c>
      <c r="E65" s="1085" t="s">
        <v>2622</v>
      </c>
    </row>
    <row r="66" spans="1:9" s="636" customFormat="1" ht="32.25" x14ac:dyDescent="0.2">
      <c r="A66" s="1335" t="s">
        <v>4522</v>
      </c>
      <c r="B66" s="1240" t="s">
        <v>959</v>
      </c>
      <c r="C66" s="1335" t="s">
        <v>4523</v>
      </c>
      <c r="D66" s="1129">
        <v>5020</v>
      </c>
      <c r="E66" s="1085" t="s">
        <v>2622</v>
      </c>
    </row>
    <row r="67" spans="1:9" s="636" customFormat="1" ht="12" x14ac:dyDescent="0.2">
      <c r="A67" s="1128"/>
      <c r="B67" s="1129"/>
      <c r="C67" s="1085"/>
      <c r="D67" s="1129"/>
      <c r="E67" s="838"/>
    </row>
    <row r="68" spans="1:9" x14ac:dyDescent="0.2">
      <c r="A68" s="20"/>
      <c r="B68" s="850"/>
      <c r="C68" s="21"/>
      <c r="D68" s="60"/>
      <c r="E68" s="850"/>
      <c r="F68" s="60"/>
      <c r="G68" s="61"/>
      <c r="H68" s="61"/>
    </row>
    <row r="69" spans="1:9" ht="31.5" customHeight="1" thickBot="1" x14ac:dyDescent="0.25">
      <c r="A69" s="1455" t="s">
        <v>606</v>
      </c>
      <c r="B69" s="1455"/>
      <c r="C69" s="1455"/>
      <c r="D69" s="11"/>
      <c r="E69" s="13" t="s">
        <v>479</v>
      </c>
      <c r="F69" s="6">
        <f>+COUNT(B71:B73)</f>
        <v>0</v>
      </c>
      <c r="G69" s="14"/>
    </row>
    <row r="70" spans="1:9" s="22" customFormat="1" ht="12" thickBot="1" x14ac:dyDescent="0.25">
      <c r="A70" s="3" t="s">
        <v>480</v>
      </c>
      <c r="B70" s="15" t="s">
        <v>188</v>
      </c>
      <c r="C70" s="15" t="s">
        <v>1225</v>
      </c>
      <c r="D70" s="609"/>
      <c r="E70" s="610"/>
      <c r="F70" s="610"/>
      <c r="G70" s="610"/>
      <c r="H70" s="609"/>
      <c r="I70" s="611"/>
    </row>
    <row r="71" spans="1:9" s="23" customFormat="1" ht="11.25" x14ac:dyDescent="0.2">
      <c r="A71" s="16"/>
      <c r="B71" s="16"/>
      <c r="C71" s="16"/>
      <c r="D71" s="612"/>
      <c r="E71" s="612"/>
      <c r="F71" s="612"/>
      <c r="G71" s="612"/>
      <c r="H71" s="612"/>
      <c r="I71" s="709"/>
    </row>
    <row r="72" spans="1:9" s="23" customFormat="1" ht="11.25" x14ac:dyDescent="0.2">
      <c r="A72" s="18"/>
      <c r="B72" s="18"/>
      <c r="C72" s="18"/>
      <c r="D72" s="612"/>
      <c r="E72" s="612"/>
      <c r="F72" s="612"/>
      <c r="G72" s="612"/>
      <c r="H72" s="612"/>
      <c r="I72" s="709"/>
    </row>
    <row r="73" spans="1:9" s="23" customFormat="1" ht="12" thickBot="1" x14ac:dyDescent="0.25">
      <c r="A73" s="24"/>
      <c r="B73" s="24"/>
      <c r="C73" s="24"/>
      <c r="D73" s="612"/>
      <c r="E73" s="612"/>
      <c r="F73" s="612"/>
      <c r="G73" s="612"/>
      <c r="H73" s="612"/>
      <c r="I73" s="709"/>
    </row>
    <row r="74" spans="1:9" s="23" customFormat="1" thickBot="1" x14ac:dyDescent="0.25">
      <c r="A74" s="25" t="s">
        <v>1031</v>
      </c>
      <c r="B74" s="26">
        <f>SUM(B72:B73)</f>
        <v>0</v>
      </c>
      <c r="C74" s="65"/>
      <c r="D74" s="613"/>
      <c r="E74" s="613"/>
      <c r="F74" s="613"/>
      <c r="G74" s="613"/>
      <c r="H74" s="613"/>
      <c r="I74" s="709"/>
    </row>
    <row r="75" spans="1:9" s="23" customFormat="1" ht="11.25" x14ac:dyDescent="0.2">
      <c r="A75" s="22"/>
      <c r="C75" s="22"/>
      <c r="D75" s="613"/>
      <c r="E75" s="613"/>
      <c r="F75" s="613"/>
      <c r="G75" s="613"/>
      <c r="H75" s="613"/>
      <c r="I75" s="709"/>
    </row>
    <row r="76" spans="1:9" x14ac:dyDescent="0.2">
      <c r="A76" s="1423"/>
      <c r="B76" s="1423"/>
      <c r="C76" s="21"/>
      <c r="D76" s="1442"/>
      <c r="E76" s="1442"/>
      <c r="F76" s="60"/>
      <c r="G76" s="61"/>
      <c r="H76" s="61"/>
    </row>
    <row r="77" spans="1:9" ht="31.5" customHeight="1" thickBot="1" x14ac:dyDescent="0.25">
      <c r="A77" s="1443" t="s">
        <v>344</v>
      </c>
      <c r="B77" s="1443"/>
      <c r="C77" s="1443"/>
      <c r="D77" s="60"/>
      <c r="E77" s="62" t="s">
        <v>479</v>
      </c>
      <c r="F77" s="6">
        <f>+COUNT(B79:B81)</f>
        <v>0</v>
      </c>
      <c r="G77" s="63"/>
      <c r="H77" s="61"/>
    </row>
    <row r="78" spans="1:9" s="22" customFormat="1" ht="12" thickBot="1" x14ac:dyDescent="0.25">
      <c r="A78" s="3" t="s">
        <v>480</v>
      </c>
      <c r="B78" s="15" t="s">
        <v>188</v>
      </c>
      <c r="C78" s="741" t="s">
        <v>1225</v>
      </c>
      <c r="D78" s="609"/>
      <c r="E78" s="610"/>
      <c r="F78" s="610"/>
      <c r="G78" s="610"/>
      <c r="H78" s="609"/>
      <c r="I78" s="611"/>
    </row>
    <row r="79" spans="1:9" s="23" customFormat="1" ht="11.25" x14ac:dyDescent="0.2">
      <c r="A79" s="81"/>
      <c r="B79" s="16"/>
      <c r="C79" s="81"/>
      <c r="D79" s="612"/>
      <c r="E79" s="612"/>
      <c r="F79" s="612"/>
      <c r="G79" s="612"/>
      <c r="H79" s="612"/>
      <c r="I79" s="709"/>
    </row>
    <row r="80" spans="1:9" s="23" customFormat="1" ht="11.25" x14ac:dyDescent="0.2">
      <c r="A80" s="18"/>
      <c r="B80" s="18"/>
      <c r="C80" s="18"/>
      <c r="D80" s="612"/>
      <c r="E80" s="612"/>
      <c r="F80" s="612"/>
      <c r="G80" s="612"/>
      <c r="H80" s="612"/>
      <c r="I80" s="709"/>
    </row>
    <row r="81" spans="1:9" s="23" customFormat="1" ht="12" thickBot="1" x14ac:dyDescent="0.25">
      <c r="A81" s="24"/>
      <c r="B81" s="24"/>
      <c r="C81" s="24"/>
      <c r="D81" s="612"/>
      <c r="E81" s="612"/>
      <c r="F81" s="612"/>
      <c r="G81" s="612"/>
      <c r="H81" s="612"/>
      <c r="I81" s="709"/>
    </row>
    <row r="82" spans="1:9" s="23" customFormat="1" thickBot="1" x14ac:dyDescent="0.25">
      <c r="A82" s="25" t="s">
        <v>1031</v>
      </c>
      <c r="B82" s="26">
        <f>SUM(B79:B81)</f>
        <v>0</v>
      </c>
      <c r="C82" s="65"/>
      <c r="D82" s="613"/>
      <c r="E82" s="613"/>
      <c r="F82" s="613"/>
      <c r="G82" s="613"/>
      <c r="H82" s="613"/>
      <c r="I82" s="709"/>
    </row>
    <row r="83" spans="1:9" s="23" customFormat="1" ht="11.25" x14ac:dyDescent="0.2">
      <c r="A83" s="22"/>
      <c r="C83" s="22"/>
      <c r="D83" s="59"/>
      <c r="E83" s="59"/>
      <c r="F83" s="59"/>
      <c r="G83" s="59"/>
      <c r="H83" s="59"/>
    </row>
    <row r="84" spans="1:9" x14ac:dyDescent="0.2">
      <c r="A84" s="1423"/>
      <c r="B84" s="1423"/>
      <c r="C84" s="21"/>
      <c r="D84" s="1442"/>
      <c r="E84" s="1442"/>
      <c r="F84" s="60"/>
      <c r="G84" s="61"/>
      <c r="H84" s="61"/>
    </row>
    <row r="85" spans="1:9" ht="31.5" customHeight="1" x14ac:dyDescent="0.2">
      <c r="A85" s="1445" t="s">
        <v>609</v>
      </c>
      <c r="B85" s="1445"/>
      <c r="C85" s="1445"/>
      <c r="D85" s="131"/>
      <c r="E85" s="62" t="s">
        <v>479</v>
      </c>
      <c r="F85" s="6">
        <v>13</v>
      </c>
      <c r="G85" s="1446"/>
      <c r="H85" s="1446"/>
    </row>
    <row r="86" spans="1:9" s="22" customFormat="1" ht="11.25" x14ac:dyDescent="0.2">
      <c r="A86" s="106" t="s">
        <v>480</v>
      </c>
      <c r="B86" s="312" t="s">
        <v>188</v>
      </c>
      <c r="C86" s="312" t="s">
        <v>1225</v>
      </c>
      <c r="D86" s="609"/>
      <c r="E86" s="610"/>
      <c r="F86" s="610"/>
      <c r="G86" s="610"/>
      <c r="H86" s="609"/>
      <c r="I86" s="611"/>
    </row>
    <row r="87" spans="1:9" s="31" customFormat="1" ht="11.25" x14ac:dyDescent="0.2">
      <c r="A87" s="28" t="s">
        <v>2628</v>
      </c>
      <c r="B87" s="28">
        <v>26</v>
      </c>
      <c r="C87" s="29" t="s">
        <v>2629</v>
      </c>
      <c r="D87" s="609"/>
      <c r="E87" s="610"/>
      <c r="F87" s="610"/>
      <c r="G87" s="610"/>
      <c r="H87" s="609"/>
    </row>
    <row r="88" spans="1:9" s="31" customFormat="1" ht="22.5" x14ac:dyDescent="0.2">
      <c r="A88" s="28" t="s">
        <v>1948</v>
      </c>
      <c r="B88" s="28">
        <v>20</v>
      </c>
      <c r="C88" s="29" t="s">
        <v>1742</v>
      </c>
      <c r="D88" s="609"/>
      <c r="E88" s="610"/>
      <c r="F88" s="610"/>
      <c r="G88" s="610"/>
      <c r="H88" s="609"/>
    </row>
    <row r="89" spans="1:9" s="31" customFormat="1" ht="33.75" x14ac:dyDescent="0.2">
      <c r="A89" s="28" t="s">
        <v>1949</v>
      </c>
      <c r="B89" s="28">
        <v>47</v>
      </c>
      <c r="C89" s="29" t="s">
        <v>1950</v>
      </c>
      <c r="D89" s="609"/>
      <c r="E89" s="610"/>
      <c r="F89" s="610"/>
      <c r="G89" s="610"/>
      <c r="H89" s="609"/>
    </row>
    <row r="90" spans="1:9" s="31" customFormat="1" ht="67.5" x14ac:dyDescent="0.2">
      <c r="A90" s="28" t="s">
        <v>1951</v>
      </c>
      <c r="B90" s="28">
        <v>29</v>
      </c>
      <c r="C90" s="29" t="s">
        <v>1952</v>
      </c>
      <c r="D90" s="609"/>
      <c r="E90" s="610"/>
      <c r="F90" s="610"/>
      <c r="G90" s="610"/>
      <c r="H90" s="609"/>
    </row>
    <row r="91" spans="1:9" s="31" customFormat="1" ht="45" x14ac:dyDescent="0.2">
      <c r="A91" s="28" t="s">
        <v>1953</v>
      </c>
      <c r="B91" s="28">
        <v>57</v>
      </c>
      <c r="C91" s="29" t="s">
        <v>1954</v>
      </c>
      <c r="D91" s="609"/>
      <c r="E91" s="610"/>
      <c r="F91" s="610"/>
      <c r="G91" s="610"/>
      <c r="H91" s="609"/>
    </row>
    <row r="92" spans="1:9" s="31" customFormat="1" ht="67.5" x14ac:dyDescent="0.2">
      <c r="A92" s="28" t="s">
        <v>1955</v>
      </c>
      <c r="B92" s="28">
        <v>41</v>
      </c>
      <c r="C92" s="29" t="s">
        <v>1956</v>
      </c>
      <c r="D92" s="609"/>
      <c r="E92" s="610"/>
      <c r="F92" s="610"/>
      <c r="G92" s="610"/>
      <c r="H92" s="609"/>
    </row>
    <row r="93" spans="1:9" s="31" customFormat="1" ht="33.75" x14ac:dyDescent="0.2">
      <c r="A93" s="29" t="s">
        <v>1957</v>
      </c>
      <c r="B93" s="28">
        <v>53</v>
      </c>
      <c r="C93" s="29" t="s">
        <v>1958</v>
      </c>
      <c r="D93" s="609"/>
      <c r="E93" s="610"/>
      <c r="F93" s="610"/>
      <c r="G93" s="610"/>
      <c r="H93" s="609"/>
    </row>
    <row r="94" spans="1:9" s="31" customFormat="1" ht="33.75" x14ac:dyDescent="0.2">
      <c r="A94" s="29" t="s">
        <v>1959</v>
      </c>
      <c r="B94" s="28">
        <v>83</v>
      </c>
      <c r="C94" s="29" t="s">
        <v>1960</v>
      </c>
      <c r="D94" s="609"/>
      <c r="E94" s="610"/>
      <c r="F94" s="610"/>
      <c r="G94" s="610"/>
      <c r="H94" s="609"/>
    </row>
    <row r="95" spans="1:9" s="31" customFormat="1" ht="33.75" x14ac:dyDescent="0.2">
      <c r="A95" s="29" t="s">
        <v>1961</v>
      </c>
      <c r="B95" s="28">
        <v>67</v>
      </c>
      <c r="C95" s="29" t="s">
        <v>1962</v>
      </c>
      <c r="D95" s="609"/>
      <c r="E95" s="610"/>
      <c r="F95" s="610"/>
      <c r="G95" s="610"/>
      <c r="H95" s="609"/>
    </row>
    <row r="96" spans="1:9" s="31" customFormat="1" ht="22.5" x14ac:dyDescent="0.2">
      <c r="A96" s="29" t="s">
        <v>1963</v>
      </c>
      <c r="B96" s="28">
        <v>30</v>
      </c>
      <c r="C96" s="29" t="s">
        <v>1964</v>
      </c>
      <c r="D96" s="609"/>
      <c r="E96" s="610"/>
      <c r="F96" s="610"/>
      <c r="G96" s="610"/>
      <c r="H96" s="609"/>
    </row>
    <row r="97" spans="1:9" s="31" customFormat="1" ht="33.75" x14ac:dyDescent="0.2">
      <c r="A97" s="29" t="s">
        <v>1965</v>
      </c>
      <c r="B97" s="28">
        <v>37</v>
      </c>
      <c r="C97" s="29" t="s">
        <v>1966</v>
      </c>
      <c r="D97" s="609"/>
      <c r="E97" s="610"/>
      <c r="F97" s="610"/>
      <c r="G97" s="610"/>
      <c r="H97" s="609"/>
    </row>
    <row r="98" spans="1:9" s="31" customFormat="1" ht="33.75" x14ac:dyDescent="0.2">
      <c r="A98" s="29" t="s">
        <v>1967</v>
      </c>
      <c r="B98" s="28">
        <v>37</v>
      </c>
      <c r="C98" s="29" t="s">
        <v>1968</v>
      </c>
      <c r="D98" s="609"/>
      <c r="E98" s="610"/>
      <c r="F98" s="610"/>
      <c r="G98" s="610"/>
      <c r="H98" s="609"/>
    </row>
    <row r="99" spans="1:9" s="31" customFormat="1" ht="22.5" x14ac:dyDescent="0.2">
      <c r="A99" s="29" t="s">
        <v>1969</v>
      </c>
      <c r="B99" s="28">
        <v>62</v>
      </c>
      <c r="C99" s="29" t="s">
        <v>1970</v>
      </c>
      <c r="D99" s="609"/>
      <c r="E99" s="610"/>
      <c r="F99" s="610"/>
      <c r="G99" s="610"/>
      <c r="H99" s="609"/>
    </row>
    <row r="100" spans="1:9" s="23" customFormat="1" thickBot="1" x14ac:dyDescent="0.25">
      <c r="A100" s="113" t="s">
        <v>1031</v>
      </c>
      <c r="B100" s="136">
        <v>805</v>
      </c>
      <c r="C100" s="133"/>
      <c r="D100" s="613"/>
      <c r="E100" s="613"/>
      <c r="F100" s="613"/>
      <c r="G100" s="613"/>
      <c r="H100" s="613"/>
      <c r="I100" s="709"/>
    </row>
    <row r="101" spans="1:9" x14ac:dyDescent="0.2">
      <c r="A101" s="1423"/>
      <c r="B101" s="1423"/>
      <c r="C101" s="19"/>
      <c r="D101" s="1457"/>
      <c r="E101" s="1457"/>
      <c r="F101" s="1457"/>
      <c r="G101" s="750"/>
      <c r="H101" s="750"/>
      <c r="I101" s="716"/>
    </row>
    <row r="102" spans="1:9" x14ac:dyDescent="0.2">
      <c r="A102" s="20"/>
      <c r="B102" s="20"/>
      <c r="C102" s="21"/>
      <c r="D102" s="60"/>
      <c r="E102" s="60"/>
      <c r="F102" s="60"/>
      <c r="G102" s="61"/>
      <c r="H102" s="61"/>
    </row>
    <row r="103" spans="1:9" ht="31.5" customHeight="1" x14ac:dyDescent="0.2">
      <c r="A103" s="1445" t="s">
        <v>610</v>
      </c>
      <c r="B103" s="1445"/>
      <c r="C103" s="1445"/>
      <c r="D103" s="60"/>
      <c r="E103" s="62" t="s">
        <v>479</v>
      </c>
      <c r="F103" s="6">
        <f>+COUNT(B105:B106)</f>
        <v>0</v>
      </c>
      <c r="G103" s="1446"/>
      <c r="H103" s="1446"/>
    </row>
    <row r="104" spans="1:9" s="23" customFormat="1" ht="11.25" x14ac:dyDescent="0.2">
      <c r="A104" s="106" t="s">
        <v>480</v>
      </c>
      <c r="B104" s="312" t="s">
        <v>188</v>
      </c>
      <c r="C104" s="312" t="s">
        <v>611</v>
      </c>
      <c r="D104" s="609"/>
      <c r="E104" s="610"/>
      <c r="F104" s="610"/>
      <c r="G104" s="610"/>
      <c r="H104" s="609"/>
      <c r="I104" s="709"/>
    </row>
    <row r="105" spans="1:9" s="23" customFormat="1" ht="11.25" x14ac:dyDescent="0.2">
      <c r="A105" s="150"/>
      <c r="B105" s="150"/>
      <c r="C105" s="150"/>
      <c r="D105" s="807"/>
      <c r="E105" s="807"/>
      <c r="F105" s="807"/>
      <c r="G105" s="807"/>
      <c r="H105" s="807"/>
      <c r="I105" s="709"/>
    </row>
    <row r="106" spans="1:9" s="23" customFormat="1" ht="10.15" customHeight="1" thickBot="1" x14ac:dyDescent="0.25">
      <c r="A106" s="457"/>
      <c r="B106" s="150"/>
      <c r="C106" s="150"/>
      <c r="D106" s="807"/>
      <c r="E106" s="807"/>
      <c r="F106" s="807"/>
      <c r="G106" s="807"/>
      <c r="H106" s="807"/>
      <c r="I106" s="709"/>
    </row>
    <row r="107" spans="1:9" s="23" customFormat="1" thickBot="1" x14ac:dyDescent="0.25">
      <c r="A107" s="25" t="s">
        <v>1031</v>
      </c>
      <c r="B107" s="26">
        <f>SUM(B105:B106)</f>
        <v>0</v>
      </c>
      <c r="C107" s="65"/>
      <c r="D107" s="613"/>
      <c r="E107" s="613"/>
      <c r="F107" s="613"/>
      <c r="G107" s="613"/>
      <c r="H107" s="613"/>
      <c r="I107" s="709"/>
    </row>
    <row r="108" spans="1:9" x14ac:dyDescent="0.2">
      <c r="A108" s="20"/>
      <c r="B108" s="20"/>
      <c r="C108" s="21"/>
      <c r="D108" s="11"/>
      <c r="E108" s="11"/>
      <c r="F108" s="11"/>
    </row>
    <row r="109" spans="1:9" x14ac:dyDescent="0.2">
      <c r="A109" s="1423"/>
      <c r="B109" s="1423"/>
      <c r="C109" s="21"/>
      <c r="D109" s="1424"/>
      <c r="E109" s="1424"/>
      <c r="F109" s="11"/>
    </row>
    <row r="110" spans="1:9" s="12" customFormat="1" ht="18" customHeight="1" x14ac:dyDescent="0.2">
      <c r="A110" s="1437" t="s">
        <v>354</v>
      </c>
      <c r="B110" s="1437"/>
      <c r="C110" s="1437"/>
      <c r="D110" s="1437"/>
      <c r="E110" s="1437"/>
      <c r="F110" s="1437"/>
    </row>
    <row r="111" spans="1:9" ht="25.5" customHeight="1" thickBot="1" x14ac:dyDescent="0.25">
      <c r="A111" s="1424" t="s">
        <v>355</v>
      </c>
      <c r="B111" s="1424"/>
      <c r="C111" s="1424"/>
      <c r="D111" s="1424"/>
      <c r="E111" s="1424"/>
      <c r="F111" s="1424"/>
      <c r="G111" s="14"/>
    </row>
    <row r="112" spans="1:9" s="31" customFormat="1" ht="12" thickBot="1" x14ac:dyDescent="0.25">
      <c r="A112" s="1430" t="s">
        <v>356</v>
      </c>
      <c r="B112" s="1431"/>
      <c r="C112" s="30" t="s">
        <v>1226</v>
      </c>
      <c r="D112" s="1431" t="s">
        <v>357</v>
      </c>
      <c r="E112" s="1431"/>
      <c r="F112" s="734"/>
      <c r="G112" s="715"/>
    </row>
    <row r="113" spans="1:7" s="31" customFormat="1" ht="22.5" x14ac:dyDescent="0.2">
      <c r="A113" s="806" t="s">
        <v>1311</v>
      </c>
      <c r="B113" s="1067"/>
      <c r="C113" s="939" t="s">
        <v>2630</v>
      </c>
      <c r="D113" s="1064" t="s">
        <v>2072</v>
      </c>
      <c r="E113" s="1084"/>
      <c r="F113" s="808"/>
      <c r="G113" s="715"/>
    </row>
    <row r="114" spans="1:7" s="31" customFormat="1" ht="22.5" x14ac:dyDescent="0.2">
      <c r="A114" s="1060" t="s">
        <v>1945</v>
      </c>
      <c r="B114" s="1126"/>
      <c r="C114" s="939" t="s">
        <v>1946</v>
      </c>
      <c r="D114" s="1066" t="s">
        <v>2072</v>
      </c>
      <c r="E114" s="1168"/>
      <c r="F114" s="808"/>
      <c r="G114" s="715"/>
    </row>
    <row r="115" spans="1:7" s="31" customFormat="1" ht="22.5" x14ac:dyDescent="0.2">
      <c r="A115" s="1060" t="s">
        <v>4524</v>
      </c>
      <c r="B115" s="1126"/>
      <c r="C115" s="490" t="s">
        <v>1947</v>
      </c>
      <c r="D115" s="1066" t="s">
        <v>2072</v>
      </c>
      <c r="E115" s="1168"/>
      <c r="F115" s="808"/>
      <c r="G115" s="715"/>
    </row>
    <row r="116" spans="1:7" s="31" customFormat="1" ht="22.5" x14ac:dyDescent="0.2">
      <c r="A116" s="1060" t="s">
        <v>2070</v>
      </c>
      <c r="B116" s="1126"/>
      <c r="C116" s="490" t="s">
        <v>1947</v>
      </c>
      <c r="D116" s="1066" t="s">
        <v>2071</v>
      </c>
      <c r="E116" s="1168"/>
      <c r="F116" s="808"/>
      <c r="G116" s="715"/>
    </row>
    <row r="117" spans="1:7" s="31" customFormat="1" ht="11.25" x14ac:dyDescent="0.2">
      <c r="A117" s="1060" t="s">
        <v>3021</v>
      </c>
      <c r="B117" s="1126"/>
      <c r="C117" s="490" t="s">
        <v>1947</v>
      </c>
      <c r="D117" s="1066" t="s">
        <v>3022</v>
      </c>
      <c r="E117" s="1168"/>
      <c r="F117" s="808"/>
      <c r="G117" s="715"/>
    </row>
    <row r="118" spans="1:7" s="31" customFormat="1" ht="11.25" x14ac:dyDescent="0.2">
      <c r="A118" s="1060" t="s">
        <v>1945</v>
      </c>
      <c r="B118" s="1126"/>
      <c r="C118" s="490" t="s">
        <v>1947</v>
      </c>
      <c r="D118" s="1066" t="s">
        <v>2631</v>
      </c>
      <c r="E118" s="1168"/>
      <c r="F118" s="713"/>
      <c r="G118" s="715"/>
    </row>
    <row r="119" spans="1:7" s="31" customFormat="1" ht="11.25" x14ac:dyDescent="0.2">
      <c r="A119" s="36"/>
      <c r="B119" s="36"/>
      <c r="C119" s="462"/>
      <c r="D119" s="38"/>
      <c r="E119" s="38"/>
      <c r="F119" s="713"/>
      <c r="G119" s="715"/>
    </row>
    <row r="120" spans="1:7" s="31" customFormat="1" ht="11.25" x14ac:dyDescent="0.2">
      <c r="A120" s="112"/>
      <c r="B120" s="36"/>
      <c r="C120" s="37"/>
      <c r="D120" s="38"/>
      <c r="E120" s="38"/>
      <c r="F120" s="38"/>
    </row>
    <row r="121" spans="1:7" x14ac:dyDescent="0.2">
      <c r="A121" s="1423"/>
      <c r="B121" s="1423"/>
      <c r="C121" s="21"/>
      <c r="D121" s="1424"/>
      <c r="E121" s="1424"/>
      <c r="F121" s="11"/>
    </row>
    <row r="122" spans="1:7" s="12" customFormat="1" ht="18" customHeight="1" x14ac:dyDescent="0.2">
      <c r="A122" s="1437" t="s">
        <v>1224</v>
      </c>
      <c r="B122" s="1437"/>
      <c r="C122" s="1437"/>
      <c r="D122" s="1437"/>
      <c r="E122" s="1437"/>
      <c r="F122" s="1437"/>
    </row>
    <row r="123" spans="1:7" ht="27" customHeight="1" thickBot="1" x14ac:dyDescent="0.25">
      <c r="A123" s="1441" t="s">
        <v>297</v>
      </c>
      <c r="B123" s="1441"/>
      <c r="C123" s="1441"/>
      <c r="D123" s="1441"/>
      <c r="E123" s="1441"/>
      <c r="F123" s="1424"/>
      <c r="G123" s="14"/>
    </row>
    <row r="124" spans="1:7" s="31" customFormat="1" ht="12" thickBot="1" x14ac:dyDescent="0.25">
      <c r="A124" s="1430" t="s">
        <v>356</v>
      </c>
      <c r="B124" s="1431"/>
      <c r="C124" s="30" t="s">
        <v>1226</v>
      </c>
      <c r="D124" s="1432" t="s">
        <v>357</v>
      </c>
      <c r="E124" s="1432"/>
      <c r="F124" s="734"/>
      <c r="G124" s="715"/>
    </row>
    <row r="125" spans="1:7" s="31" customFormat="1" ht="11.25" x14ac:dyDescent="0.2">
      <c r="A125" s="1429"/>
      <c r="B125" s="1429"/>
      <c r="C125" s="32"/>
      <c r="D125" s="1428"/>
      <c r="E125" s="1428"/>
      <c r="F125" s="713"/>
      <c r="G125" s="715"/>
    </row>
    <row r="126" spans="1:7" s="31" customFormat="1" ht="11.25" x14ac:dyDescent="0.2">
      <c r="A126" s="1426"/>
      <c r="B126" s="1426"/>
      <c r="C126" s="34"/>
      <c r="D126" s="1427"/>
      <c r="E126" s="1427"/>
      <c r="F126" s="713"/>
      <c r="G126" s="715"/>
    </row>
    <row r="127" spans="1:7" x14ac:dyDescent="0.2">
      <c r="A127" s="1580"/>
      <c r="B127" s="1580"/>
      <c r="C127" s="141"/>
      <c r="D127" s="1581"/>
      <c r="E127" s="1581"/>
      <c r="F127" s="733"/>
      <c r="G127" s="716"/>
    </row>
  </sheetData>
  <customSheetViews>
    <customSheetView guid="{A4F151BE-36B3-49E7-8F09-B7A86CDDD024}" showGridLines="0">
      <pane ySplit="1" topLeftCell="A8" activePane="bottomLeft" state="frozenSplit"/>
      <selection pane="bottomLeft" activeCell="A31" sqref="A3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11" activePane="bottomLeft" state="frozenSplit"/>
      <selection pane="bottomLeft" activeCell="G132" sqref="G132"/>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8" activePane="bottomLeft" state="frozenSplit"/>
      <selection pane="bottomLeft" activeCell="C1" sqref="C1:F1"/>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C1" sqref="C1:F1"/>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70" activePane="bottomLeft" state="frozenSplit"/>
      <selection pane="bottomLeft" activeCell="D81" sqref="D81"/>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6" activePane="bottomLeft" state="frozenSplit"/>
      <selection pane="bottomLeft" activeCell="A36" sqref="A36"/>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5" activePane="bottomLeft" state="frozenSplit"/>
      <selection pane="bottomLeft" activeCell="C89" sqref="C89"/>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113" activePane="bottomLeft" state="frozenSplit"/>
      <selection pane="bottomLeft" activeCell="H123" sqref="H123"/>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113" activePane="bottomLeft" state="frozenSplit"/>
      <selection pane="bottomLeft" activeCell="H123" sqref="H123"/>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47" activePane="bottomLeft" state="frozenSplit"/>
      <selection pane="bottomLeft" activeCell="C12" sqref="C12:C64"/>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113" activePane="bottomLeft" state="frozenSplit"/>
      <selection pane="bottomLeft" activeCell="H123" sqref="H123"/>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24" sqref="A24"/>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14" activePane="bottomLeft" state="frozenSplit"/>
      <selection pane="bottomLeft" activeCell="G132" sqref="G132"/>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14" activePane="bottomLeft" state="frozenSplit"/>
      <selection pane="bottomLeft" activeCell="G132" sqref="G132"/>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C1" sqref="C1:F1"/>
      <pageMargins left="0.25" right="0.25" top="0.25" bottom="0.25" header="0.5" footer="0.5"/>
      <pageSetup paperSize="9" orientation="portrait" r:id="rId23"/>
      <headerFooter alignWithMargins="0">
        <oddFooter>&amp;L&amp;C&amp;R</oddFooter>
      </headerFooter>
    </customSheetView>
  </customSheetViews>
  <mergeCells count="55">
    <mergeCell ref="A76:B76"/>
    <mergeCell ref="A110:F110"/>
    <mergeCell ref="G85:H85"/>
    <mergeCell ref="A101:B101"/>
    <mergeCell ref="D101:F101"/>
    <mergeCell ref="A103:C103"/>
    <mergeCell ref="G103:H103"/>
    <mergeCell ref="A109:B109"/>
    <mergeCell ref="D109:E109"/>
    <mergeCell ref="A85:C85"/>
    <mergeCell ref="C1:F1"/>
    <mergeCell ref="C9:F9"/>
    <mergeCell ref="A27:B27"/>
    <mergeCell ref="D27:E27"/>
    <mergeCell ref="A7:B7"/>
    <mergeCell ref="D7:E7"/>
    <mergeCell ref="A8:F8"/>
    <mergeCell ref="C5:F5"/>
    <mergeCell ref="A23:F23"/>
    <mergeCell ref="A5:B5"/>
    <mergeCell ref="A3:B3"/>
    <mergeCell ref="C3:F3"/>
    <mergeCell ref="A4:B4"/>
    <mergeCell ref="G26:H26"/>
    <mergeCell ref="A28:B28"/>
    <mergeCell ref="D28:E28"/>
    <mergeCell ref="A127:B127"/>
    <mergeCell ref="D127:E127"/>
    <mergeCell ref="A126:B126"/>
    <mergeCell ref="D126:E126"/>
    <mergeCell ref="A124:B124"/>
    <mergeCell ref="D124:E124"/>
    <mergeCell ref="A125:B125"/>
    <mergeCell ref="D125:E125"/>
    <mergeCell ref="A69:C69"/>
    <mergeCell ref="D76:E76"/>
    <mergeCell ref="A77:C77"/>
    <mergeCell ref="A84:B84"/>
    <mergeCell ref="D84:E84"/>
    <mergeCell ref="G12:H12"/>
    <mergeCell ref="A12:F12"/>
    <mergeCell ref="A6:B6"/>
    <mergeCell ref="D6:E6"/>
    <mergeCell ref="A123:F123"/>
    <mergeCell ref="A111:F111"/>
    <mergeCell ref="A112:B112"/>
    <mergeCell ref="D112:E112"/>
    <mergeCell ref="A121:B121"/>
    <mergeCell ref="D121:E121"/>
    <mergeCell ref="A122:F122"/>
    <mergeCell ref="G23:H23"/>
    <mergeCell ref="A29:F29"/>
    <mergeCell ref="A30:C30"/>
    <mergeCell ref="G30:H30"/>
    <mergeCell ref="A26:F26"/>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H1671"/>
  <sheetViews>
    <sheetView showGridLines="0" workbookViewId="0">
      <pane ySplit="1" topLeftCell="A17" activePane="bottomLeft" state="frozenSplit"/>
      <selection pane="bottomLeft" activeCell="M34" sqref="M34"/>
    </sheetView>
  </sheetViews>
  <sheetFormatPr defaultColWidth="9.140625" defaultRowHeight="11.25" x14ac:dyDescent="0.2"/>
  <cols>
    <col min="1" max="1" width="22.7109375" style="18" customWidth="1"/>
    <col min="2" max="2" width="11.5703125" style="18" customWidth="1"/>
    <col min="3" max="3" width="39.140625" style="18" customWidth="1"/>
    <col min="4" max="4" width="19.5703125" style="23" customWidth="1"/>
    <col min="5" max="24" width="9.140625" style="23"/>
    <col min="25" max="16384" width="9.140625" style="18"/>
  </cols>
  <sheetData>
    <row r="1" spans="1:24" ht="27" customHeight="1" x14ac:dyDescent="0.2">
      <c r="A1" s="88"/>
      <c r="B1" s="494"/>
      <c r="C1" s="1089" t="s">
        <v>1973</v>
      </c>
    </row>
    <row r="2" spans="1:24" ht="0.95" customHeight="1" x14ac:dyDescent="0.2">
      <c r="A2" s="88"/>
      <c r="B2" s="88"/>
      <c r="C2" s="88"/>
    </row>
    <row r="3" spans="1:24" ht="16.149999999999999" customHeight="1" x14ac:dyDescent="0.2">
      <c r="A3" s="1415" t="s">
        <v>387</v>
      </c>
      <c r="B3" s="1415"/>
      <c r="C3" s="837" t="s">
        <v>1173</v>
      </c>
    </row>
    <row r="4" spans="1:24" ht="16.149999999999999" customHeight="1" x14ac:dyDescent="0.2">
      <c r="A4" s="1415" t="s">
        <v>388</v>
      </c>
      <c r="B4" s="1415"/>
      <c r="C4" s="88" t="s">
        <v>2712</v>
      </c>
    </row>
    <row r="5" spans="1:24" ht="16.149999999999999" customHeight="1" x14ac:dyDescent="0.2">
      <c r="A5" s="1415" t="s">
        <v>1199</v>
      </c>
      <c r="B5" s="1415"/>
      <c r="C5" s="88" t="s">
        <v>176</v>
      </c>
    </row>
    <row r="6" spans="1:24" s="274" customFormat="1" ht="12.75" x14ac:dyDescent="0.2">
      <c r="A6" s="1351" t="s">
        <v>1200</v>
      </c>
      <c r="B6" s="20"/>
      <c r="C6" s="355" t="s">
        <v>5392</v>
      </c>
      <c r="D6" s="1353"/>
      <c r="E6" s="11"/>
      <c r="F6" s="1354"/>
      <c r="G6" s="1355"/>
      <c r="H6" s="1355"/>
    </row>
    <row r="7" spans="1:24" s="274" customFormat="1" ht="12.75" x14ac:dyDescent="0.2">
      <c r="A7" s="1351" t="s">
        <v>4625</v>
      </c>
      <c r="B7" s="20"/>
      <c r="C7" s="1356">
        <v>13</v>
      </c>
      <c r="D7" s="1353"/>
      <c r="E7" s="11"/>
      <c r="F7" s="1354"/>
      <c r="G7" s="1355"/>
      <c r="H7" s="1355"/>
    </row>
    <row r="8" spans="1:24" s="274" customFormat="1" ht="12.75" x14ac:dyDescent="0.2">
      <c r="A8" s="1351"/>
      <c r="B8" s="20"/>
      <c r="C8" s="1356"/>
      <c r="D8" s="1353"/>
      <c r="E8" s="11"/>
      <c r="F8" s="1354"/>
      <c r="G8" s="1355"/>
      <c r="H8" s="1355"/>
    </row>
    <row r="9" spans="1:24" ht="18" customHeight="1" x14ac:dyDescent="0.2">
      <c r="A9" s="1416" t="s">
        <v>1201</v>
      </c>
      <c r="B9" s="1416"/>
      <c r="C9" s="1416"/>
    </row>
    <row r="10" spans="1:24" s="149" customFormat="1" ht="20.45" customHeight="1" x14ac:dyDescent="0.2">
      <c r="A10" s="66" t="s">
        <v>692</v>
      </c>
      <c r="B10" s="66"/>
      <c r="C10" s="462" t="s">
        <v>1174</v>
      </c>
      <c r="D10" s="22"/>
      <c r="E10" s="22"/>
      <c r="F10" s="22"/>
      <c r="G10" s="22"/>
      <c r="H10" s="22"/>
      <c r="I10" s="22"/>
      <c r="J10" s="22"/>
      <c r="K10" s="22"/>
      <c r="L10" s="22"/>
      <c r="M10" s="22"/>
      <c r="N10" s="22"/>
      <c r="O10" s="22"/>
      <c r="P10" s="22"/>
      <c r="Q10" s="22"/>
      <c r="R10" s="22"/>
      <c r="S10" s="22"/>
      <c r="T10" s="22"/>
      <c r="U10" s="22"/>
      <c r="V10" s="22"/>
      <c r="W10" s="22"/>
      <c r="X10" s="22"/>
    </row>
    <row r="11" spans="1:24" ht="12.6" customHeight="1" x14ac:dyDescent="0.2">
      <c r="A11" s="1419" t="s">
        <v>693</v>
      </c>
      <c r="B11" s="1419"/>
      <c r="C11" s="1419"/>
    </row>
    <row r="12" spans="1:24" s="149" customFormat="1" x14ac:dyDescent="0.2">
      <c r="A12" s="876" t="s">
        <v>391</v>
      </c>
      <c r="B12" s="876" t="s">
        <v>392</v>
      </c>
      <c r="C12" s="877" t="s">
        <v>308</v>
      </c>
      <c r="D12" s="22"/>
      <c r="E12" s="22"/>
      <c r="F12" s="22"/>
      <c r="G12" s="22"/>
      <c r="H12" s="22"/>
      <c r="I12" s="22"/>
      <c r="J12" s="22"/>
      <c r="K12" s="22"/>
      <c r="L12" s="22"/>
      <c r="M12" s="22"/>
      <c r="N12" s="22"/>
      <c r="O12" s="22"/>
      <c r="P12" s="22"/>
      <c r="Q12" s="22"/>
      <c r="R12" s="22"/>
      <c r="S12" s="22"/>
      <c r="T12" s="22"/>
      <c r="U12" s="22"/>
      <c r="V12" s="22"/>
      <c r="W12" s="22"/>
      <c r="X12" s="22"/>
    </row>
    <row r="13" spans="1:24" ht="22.5" x14ac:dyDescent="0.2">
      <c r="A13" s="896" t="s">
        <v>565</v>
      </c>
      <c r="B13" s="70" t="s">
        <v>313</v>
      </c>
      <c r="C13" s="18" t="s">
        <v>481</v>
      </c>
    </row>
    <row r="14" spans="1:24" x14ac:dyDescent="0.2">
      <c r="A14" s="92" t="s">
        <v>626</v>
      </c>
      <c r="B14" s="92" t="s">
        <v>313</v>
      </c>
      <c r="C14" s="88" t="s">
        <v>55</v>
      </c>
    </row>
    <row r="15" spans="1:24" ht="22.5" x14ac:dyDescent="0.2">
      <c r="A15" s="285" t="s">
        <v>851</v>
      </c>
      <c r="B15" s="285" t="s">
        <v>313</v>
      </c>
      <c r="C15" s="205" t="s">
        <v>800</v>
      </c>
    </row>
    <row r="16" spans="1:24" x14ac:dyDescent="0.2">
      <c r="A16" s="285" t="s">
        <v>503</v>
      </c>
      <c r="B16" s="285" t="s">
        <v>313</v>
      </c>
      <c r="C16" s="205" t="s">
        <v>251</v>
      </c>
    </row>
    <row r="17" spans="1:24" s="24" customFormat="1" x14ac:dyDescent="0.2">
      <c r="A17" s="1372" t="s">
        <v>1025</v>
      </c>
      <c r="B17" s="285" t="s">
        <v>313</v>
      </c>
      <c r="C17" s="205" t="s">
        <v>252</v>
      </c>
      <c r="D17" s="23"/>
      <c r="E17" s="23"/>
      <c r="F17" s="23"/>
      <c r="G17" s="23"/>
      <c r="H17" s="23"/>
      <c r="I17" s="23"/>
      <c r="J17" s="23"/>
      <c r="K17" s="23"/>
      <c r="L17" s="23"/>
      <c r="M17" s="23"/>
      <c r="N17" s="23"/>
      <c r="O17" s="23"/>
      <c r="P17" s="23"/>
      <c r="Q17" s="23"/>
      <c r="R17" s="23"/>
      <c r="S17" s="23"/>
      <c r="T17" s="23"/>
      <c r="U17" s="23"/>
      <c r="V17" s="23"/>
      <c r="W17" s="23"/>
      <c r="X17" s="23"/>
    </row>
    <row r="18" spans="1:24" s="23" customFormat="1" x14ac:dyDescent="0.2">
      <c r="A18" s="874"/>
      <c r="B18" s="874"/>
      <c r="C18" s="170"/>
    </row>
    <row r="19" spans="1:24" s="23" customFormat="1" x14ac:dyDescent="0.2">
      <c r="A19" s="91"/>
      <c r="B19" s="91"/>
      <c r="C19" s="7"/>
    </row>
    <row r="20" spans="1:24" s="23" customFormat="1" x14ac:dyDescent="0.2">
      <c r="A20" s="462"/>
      <c r="B20" s="462"/>
      <c r="C20" s="462"/>
    </row>
    <row r="21" spans="1:24" s="16" customFormat="1" x14ac:dyDescent="0.2">
      <c r="A21" s="1420" t="s">
        <v>978</v>
      </c>
      <c r="B21" s="1420"/>
      <c r="C21" s="1420"/>
      <c r="D21" s="23"/>
      <c r="E21" s="23"/>
      <c r="F21" s="23"/>
      <c r="G21" s="23"/>
      <c r="H21" s="23"/>
      <c r="I21" s="23"/>
      <c r="J21" s="23"/>
      <c r="K21" s="23"/>
      <c r="L21" s="23"/>
      <c r="M21" s="23"/>
      <c r="N21" s="23"/>
      <c r="O21" s="23"/>
      <c r="P21" s="23"/>
      <c r="Q21" s="23"/>
      <c r="R21" s="23"/>
      <c r="S21" s="23"/>
      <c r="T21" s="23"/>
      <c r="U21" s="23"/>
      <c r="V21" s="23"/>
      <c r="W21" s="23"/>
      <c r="X21" s="23"/>
    </row>
    <row r="22" spans="1:24" s="149" customFormat="1" x14ac:dyDescent="0.2">
      <c r="A22" s="662" t="s">
        <v>391</v>
      </c>
      <c r="B22" s="662" t="s">
        <v>392</v>
      </c>
      <c r="C22" s="663" t="s">
        <v>308</v>
      </c>
      <c r="D22" s="22"/>
      <c r="E22" s="22"/>
      <c r="F22" s="22"/>
      <c r="G22" s="22"/>
      <c r="H22" s="22"/>
      <c r="I22" s="22"/>
      <c r="J22" s="22"/>
      <c r="K22" s="22"/>
      <c r="L22" s="22"/>
      <c r="M22" s="22"/>
      <c r="N22" s="22"/>
      <c r="O22" s="22"/>
      <c r="P22" s="22"/>
      <c r="Q22" s="22"/>
      <c r="R22" s="22"/>
      <c r="S22" s="22"/>
      <c r="T22" s="22"/>
      <c r="U22" s="22"/>
      <c r="V22" s="22"/>
      <c r="W22" s="22"/>
      <c r="X22" s="22"/>
    </row>
    <row r="23" spans="1:24" s="282" customFormat="1" ht="12.75" customHeight="1" x14ac:dyDescent="0.2">
      <c r="A23" s="1418" t="s">
        <v>1053</v>
      </c>
      <c r="B23" s="1418"/>
      <c r="C23" s="1418"/>
      <c r="D23" s="22"/>
      <c r="E23" s="22"/>
      <c r="F23" s="22"/>
      <c r="G23" s="22"/>
      <c r="H23" s="22"/>
      <c r="I23" s="22"/>
      <c r="J23" s="22"/>
      <c r="K23" s="22"/>
      <c r="L23" s="22"/>
      <c r="M23" s="22"/>
      <c r="N23" s="22"/>
      <c r="O23" s="22"/>
      <c r="P23" s="22"/>
      <c r="Q23" s="22"/>
      <c r="R23" s="22"/>
      <c r="S23" s="22"/>
      <c r="T23" s="22"/>
      <c r="U23" s="22"/>
      <c r="V23" s="22"/>
      <c r="W23" s="22"/>
      <c r="X23" s="22"/>
    </row>
    <row r="24" spans="1:24" s="23" customFormat="1" x14ac:dyDescent="0.2">
      <c r="A24" s="1417"/>
      <c r="B24" s="1417"/>
      <c r="C24" s="7"/>
    </row>
    <row r="25" spans="1:24" s="23" customFormat="1" x14ac:dyDescent="0.2">
      <c r="A25" s="1417"/>
      <c r="B25" s="1417"/>
      <c r="C25" s="7"/>
    </row>
    <row r="26" spans="1:24" s="16" customFormat="1" ht="18" customHeight="1" x14ac:dyDescent="0.2">
      <c r="A26" s="112" t="s">
        <v>1368</v>
      </c>
      <c r="B26" s="66"/>
      <c r="C26" s="66"/>
      <c r="D26" s="22" t="s">
        <v>479</v>
      </c>
      <c r="E26" s="22">
        <v>18</v>
      </c>
      <c r="F26" s="23"/>
      <c r="G26" s="23"/>
      <c r="H26" s="23"/>
      <c r="I26" s="23"/>
      <c r="J26" s="23"/>
      <c r="K26" s="23"/>
      <c r="L26" s="23"/>
      <c r="M26" s="23"/>
      <c r="N26" s="23"/>
      <c r="O26" s="23"/>
      <c r="P26" s="23"/>
      <c r="Q26" s="23"/>
      <c r="R26" s="23"/>
      <c r="S26" s="23"/>
      <c r="T26" s="23"/>
      <c r="U26" s="23"/>
      <c r="V26" s="23"/>
      <c r="W26" s="23"/>
      <c r="X26" s="23"/>
    </row>
    <row r="27" spans="1:24" ht="16.899999999999999" customHeight="1" x14ac:dyDescent="0.2">
      <c r="A27" s="882" t="s">
        <v>478</v>
      </c>
      <c r="B27" s="463"/>
      <c r="C27" s="463"/>
    </row>
    <row r="28" spans="1:24" ht="15" customHeight="1" x14ac:dyDescent="0.2">
      <c r="A28" s="881" t="s">
        <v>5370</v>
      </c>
      <c r="B28" s="213"/>
      <c r="C28" s="213"/>
    </row>
    <row r="29" spans="1:24" s="149" customFormat="1" ht="22.5" x14ac:dyDescent="0.2">
      <c r="A29" s="662" t="s">
        <v>480</v>
      </c>
      <c r="B29" s="663" t="s">
        <v>311</v>
      </c>
      <c r="C29" s="1055" t="s">
        <v>1225</v>
      </c>
      <c r="D29" s="1055" t="s">
        <v>1476</v>
      </c>
      <c r="E29" s="1055" t="s">
        <v>1474</v>
      </c>
      <c r="F29" s="22"/>
      <c r="G29" s="22"/>
      <c r="H29" s="22"/>
      <c r="I29" s="22"/>
      <c r="J29" s="22"/>
      <c r="K29" s="22"/>
      <c r="L29" s="22"/>
      <c r="M29" s="22"/>
      <c r="N29" s="22"/>
      <c r="O29" s="22"/>
      <c r="P29" s="22"/>
      <c r="Q29" s="22"/>
      <c r="R29" s="22"/>
      <c r="S29" s="22"/>
      <c r="T29" s="22"/>
      <c r="U29" s="22"/>
      <c r="V29" s="22"/>
      <c r="W29" s="22"/>
      <c r="X29" s="22"/>
    </row>
    <row r="30" spans="1:24" s="636" customFormat="1" ht="12" x14ac:dyDescent="0.2">
      <c r="A30" s="1370" t="s">
        <v>5399</v>
      </c>
      <c r="B30" s="1370" t="s">
        <v>2297</v>
      </c>
      <c r="C30" s="1370" t="s">
        <v>2298</v>
      </c>
      <c r="D30" s="1370" t="s">
        <v>944</v>
      </c>
      <c r="E30" s="838" t="s">
        <v>1730</v>
      </c>
    </row>
    <row r="31" spans="1:24" s="636" customFormat="1" ht="12" x14ac:dyDescent="0.2">
      <c r="A31" s="1371" t="s">
        <v>2300</v>
      </c>
      <c r="B31" s="1371" t="s">
        <v>2299</v>
      </c>
      <c r="C31" s="1371" t="s">
        <v>2301</v>
      </c>
      <c r="D31" s="1371" t="s">
        <v>254</v>
      </c>
      <c r="E31" s="838" t="s">
        <v>1730</v>
      </c>
    </row>
    <row r="32" spans="1:24" s="636" customFormat="1" ht="12" x14ac:dyDescent="0.2">
      <c r="A32" s="1370" t="s">
        <v>3268</v>
      </c>
      <c r="B32" s="1370" t="s">
        <v>3274</v>
      </c>
      <c r="C32" s="1370" t="s">
        <v>3271</v>
      </c>
      <c r="D32" s="1370" t="s">
        <v>1292</v>
      </c>
      <c r="E32" s="838" t="s">
        <v>1730</v>
      </c>
    </row>
    <row r="33" spans="1:5" s="636" customFormat="1" ht="12" x14ac:dyDescent="0.2">
      <c r="A33" s="1371" t="s">
        <v>5400</v>
      </c>
      <c r="B33" s="1371" t="s">
        <v>2920</v>
      </c>
      <c r="C33" s="1371" t="s">
        <v>2921</v>
      </c>
      <c r="D33" s="1371" t="s">
        <v>944</v>
      </c>
      <c r="E33" s="838" t="s">
        <v>1730</v>
      </c>
    </row>
    <row r="34" spans="1:5" s="636" customFormat="1" ht="12" x14ac:dyDescent="0.2">
      <c r="A34" s="1370" t="s">
        <v>3269</v>
      </c>
      <c r="B34" s="1370" t="s">
        <v>3275</v>
      </c>
      <c r="C34" s="1370" t="s">
        <v>3272</v>
      </c>
      <c r="D34" s="1370" t="s">
        <v>1017</v>
      </c>
      <c r="E34" s="838" t="s">
        <v>1730</v>
      </c>
    </row>
    <row r="35" spans="1:5" s="636" customFormat="1" ht="12" x14ac:dyDescent="0.2">
      <c r="A35" s="1371" t="s">
        <v>3270</v>
      </c>
      <c r="B35" s="1371" t="s">
        <v>3276</v>
      </c>
      <c r="C35" s="1371" t="s">
        <v>3273</v>
      </c>
      <c r="D35" s="1371" t="s">
        <v>1017</v>
      </c>
      <c r="E35" s="838" t="s">
        <v>1730</v>
      </c>
    </row>
    <row r="36" spans="1:5" s="636" customFormat="1" ht="12" x14ac:dyDescent="0.2">
      <c r="A36" s="1370" t="s">
        <v>5401</v>
      </c>
      <c r="B36" s="1370" t="s">
        <v>5393</v>
      </c>
      <c r="C36" s="1370" t="s">
        <v>5407</v>
      </c>
      <c r="D36" s="1370" t="s">
        <v>254</v>
      </c>
      <c r="E36" s="838" t="s">
        <v>1730</v>
      </c>
    </row>
    <row r="37" spans="1:5" s="636" customFormat="1" ht="12" x14ac:dyDescent="0.2">
      <c r="A37" s="1371" t="s">
        <v>5402</v>
      </c>
      <c r="B37" s="1371" t="s">
        <v>5394</v>
      </c>
      <c r="C37" s="1371" t="s">
        <v>5408</v>
      </c>
      <c r="D37" s="1371" t="s">
        <v>982</v>
      </c>
      <c r="E37" s="838" t="s">
        <v>1730</v>
      </c>
    </row>
    <row r="38" spans="1:5" s="636" customFormat="1" ht="12" x14ac:dyDescent="0.2">
      <c r="A38" s="1370" t="s">
        <v>5403</v>
      </c>
      <c r="B38" s="1370" t="s">
        <v>5395</v>
      </c>
      <c r="C38" s="1370" t="s">
        <v>5409</v>
      </c>
      <c r="D38" s="1370" t="s">
        <v>1017</v>
      </c>
      <c r="E38" s="838" t="s">
        <v>1730</v>
      </c>
    </row>
    <row r="39" spans="1:5" s="636" customFormat="1" ht="12" x14ac:dyDescent="0.2">
      <c r="A39" s="1371" t="s">
        <v>5404</v>
      </c>
      <c r="B39" s="1371" t="s">
        <v>5396</v>
      </c>
      <c r="C39" s="1371" t="s">
        <v>5410</v>
      </c>
      <c r="D39" s="1371" t="s">
        <v>1017</v>
      </c>
      <c r="E39" s="838" t="s">
        <v>1730</v>
      </c>
    </row>
    <row r="40" spans="1:5" s="636" customFormat="1" ht="12" x14ac:dyDescent="0.2">
      <c r="A40" s="1370" t="s">
        <v>5405</v>
      </c>
      <c r="B40" s="1370" t="s">
        <v>5397</v>
      </c>
      <c r="C40" s="1370" t="s">
        <v>5411</v>
      </c>
      <c r="D40" s="1370" t="s">
        <v>1562</v>
      </c>
      <c r="E40" s="838" t="s">
        <v>1730</v>
      </c>
    </row>
    <row r="41" spans="1:5" s="636" customFormat="1" ht="12" x14ac:dyDescent="0.2">
      <c r="A41" s="1371" t="s">
        <v>5406</v>
      </c>
      <c r="B41" s="1371" t="s">
        <v>5398</v>
      </c>
      <c r="C41" s="1371" t="s">
        <v>5412</v>
      </c>
      <c r="D41" s="1371" t="s">
        <v>254</v>
      </c>
      <c r="E41" s="838" t="s">
        <v>1730</v>
      </c>
    </row>
    <row r="42" spans="1:5" s="636" customFormat="1" ht="12" x14ac:dyDescent="0.2">
      <c r="A42" s="1371" t="s">
        <v>5413</v>
      </c>
      <c r="B42" s="1371" t="s">
        <v>2922</v>
      </c>
      <c r="C42" s="1371" t="s">
        <v>5417</v>
      </c>
      <c r="D42" s="1373">
        <v>6055</v>
      </c>
      <c r="E42" s="838" t="s">
        <v>2302</v>
      </c>
    </row>
    <row r="43" spans="1:5" s="636" customFormat="1" ht="12" x14ac:dyDescent="0.2">
      <c r="A43" s="1371" t="s">
        <v>5423</v>
      </c>
      <c r="B43" s="1371" t="s">
        <v>5414</v>
      </c>
      <c r="C43" s="1371" t="s">
        <v>5418</v>
      </c>
      <c r="D43" s="1374">
        <v>4020</v>
      </c>
      <c r="E43" s="838" t="s">
        <v>2302</v>
      </c>
    </row>
    <row r="44" spans="1:5" s="636" customFormat="1" ht="12" x14ac:dyDescent="0.2">
      <c r="A44" s="1371" t="s">
        <v>5422</v>
      </c>
      <c r="B44" s="1371" t="s">
        <v>5415</v>
      </c>
      <c r="C44" s="1371" t="s">
        <v>5419</v>
      </c>
      <c r="D44" s="1373">
        <v>4020</v>
      </c>
      <c r="E44" s="838" t="s">
        <v>2302</v>
      </c>
    </row>
    <row r="45" spans="1:5" s="636" customFormat="1" ht="12" x14ac:dyDescent="0.2">
      <c r="A45" s="1371" t="s">
        <v>5421</v>
      </c>
      <c r="B45" s="1371" t="s">
        <v>5416</v>
      </c>
      <c r="C45" s="1371" t="s">
        <v>5420</v>
      </c>
      <c r="D45" s="1373">
        <v>4020</v>
      </c>
      <c r="E45" s="838" t="s">
        <v>2302</v>
      </c>
    </row>
    <row r="46" spans="1:5" ht="12" customHeight="1" x14ac:dyDescent="0.2">
      <c r="A46" s="1371" t="s">
        <v>5427</v>
      </c>
      <c r="B46" s="1371" t="s">
        <v>5424</v>
      </c>
      <c r="C46" s="1371" t="s">
        <v>5426</v>
      </c>
      <c r="D46" s="1373">
        <v>2060</v>
      </c>
      <c r="E46" s="838" t="s">
        <v>1731</v>
      </c>
    </row>
    <row r="47" spans="1:5" ht="12" x14ac:dyDescent="0.2">
      <c r="A47" s="1371" t="s">
        <v>5428</v>
      </c>
      <c r="B47" s="1371" t="s">
        <v>5425</v>
      </c>
      <c r="C47" s="1371" t="s">
        <v>5429</v>
      </c>
      <c r="D47" s="1373">
        <v>2060</v>
      </c>
      <c r="E47" s="838" t="s">
        <v>1731</v>
      </c>
    </row>
    <row r="48" spans="1:5" s="636" customFormat="1" ht="12" x14ac:dyDescent="0.2">
      <c r="A48" s="838"/>
      <c r="B48" s="838"/>
      <c r="C48" s="838"/>
      <c r="D48" s="838"/>
      <c r="E48" s="838"/>
    </row>
    <row r="49" spans="1:24" s="636" customFormat="1" ht="12" x14ac:dyDescent="0.2">
      <c r="A49" s="1137"/>
      <c r="B49" s="1137"/>
      <c r="C49" s="1137"/>
      <c r="D49" s="1137"/>
      <c r="E49" s="1137"/>
    </row>
    <row r="50" spans="1:24" s="626" customFormat="1" ht="12" x14ac:dyDescent="0.2">
      <c r="A50" s="211"/>
      <c r="B50" s="211"/>
      <c r="C50" s="211"/>
    </row>
    <row r="51" spans="1:24" s="626" customFormat="1" ht="12" x14ac:dyDescent="0.2">
      <c r="A51" s="211"/>
      <c r="B51" s="211"/>
      <c r="C51" s="211"/>
    </row>
    <row r="52" spans="1:24" s="70" customFormat="1" ht="15" customHeight="1" x14ac:dyDescent="0.2">
      <c r="A52" s="495" t="s">
        <v>606</v>
      </c>
      <c r="B52" s="491"/>
      <c r="C52" s="491"/>
      <c r="D52" s="89" t="s">
        <v>479</v>
      </c>
      <c r="E52" s="89">
        <v>0</v>
      </c>
      <c r="F52" s="72"/>
      <c r="G52" s="72"/>
      <c r="H52" s="72"/>
      <c r="I52" s="72"/>
      <c r="J52" s="72"/>
      <c r="K52" s="72"/>
      <c r="L52" s="72"/>
      <c r="M52" s="72"/>
      <c r="N52" s="72"/>
      <c r="O52" s="72"/>
      <c r="P52" s="72"/>
      <c r="Q52" s="72"/>
      <c r="R52" s="72"/>
      <c r="S52" s="72"/>
      <c r="T52" s="72"/>
      <c r="U52" s="72"/>
      <c r="V52" s="72"/>
      <c r="W52" s="72"/>
      <c r="X52" s="72"/>
    </row>
    <row r="53" spans="1:24" s="149" customFormat="1" x14ac:dyDescent="0.2">
      <c r="A53" s="106" t="s">
        <v>480</v>
      </c>
      <c r="B53" s="312" t="s">
        <v>188</v>
      </c>
      <c r="C53" s="312" t="s">
        <v>1225</v>
      </c>
      <c r="D53" s="22"/>
      <c r="E53" s="22"/>
      <c r="F53" s="22"/>
      <c r="G53" s="22"/>
      <c r="H53" s="22"/>
      <c r="I53" s="22"/>
      <c r="J53" s="22"/>
      <c r="K53" s="22"/>
      <c r="L53" s="22"/>
      <c r="M53" s="22"/>
      <c r="N53" s="22"/>
      <c r="O53" s="22"/>
      <c r="P53" s="22"/>
      <c r="Q53" s="22"/>
      <c r="R53" s="22"/>
      <c r="S53" s="22"/>
      <c r="T53" s="22"/>
      <c r="U53" s="22"/>
      <c r="V53" s="22"/>
      <c r="W53" s="22"/>
      <c r="X53" s="22"/>
    </row>
    <row r="54" spans="1:24" x14ac:dyDescent="0.2">
      <c r="A54" s="82"/>
      <c r="B54" s="82"/>
      <c r="C54" s="82"/>
    </row>
    <row r="55" spans="1:24" s="24" customFormat="1" x14ac:dyDescent="0.2">
      <c r="A55" s="22"/>
      <c r="B55" s="31"/>
      <c r="C55" s="1332"/>
      <c r="D55" s="31"/>
      <c r="E55" s="31"/>
      <c r="F55" s="23"/>
      <c r="G55" s="23"/>
      <c r="H55" s="23"/>
      <c r="I55" s="23"/>
      <c r="J55" s="23"/>
      <c r="K55" s="23"/>
      <c r="L55" s="23"/>
      <c r="M55" s="23"/>
      <c r="N55" s="23"/>
      <c r="O55" s="23"/>
      <c r="P55" s="23"/>
      <c r="Q55" s="23"/>
      <c r="R55" s="23"/>
      <c r="S55" s="23"/>
      <c r="T55" s="23"/>
      <c r="U55" s="23"/>
      <c r="V55" s="23"/>
      <c r="W55" s="23"/>
      <c r="X55" s="23"/>
    </row>
    <row r="56" spans="1:24" s="23" customFormat="1" ht="22.5" x14ac:dyDescent="0.2">
      <c r="A56" s="168" t="s">
        <v>344</v>
      </c>
      <c r="B56" s="31"/>
      <c r="C56" s="31"/>
      <c r="D56" s="22" t="s">
        <v>479</v>
      </c>
      <c r="E56" s="22">
        <v>3</v>
      </c>
    </row>
    <row r="57" spans="1:24" s="23" customFormat="1" x14ac:dyDescent="0.2">
      <c r="A57" s="883" t="s">
        <v>480</v>
      </c>
      <c r="B57" s="884" t="s">
        <v>188</v>
      </c>
      <c r="C57" s="884" t="s">
        <v>1225</v>
      </c>
      <c r="D57" s="31"/>
      <c r="E57" s="31"/>
    </row>
    <row r="58" spans="1:24" s="23" customFormat="1" ht="21" customHeight="1" x14ac:dyDescent="0.2">
      <c r="A58" s="202"/>
      <c r="B58" s="1333"/>
      <c r="C58" s="202"/>
      <c r="D58" s="929"/>
      <c r="E58" s="929"/>
    </row>
    <row r="59" spans="1:24" s="198" customFormat="1" x14ac:dyDescent="0.2">
      <c r="A59" s="202"/>
      <c r="B59" s="1334"/>
      <c r="C59" s="202"/>
      <c r="D59" s="31"/>
      <c r="E59" s="31"/>
      <c r="F59" s="23"/>
      <c r="G59" s="23"/>
      <c r="H59" s="23"/>
      <c r="I59" s="23"/>
      <c r="J59" s="23"/>
      <c r="K59" s="22"/>
      <c r="L59" s="22"/>
      <c r="M59" s="22"/>
      <c r="N59" s="22"/>
      <c r="O59" s="22"/>
      <c r="P59" s="22"/>
      <c r="Q59" s="22"/>
      <c r="R59" s="22"/>
      <c r="S59" s="22"/>
      <c r="T59" s="22"/>
      <c r="U59" s="22"/>
      <c r="V59" s="22"/>
      <c r="W59" s="22"/>
      <c r="X59" s="22"/>
    </row>
    <row r="60" spans="1:24" s="82" customFormat="1" x14ac:dyDescent="0.2">
      <c r="D60" s="31"/>
      <c r="E60" s="31"/>
      <c r="F60" s="23"/>
      <c r="G60" s="23"/>
      <c r="H60" s="23"/>
      <c r="I60" s="23"/>
      <c r="J60" s="23"/>
      <c r="K60" s="31"/>
      <c r="L60" s="31"/>
      <c r="M60" s="31"/>
      <c r="N60" s="31"/>
      <c r="O60" s="31"/>
      <c r="P60" s="31"/>
      <c r="Q60" s="31"/>
      <c r="R60" s="31"/>
      <c r="S60" s="31"/>
      <c r="T60" s="31"/>
      <c r="U60" s="31"/>
      <c r="V60" s="31"/>
      <c r="W60" s="31"/>
      <c r="X60" s="31"/>
    </row>
    <row r="61" spans="1:24" s="24" customFormat="1" x14ac:dyDescent="0.2">
      <c r="A61" s="282" t="s">
        <v>1031</v>
      </c>
      <c r="B61" s="104"/>
      <c r="C61" s="878"/>
      <c r="D61" s="31"/>
      <c r="E61" s="31"/>
      <c r="F61" s="23"/>
      <c r="G61" s="23"/>
      <c r="H61" s="23"/>
      <c r="I61" s="23"/>
      <c r="J61" s="23"/>
      <c r="K61" s="23"/>
      <c r="L61" s="23"/>
      <c r="M61" s="23"/>
      <c r="N61" s="23"/>
      <c r="O61" s="23"/>
      <c r="P61" s="23"/>
      <c r="Q61" s="23"/>
      <c r="R61" s="23"/>
      <c r="S61" s="23"/>
      <c r="T61" s="23"/>
      <c r="U61" s="23"/>
      <c r="V61" s="23"/>
      <c r="W61" s="23"/>
      <c r="X61" s="23"/>
    </row>
    <row r="62" spans="1:24" s="23" customFormat="1" x14ac:dyDescent="0.2">
      <c r="A62" s="66"/>
      <c r="B62" s="66"/>
      <c r="C62" s="463"/>
      <c r="D62" s="31"/>
      <c r="E62" s="31"/>
    </row>
    <row r="63" spans="1:24" s="23" customFormat="1" x14ac:dyDescent="0.2">
      <c r="A63" s="66"/>
      <c r="B63" s="66"/>
      <c r="C63" s="462"/>
    </row>
    <row r="64" spans="1:24" s="23" customFormat="1" ht="13.9" customHeight="1" x14ac:dyDescent="0.2">
      <c r="A64" s="66" t="s">
        <v>610</v>
      </c>
      <c r="B64" s="66"/>
      <c r="C64" s="462"/>
      <c r="D64" s="89" t="s">
        <v>479</v>
      </c>
      <c r="E64" s="22">
        <v>14</v>
      </c>
    </row>
    <row r="65" spans="1:24" s="16" customFormat="1" x14ac:dyDescent="0.2">
      <c r="A65" s="876" t="s">
        <v>480</v>
      </c>
      <c r="B65" s="879" t="s">
        <v>188</v>
      </c>
      <c r="C65" s="879" t="s">
        <v>611</v>
      </c>
      <c r="D65" s="23"/>
      <c r="E65" s="23"/>
      <c r="F65" s="23"/>
      <c r="G65" s="23"/>
      <c r="H65" s="23"/>
      <c r="I65" s="23"/>
      <c r="J65" s="23"/>
      <c r="K65" s="23"/>
      <c r="L65" s="23"/>
      <c r="M65" s="23"/>
      <c r="N65" s="23"/>
      <c r="O65" s="23"/>
      <c r="P65" s="23"/>
      <c r="Q65" s="23"/>
      <c r="R65" s="23"/>
      <c r="S65" s="23"/>
      <c r="T65" s="23"/>
      <c r="U65" s="23"/>
      <c r="V65" s="23"/>
      <c r="W65" s="23"/>
      <c r="X65" s="23"/>
    </row>
    <row r="66" spans="1:24" s="82" customFormat="1" x14ac:dyDescent="0.2">
      <c r="A66" s="492" t="s">
        <v>121</v>
      </c>
      <c r="B66" s="338"/>
      <c r="C66" s="493"/>
      <c r="D66" s="23"/>
      <c r="E66" s="23"/>
      <c r="F66" s="23"/>
      <c r="G66" s="23"/>
      <c r="H66" s="23"/>
      <c r="I66" s="23"/>
      <c r="J66" s="23"/>
      <c r="K66" s="31"/>
      <c r="L66" s="31"/>
      <c r="M66" s="31"/>
      <c r="N66" s="31"/>
      <c r="O66" s="31"/>
      <c r="P66" s="31"/>
      <c r="Q66" s="31"/>
      <c r="R66" s="31"/>
      <c r="S66" s="31"/>
      <c r="T66" s="31"/>
      <c r="U66" s="31"/>
      <c r="V66" s="31"/>
      <c r="W66" s="31"/>
      <c r="X66" s="31"/>
    </row>
    <row r="67" spans="1:24" s="82" customFormat="1" ht="12.75" customHeight="1" x14ac:dyDescent="0.2">
      <c r="A67" s="1003" t="s">
        <v>1309</v>
      </c>
      <c r="B67" s="115">
        <v>29</v>
      </c>
      <c r="C67" s="880" t="s">
        <v>1146</v>
      </c>
      <c r="D67" s="23"/>
      <c r="E67" s="23"/>
      <c r="F67" s="23"/>
      <c r="G67" s="23"/>
      <c r="H67" s="23"/>
      <c r="I67" s="23"/>
      <c r="J67" s="23"/>
      <c r="K67" s="31"/>
      <c r="L67" s="31"/>
      <c r="M67" s="31"/>
      <c r="N67" s="31"/>
      <c r="O67" s="31"/>
      <c r="P67" s="31"/>
      <c r="Q67" s="31"/>
      <c r="R67" s="31"/>
      <c r="S67" s="31"/>
      <c r="T67" s="31"/>
      <c r="U67" s="31"/>
      <c r="V67" s="31"/>
      <c r="W67" s="31"/>
      <c r="X67" s="31"/>
    </row>
    <row r="68" spans="1:24" s="82" customFormat="1" ht="12.75" customHeight="1" x14ac:dyDescent="0.2">
      <c r="A68" s="1003" t="s">
        <v>2923</v>
      </c>
      <c r="B68" s="115">
        <v>75</v>
      </c>
      <c r="C68" s="880" t="s">
        <v>825</v>
      </c>
      <c r="D68" s="23"/>
      <c r="E68" s="23"/>
      <c r="F68" s="23"/>
      <c r="G68" s="23"/>
      <c r="H68" s="23"/>
      <c r="I68" s="23"/>
      <c r="J68" s="23"/>
      <c r="K68" s="31"/>
      <c r="L68" s="31"/>
      <c r="M68" s="31"/>
      <c r="N68" s="31"/>
      <c r="O68" s="31"/>
      <c r="P68" s="31"/>
      <c r="Q68" s="31"/>
      <c r="R68" s="31"/>
      <c r="S68" s="31"/>
      <c r="T68" s="31"/>
      <c r="U68" s="31"/>
      <c r="V68" s="31"/>
      <c r="W68" s="31"/>
      <c r="X68" s="31"/>
    </row>
    <row r="69" spans="1:24" s="82" customFormat="1" ht="12.75" customHeight="1" x14ac:dyDescent="0.2">
      <c r="A69" s="491" t="s">
        <v>1449</v>
      </c>
      <c r="B69" s="115">
        <v>46</v>
      </c>
      <c r="C69" s="880" t="s">
        <v>156</v>
      </c>
      <c r="D69" s="31"/>
      <c r="E69" s="31"/>
      <c r="F69" s="31"/>
      <c r="G69" s="31"/>
      <c r="H69" s="31"/>
      <c r="I69" s="31"/>
      <c r="J69" s="31"/>
      <c r="K69" s="31"/>
      <c r="L69" s="31"/>
      <c r="M69" s="31"/>
      <c r="N69" s="31"/>
      <c r="O69" s="31"/>
      <c r="P69" s="31"/>
      <c r="Q69" s="31"/>
      <c r="R69" s="31"/>
      <c r="S69" s="31"/>
      <c r="T69" s="31"/>
      <c r="U69" s="31"/>
      <c r="V69" s="31"/>
      <c r="W69" s="31"/>
      <c r="X69" s="31"/>
    </row>
    <row r="70" spans="1:24" s="82" customFormat="1" ht="12.75" customHeight="1" x14ac:dyDescent="0.2">
      <c r="A70" s="491" t="s">
        <v>456</v>
      </c>
      <c r="B70" s="115">
        <v>25</v>
      </c>
      <c r="C70" s="880" t="s">
        <v>157</v>
      </c>
      <c r="D70" s="31"/>
      <c r="E70" s="31"/>
      <c r="F70" s="31"/>
      <c r="G70" s="31"/>
      <c r="H70" s="31"/>
      <c r="I70" s="31"/>
      <c r="J70" s="31"/>
      <c r="K70" s="31"/>
      <c r="L70" s="31"/>
      <c r="M70" s="31"/>
      <c r="N70" s="31"/>
      <c r="O70" s="31"/>
      <c r="P70" s="31"/>
      <c r="Q70" s="31"/>
      <c r="R70" s="31"/>
      <c r="S70" s="31"/>
      <c r="T70" s="31"/>
      <c r="U70" s="31"/>
      <c r="V70" s="31"/>
      <c r="W70" s="31"/>
      <c r="X70" s="31"/>
    </row>
    <row r="71" spans="1:24" s="82" customFormat="1" ht="12.75" customHeight="1" x14ac:dyDescent="0.2">
      <c r="A71" s="491" t="s">
        <v>457</v>
      </c>
      <c r="B71" s="115">
        <v>28</v>
      </c>
      <c r="C71" s="880" t="s">
        <v>158</v>
      </c>
      <c r="D71" s="31"/>
      <c r="E71" s="31"/>
      <c r="F71" s="31"/>
      <c r="G71" s="31"/>
      <c r="H71" s="31"/>
      <c r="I71" s="31"/>
      <c r="J71" s="31"/>
      <c r="K71" s="31"/>
      <c r="L71" s="31"/>
      <c r="M71" s="31"/>
      <c r="N71" s="31"/>
      <c r="O71" s="31"/>
      <c r="P71" s="31"/>
      <c r="Q71" s="31"/>
      <c r="R71" s="31"/>
      <c r="S71" s="31"/>
      <c r="T71" s="31"/>
      <c r="U71" s="31"/>
      <c r="V71" s="31"/>
      <c r="W71" s="31"/>
      <c r="X71" s="31"/>
    </row>
    <row r="72" spans="1:24" s="82" customFormat="1" ht="12.75" customHeight="1" x14ac:dyDescent="0.2">
      <c r="A72" s="491" t="s">
        <v>2101</v>
      </c>
      <c r="B72" s="115">
        <v>36</v>
      </c>
      <c r="C72" s="880" t="s">
        <v>159</v>
      </c>
      <c r="D72" s="31"/>
      <c r="E72" s="31"/>
      <c r="F72" s="31"/>
      <c r="G72" s="31"/>
      <c r="H72" s="31"/>
      <c r="I72" s="31"/>
      <c r="J72" s="31"/>
      <c r="K72" s="31"/>
      <c r="L72" s="31"/>
      <c r="M72" s="31"/>
      <c r="N72" s="31"/>
      <c r="O72" s="31"/>
      <c r="P72" s="31"/>
      <c r="Q72" s="31"/>
      <c r="R72" s="31"/>
      <c r="S72" s="31"/>
      <c r="T72" s="31"/>
      <c r="U72" s="31"/>
      <c r="V72" s="31"/>
      <c r="W72" s="31"/>
      <c r="X72" s="31"/>
    </row>
    <row r="73" spans="1:24" s="82" customFormat="1" ht="12.75" customHeight="1" x14ac:dyDescent="0.2">
      <c r="A73" s="491" t="s">
        <v>458</v>
      </c>
      <c r="B73" s="115">
        <v>21</v>
      </c>
      <c r="C73" s="880" t="s">
        <v>52</v>
      </c>
      <c r="D73" s="31"/>
      <c r="E73" s="31"/>
      <c r="F73" s="31"/>
      <c r="G73" s="31"/>
      <c r="H73" s="31"/>
      <c r="I73" s="31"/>
      <c r="J73" s="31"/>
      <c r="K73" s="31"/>
      <c r="L73" s="31"/>
      <c r="M73" s="31"/>
      <c r="N73" s="31"/>
      <c r="O73" s="31"/>
      <c r="P73" s="31"/>
      <c r="Q73" s="31"/>
      <c r="R73" s="31"/>
      <c r="S73" s="31"/>
      <c r="T73" s="31"/>
      <c r="U73" s="31"/>
      <c r="V73" s="31"/>
      <c r="W73" s="31"/>
      <c r="X73" s="31"/>
    </row>
    <row r="74" spans="1:24" s="82" customFormat="1" ht="12.75" customHeight="1" x14ac:dyDescent="0.2">
      <c r="A74" s="491" t="s">
        <v>459</v>
      </c>
      <c r="B74" s="115">
        <v>17</v>
      </c>
      <c r="C74" s="880" t="s">
        <v>1271</v>
      </c>
      <c r="D74" s="31"/>
      <c r="E74" s="31"/>
      <c r="F74" s="31"/>
      <c r="G74" s="31"/>
      <c r="H74" s="31"/>
      <c r="I74" s="31"/>
      <c r="J74" s="31"/>
      <c r="K74" s="31"/>
      <c r="L74" s="31"/>
      <c r="M74" s="31"/>
      <c r="N74" s="31"/>
      <c r="O74" s="31"/>
      <c r="P74" s="31"/>
      <c r="Q74" s="31"/>
      <c r="R74" s="31"/>
      <c r="S74" s="31"/>
      <c r="T74" s="31"/>
      <c r="U74" s="31"/>
      <c r="V74" s="31"/>
      <c r="W74" s="31"/>
      <c r="X74" s="31"/>
    </row>
    <row r="75" spans="1:24" s="82" customFormat="1" ht="12.75" customHeight="1" x14ac:dyDescent="0.2">
      <c r="A75" s="491" t="s">
        <v>2102</v>
      </c>
      <c r="B75" s="491">
        <v>10</v>
      </c>
      <c r="C75" s="880" t="s">
        <v>175</v>
      </c>
      <c r="D75" s="31"/>
      <c r="E75" s="31"/>
      <c r="F75" s="31"/>
      <c r="G75" s="31"/>
      <c r="H75" s="31"/>
      <c r="I75" s="31"/>
      <c r="J75" s="31"/>
      <c r="K75" s="31"/>
      <c r="L75" s="31"/>
      <c r="M75" s="31"/>
      <c r="N75" s="31"/>
      <c r="O75" s="31"/>
      <c r="P75" s="31"/>
      <c r="Q75" s="31"/>
      <c r="R75" s="31"/>
      <c r="S75" s="31"/>
      <c r="T75" s="31"/>
      <c r="U75" s="31"/>
      <c r="V75" s="31"/>
      <c r="W75" s="31"/>
      <c r="X75" s="31"/>
    </row>
    <row r="76" spans="1:24" s="82" customFormat="1" ht="12.75" customHeight="1" x14ac:dyDescent="0.2">
      <c r="A76" s="485" t="s">
        <v>967</v>
      </c>
      <c r="B76" s="486">
        <v>44</v>
      </c>
      <c r="C76" s="323" t="s">
        <v>521</v>
      </c>
      <c r="D76" s="31"/>
      <c r="E76" s="31"/>
      <c r="F76" s="31"/>
      <c r="G76" s="31"/>
      <c r="H76" s="31"/>
      <c r="I76" s="31"/>
      <c r="J76" s="31"/>
      <c r="K76" s="31"/>
      <c r="L76" s="31"/>
      <c r="M76" s="31"/>
      <c r="N76" s="31"/>
      <c r="O76" s="31"/>
      <c r="P76" s="31"/>
      <c r="Q76" s="31"/>
      <c r="R76" s="31"/>
      <c r="S76" s="31"/>
      <c r="T76" s="31"/>
      <c r="U76" s="31"/>
      <c r="V76" s="31"/>
      <c r="W76" s="31"/>
      <c r="X76" s="31"/>
    </row>
    <row r="77" spans="1:24" s="82" customFormat="1" ht="12.75" customHeight="1" x14ac:dyDescent="0.2">
      <c r="A77" s="485" t="s">
        <v>319</v>
      </c>
      <c r="B77" s="486">
        <v>43</v>
      </c>
      <c r="C77" s="323" t="s">
        <v>76</v>
      </c>
      <c r="D77" s="31"/>
      <c r="E77" s="31"/>
      <c r="F77" s="31"/>
      <c r="G77" s="31"/>
      <c r="H77" s="31"/>
      <c r="I77" s="31"/>
      <c r="J77" s="31"/>
      <c r="K77" s="31"/>
      <c r="L77" s="31"/>
      <c r="M77" s="31"/>
      <c r="N77" s="31"/>
      <c r="O77" s="31"/>
      <c r="P77" s="31"/>
      <c r="Q77" s="31"/>
      <c r="R77" s="31"/>
      <c r="S77" s="31"/>
      <c r="T77" s="31"/>
      <c r="U77" s="31"/>
      <c r="V77" s="31"/>
      <c r="W77" s="31"/>
      <c r="X77" s="31"/>
    </row>
    <row r="78" spans="1:24" s="82" customFormat="1" ht="12.75" customHeight="1" x14ac:dyDescent="0.2">
      <c r="A78" s="485" t="s">
        <v>1546</v>
      </c>
      <c r="B78" s="486">
        <v>31</v>
      </c>
      <c r="C78" s="323" t="s">
        <v>77</v>
      </c>
      <c r="D78" s="31"/>
      <c r="E78" s="31"/>
      <c r="F78" s="31"/>
      <c r="G78" s="31"/>
      <c r="H78" s="31"/>
      <c r="I78" s="31"/>
      <c r="J78" s="31"/>
      <c r="K78" s="31"/>
      <c r="L78" s="31"/>
      <c r="M78" s="31"/>
      <c r="N78" s="31"/>
      <c r="O78" s="31"/>
      <c r="P78" s="31"/>
      <c r="Q78" s="31"/>
      <c r="R78" s="31"/>
      <c r="S78" s="31"/>
      <c r="T78" s="31"/>
      <c r="U78" s="31"/>
      <c r="V78" s="31"/>
      <c r="W78" s="31"/>
      <c r="X78" s="31"/>
    </row>
    <row r="79" spans="1:24" s="82" customFormat="1" ht="12.75" customHeight="1" x14ac:dyDescent="0.2">
      <c r="A79" s="485" t="s">
        <v>1547</v>
      </c>
      <c r="B79" s="486">
        <v>41</v>
      </c>
      <c r="C79" s="323" t="s">
        <v>828</v>
      </c>
      <c r="D79" s="31"/>
      <c r="E79" s="31"/>
      <c r="F79" s="31"/>
      <c r="G79" s="31"/>
      <c r="H79" s="31"/>
      <c r="I79" s="31"/>
      <c r="J79" s="31"/>
      <c r="K79" s="31"/>
      <c r="L79" s="31"/>
      <c r="M79" s="31"/>
      <c r="N79" s="31"/>
      <c r="O79" s="31"/>
      <c r="P79" s="31"/>
      <c r="Q79" s="31"/>
      <c r="R79" s="31"/>
      <c r="S79" s="31"/>
      <c r="T79" s="31"/>
      <c r="U79" s="31"/>
      <c r="V79" s="31"/>
      <c r="W79" s="31"/>
      <c r="X79" s="31"/>
    </row>
    <row r="80" spans="1:24" s="82" customFormat="1" ht="12.75" customHeight="1" x14ac:dyDescent="0.2">
      <c r="A80" s="328" t="s">
        <v>1548</v>
      </c>
      <c r="B80" s="1004">
        <v>30</v>
      </c>
      <c r="C80" s="323" t="s">
        <v>829</v>
      </c>
      <c r="D80" s="31"/>
      <c r="E80" s="31"/>
      <c r="F80" s="31"/>
      <c r="G80" s="31"/>
      <c r="H80" s="31"/>
      <c r="I80" s="31"/>
      <c r="J80" s="31"/>
      <c r="K80" s="31"/>
      <c r="L80" s="31"/>
      <c r="M80" s="31"/>
      <c r="N80" s="31"/>
      <c r="O80" s="31"/>
      <c r="P80" s="31"/>
      <c r="Q80" s="31"/>
      <c r="R80" s="31"/>
      <c r="S80" s="31"/>
      <c r="T80" s="31"/>
      <c r="U80" s="31"/>
      <c r="V80" s="31"/>
      <c r="W80" s="31"/>
      <c r="X80" s="31"/>
    </row>
    <row r="81" spans="1:24" s="82" customFormat="1" x14ac:dyDescent="0.2">
      <c r="A81" s="282" t="s">
        <v>1031</v>
      </c>
      <c r="B81" s="104">
        <f>SUM(B67:B80)</f>
        <v>476</v>
      </c>
      <c r="C81" s="878"/>
      <c r="D81" s="31"/>
      <c r="E81" s="31"/>
      <c r="F81" s="31"/>
      <c r="G81" s="31"/>
      <c r="H81" s="31"/>
      <c r="I81" s="31"/>
      <c r="J81" s="31"/>
      <c r="K81" s="31"/>
      <c r="L81" s="31"/>
      <c r="M81" s="31"/>
      <c r="N81" s="31"/>
      <c r="O81" s="31"/>
      <c r="P81" s="31"/>
      <c r="Q81" s="31"/>
      <c r="R81" s="31"/>
      <c r="S81" s="31"/>
      <c r="T81" s="31"/>
      <c r="U81" s="31"/>
      <c r="V81" s="31"/>
      <c r="W81" s="31"/>
      <c r="X81" s="31"/>
    </row>
    <row r="82" spans="1:24" x14ac:dyDescent="0.2">
      <c r="A82" s="66"/>
      <c r="B82" s="66"/>
      <c r="C82" s="462"/>
    </row>
    <row r="83" spans="1:24" x14ac:dyDescent="0.2">
      <c r="A83" s="1416"/>
      <c r="B83" s="1416"/>
      <c r="C83" s="462"/>
    </row>
    <row r="84" spans="1:24" ht="39.75" customHeight="1" x14ac:dyDescent="0.2">
      <c r="A84" s="1416" t="s">
        <v>354</v>
      </c>
      <c r="B84" s="1416"/>
      <c r="C84" s="1416"/>
    </row>
    <row r="85" spans="1:24" s="274" customFormat="1" ht="12.75" x14ac:dyDescent="0.2">
      <c r="A85" s="869" t="s">
        <v>256</v>
      </c>
      <c r="B85" s="210"/>
      <c r="C85" s="380"/>
      <c r="D85" s="393"/>
      <c r="E85" s="839"/>
      <c r="F85" s="362" t="s">
        <v>5431</v>
      </c>
      <c r="G85" s="638"/>
      <c r="H85" s="729"/>
    </row>
    <row r="86" spans="1:24" s="274" customFormat="1" ht="13.5" thickBot="1" x14ac:dyDescent="0.25">
      <c r="A86" s="639"/>
      <c r="B86" s="366"/>
      <c r="C86" s="361"/>
      <c r="D86" s="640"/>
      <c r="E86" s="640"/>
      <c r="F86" s="857"/>
      <c r="G86" s="641"/>
      <c r="H86" s="641"/>
    </row>
    <row r="87" spans="1:24" s="274" customFormat="1" ht="23.25" thickBot="1" x14ac:dyDescent="0.25">
      <c r="A87" s="357" t="s">
        <v>480</v>
      </c>
      <c r="B87" s="375" t="s">
        <v>188</v>
      </c>
      <c r="C87" s="375" t="s">
        <v>1225</v>
      </c>
      <c r="D87" s="841" t="s">
        <v>189</v>
      </c>
      <c r="E87" s="842" t="s">
        <v>190</v>
      </c>
      <c r="F87" s="842" t="s">
        <v>1539</v>
      </c>
      <c r="G87" s="842" t="s">
        <v>1540</v>
      </c>
      <c r="H87" s="843" t="s">
        <v>392</v>
      </c>
    </row>
    <row r="88" spans="1:24" s="274" customFormat="1" ht="12.75" x14ac:dyDescent="0.2">
      <c r="A88" s="491" t="s">
        <v>599</v>
      </c>
      <c r="B88" s="387">
        <v>131</v>
      </c>
      <c r="C88" s="387"/>
      <c r="D88" s="210"/>
      <c r="E88" s="844"/>
      <c r="F88" s="844"/>
      <c r="G88" s="844"/>
      <c r="H88" s="844"/>
    </row>
    <row r="89" spans="1:24" s="274" customFormat="1" ht="13.5" thickBot="1" x14ac:dyDescent="0.25">
      <c r="A89" s="491" t="s">
        <v>5430</v>
      </c>
      <c r="B89" s="594"/>
      <c r="C89" s="594"/>
      <c r="D89" s="859"/>
      <c r="E89" s="844"/>
      <c r="F89" s="844"/>
      <c r="G89" s="844"/>
      <c r="H89" s="844"/>
    </row>
    <row r="90" spans="1:24" s="274" customFormat="1" ht="13.5" thickBot="1" x14ac:dyDescent="0.25">
      <c r="A90" s="377" t="s">
        <v>1031</v>
      </c>
      <c r="B90" s="378">
        <v>0</v>
      </c>
      <c r="C90" s="379">
        <v>0</v>
      </c>
      <c r="D90" s="855">
        <v>0</v>
      </c>
      <c r="E90" s="855">
        <v>0</v>
      </c>
      <c r="F90" s="855">
        <v>0</v>
      </c>
      <c r="G90" s="855">
        <v>0</v>
      </c>
      <c r="H90" s="856">
        <v>0</v>
      </c>
    </row>
    <row r="91" spans="1:24" ht="17.25" customHeight="1" x14ac:dyDescent="0.2">
      <c r="A91" s="66"/>
      <c r="B91" s="66"/>
      <c r="C91" s="66"/>
    </row>
    <row r="92" spans="1:24" ht="25.5" customHeight="1" thickBot="1" x14ac:dyDescent="0.25">
      <c r="A92" s="1417" t="s">
        <v>355</v>
      </c>
      <c r="B92" s="1417"/>
      <c r="C92" s="1417"/>
    </row>
    <row r="93" spans="1:24" s="31" customFormat="1" ht="15" customHeight="1" thickBot="1" x14ac:dyDescent="0.25">
      <c r="A93" s="1159" t="s">
        <v>356</v>
      </c>
      <c r="B93" s="1274"/>
      <c r="C93" s="30" t="s">
        <v>1226</v>
      </c>
      <c r="D93" s="1272" t="s">
        <v>357</v>
      </c>
      <c r="E93" s="23"/>
      <c r="F93" s="734"/>
      <c r="G93" s="715"/>
    </row>
    <row r="94" spans="1:24" s="31" customFormat="1" ht="11.25" customHeight="1" thickBot="1" x14ac:dyDescent="0.25">
      <c r="A94" s="806" t="s">
        <v>3277</v>
      </c>
      <c r="B94" s="86"/>
      <c r="C94" s="939" t="s">
        <v>3279</v>
      </c>
      <c r="D94" s="1066" t="s">
        <v>3278</v>
      </c>
      <c r="E94" s="767"/>
      <c r="F94" s="742"/>
      <c r="G94" s="715"/>
    </row>
    <row r="95" spans="1:24" s="31" customFormat="1" ht="12.75" customHeight="1" x14ac:dyDescent="0.2">
      <c r="A95" s="806"/>
      <c r="B95" s="86"/>
      <c r="C95" s="939"/>
      <c r="D95" s="1144"/>
      <c r="E95" s="767"/>
      <c r="F95" s="742"/>
      <c r="G95" s="715"/>
    </row>
    <row r="96" spans="1:24" ht="18" customHeight="1" x14ac:dyDescent="0.2">
      <c r="A96" s="1422" t="s">
        <v>1224</v>
      </c>
      <c r="B96" s="1422"/>
      <c r="C96" s="1422"/>
    </row>
    <row r="97" spans="1:34" ht="39" customHeight="1" x14ac:dyDescent="0.2">
      <c r="A97" s="1417" t="s">
        <v>297</v>
      </c>
      <c r="B97" s="1417"/>
      <c r="C97" s="1417"/>
    </row>
    <row r="98" spans="1:34" x14ac:dyDescent="0.2">
      <c r="A98" s="1421" t="s">
        <v>356</v>
      </c>
      <c r="B98" s="1421"/>
      <c r="C98" s="876" t="s">
        <v>1226</v>
      </c>
    </row>
    <row r="99" spans="1:34" s="82" customFormat="1" x14ac:dyDescent="0.2">
      <c r="A99" s="206"/>
      <c r="B99" s="206"/>
      <c r="C99" s="490"/>
      <c r="D99" s="23"/>
      <c r="E99" s="23"/>
      <c r="F99" s="23"/>
      <c r="G99" s="23"/>
      <c r="H99" s="23"/>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row>
    <row r="100" spans="1:34" s="82" customFormat="1" x14ac:dyDescent="0.2">
      <c r="A100" s="206"/>
      <c r="B100" s="206"/>
      <c r="C100" s="490"/>
      <c r="D100" s="23"/>
      <c r="E100" s="23"/>
      <c r="F100" s="23"/>
      <c r="G100" s="23"/>
      <c r="H100" s="23"/>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row>
    <row r="101" spans="1:34" s="139" customFormat="1" x14ac:dyDescent="0.2">
      <c r="A101" s="18"/>
      <c r="B101" s="18"/>
      <c r="C101" s="18"/>
      <c r="D101" s="23"/>
      <c r="E101" s="23"/>
      <c r="F101" s="23"/>
      <c r="G101" s="23"/>
      <c r="H101" s="23"/>
      <c r="I101" s="23"/>
      <c r="J101" s="23"/>
      <c r="K101" s="23"/>
      <c r="L101" s="23"/>
      <c r="M101" s="23"/>
      <c r="N101" s="23"/>
      <c r="O101" s="23"/>
      <c r="P101" s="23"/>
      <c r="Q101" s="23"/>
      <c r="R101" s="23"/>
      <c r="S101" s="23"/>
      <c r="T101" s="23"/>
      <c r="U101" s="23"/>
      <c r="V101" s="23"/>
      <c r="W101" s="23"/>
      <c r="X101" s="23"/>
    </row>
    <row r="102" spans="1:34" s="23" customFormat="1" x14ac:dyDescent="0.2">
      <c r="A102" s="18"/>
      <c r="B102" s="18"/>
      <c r="C102" s="18"/>
    </row>
    <row r="103" spans="1:34" s="23" customFormat="1" x14ac:dyDescent="0.2"/>
    <row r="104" spans="1:34" s="23" customFormat="1" x14ac:dyDescent="0.2"/>
    <row r="105" spans="1:34" s="23" customFormat="1" x14ac:dyDescent="0.2"/>
    <row r="106" spans="1:34" s="23" customFormat="1" x14ac:dyDescent="0.2"/>
    <row r="107" spans="1:34" s="23" customFormat="1" x14ac:dyDescent="0.2"/>
    <row r="108" spans="1:34" s="23" customFormat="1" x14ac:dyDescent="0.2"/>
    <row r="109" spans="1:34" s="23" customFormat="1" x14ac:dyDescent="0.2"/>
    <row r="110" spans="1:34" s="23" customFormat="1" x14ac:dyDescent="0.2"/>
    <row r="111" spans="1:34" s="23" customFormat="1" x14ac:dyDescent="0.2"/>
    <row r="112" spans="1:34" s="23" customFormat="1" x14ac:dyDescent="0.2"/>
    <row r="113" s="23" customFormat="1" x14ac:dyDescent="0.2"/>
    <row r="114" s="23" customFormat="1" x14ac:dyDescent="0.2"/>
    <row r="115" s="23" customFormat="1" x14ac:dyDescent="0.2"/>
    <row r="116" s="23" customFormat="1" x14ac:dyDescent="0.2"/>
    <row r="117" s="23" customFormat="1" x14ac:dyDescent="0.2"/>
    <row r="118" s="23" customFormat="1" x14ac:dyDescent="0.2"/>
    <row r="119" s="23" customFormat="1" x14ac:dyDescent="0.2"/>
    <row r="120" s="23" customFormat="1" x14ac:dyDescent="0.2"/>
    <row r="121" s="23" customFormat="1" x14ac:dyDescent="0.2"/>
    <row r="122" s="23" customFormat="1" x14ac:dyDescent="0.2"/>
    <row r="123" s="23" customFormat="1" x14ac:dyDescent="0.2"/>
    <row r="124" s="23" customFormat="1" x14ac:dyDescent="0.2"/>
    <row r="125" s="23" customFormat="1" x14ac:dyDescent="0.2"/>
    <row r="126" s="23" customFormat="1" x14ac:dyDescent="0.2"/>
    <row r="127" s="23" customFormat="1" x14ac:dyDescent="0.2"/>
    <row r="128" s="23" customFormat="1" x14ac:dyDescent="0.2"/>
    <row r="129" s="23" customFormat="1" x14ac:dyDescent="0.2"/>
    <row r="130" s="23" customFormat="1" x14ac:dyDescent="0.2"/>
    <row r="131" s="23" customFormat="1" x14ac:dyDescent="0.2"/>
    <row r="132" s="23" customFormat="1" x14ac:dyDescent="0.2"/>
    <row r="133" s="23" customFormat="1" x14ac:dyDescent="0.2"/>
    <row r="134" s="23" customFormat="1" x14ac:dyDescent="0.2"/>
    <row r="135" s="23" customFormat="1" x14ac:dyDescent="0.2"/>
    <row r="136" s="23" customFormat="1" x14ac:dyDescent="0.2"/>
    <row r="137" s="23" customFormat="1" x14ac:dyDescent="0.2"/>
    <row r="138" s="23" customFormat="1" x14ac:dyDescent="0.2"/>
    <row r="139" s="23" customFormat="1" x14ac:dyDescent="0.2"/>
    <row r="140" s="23" customFormat="1" x14ac:dyDescent="0.2"/>
    <row r="141" s="23" customFormat="1" x14ac:dyDescent="0.2"/>
    <row r="142" s="23" customFormat="1" x14ac:dyDescent="0.2"/>
    <row r="143" s="23" customFormat="1" x14ac:dyDescent="0.2"/>
    <row r="144" s="23" customFormat="1" x14ac:dyDescent="0.2"/>
    <row r="145" s="23" customFormat="1" x14ac:dyDescent="0.2"/>
    <row r="146" s="23" customFormat="1" x14ac:dyDescent="0.2"/>
    <row r="147" s="23" customFormat="1" x14ac:dyDescent="0.2"/>
    <row r="148" s="23" customFormat="1" x14ac:dyDescent="0.2"/>
    <row r="149" s="23" customFormat="1" x14ac:dyDescent="0.2"/>
    <row r="150" s="23" customFormat="1" x14ac:dyDescent="0.2"/>
    <row r="151" s="23" customFormat="1" x14ac:dyDescent="0.2"/>
    <row r="152" s="23" customFormat="1" x14ac:dyDescent="0.2"/>
    <row r="153" s="23" customFormat="1" x14ac:dyDescent="0.2"/>
    <row r="154" s="23" customFormat="1" x14ac:dyDescent="0.2"/>
    <row r="155" s="23" customFormat="1" x14ac:dyDescent="0.2"/>
    <row r="156" s="23" customFormat="1" x14ac:dyDescent="0.2"/>
    <row r="157" s="23" customFormat="1" x14ac:dyDescent="0.2"/>
    <row r="158" s="23" customFormat="1" x14ac:dyDescent="0.2"/>
    <row r="159" s="23" customFormat="1" x14ac:dyDescent="0.2"/>
    <row r="160" s="23" customFormat="1" x14ac:dyDescent="0.2"/>
    <row r="161" s="23" customFormat="1" x14ac:dyDescent="0.2"/>
    <row r="162" s="23" customFormat="1" x14ac:dyDescent="0.2"/>
    <row r="163" s="23" customFormat="1" x14ac:dyDescent="0.2"/>
    <row r="164" s="23" customFormat="1" x14ac:dyDescent="0.2"/>
    <row r="165" s="23" customFormat="1" x14ac:dyDescent="0.2"/>
    <row r="166" s="23" customFormat="1" x14ac:dyDescent="0.2"/>
    <row r="167" s="23" customFormat="1" x14ac:dyDescent="0.2"/>
    <row r="168" s="23" customFormat="1" x14ac:dyDescent="0.2"/>
    <row r="169" s="23" customFormat="1" x14ac:dyDescent="0.2"/>
    <row r="170" s="23" customFormat="1" x14ac:dyDescent="0.2"/>
    <row r="171" s="23" customFormat="1" x14ac:dyDescent="0.2"/>
    <row r="172" s="23" customFormat="1" x14ac:dyDescent="0.2"/>
    <row r="173" s="23" customFormat="1" x14ac:dyDescent="0.2"/>
    <row r="174" s="23" customFormat="1" x14ac:dyDescent="0.2"/>
    <row r="175" s="23" customFormat="1" x14ac:dyDescent="0.2"/>
    <row r="176" s="23" customFormat="1" x14ac:dyDescent="0.2"/>
    <row r="177" s="23" customFormat="1" x14ac:dyDescent="0.2"/>
    <row r="178" s="23" customFormat="1" x14ac:dyDescent="0.2"/>
    <row r="179" s="23" customFormat="1" x14ac:dyDescent="0.2"/>
    <row r="180" s="23" customFormat="1" x14ac:dyDescent="0.2"/>
    <row r="181" s="23" customFormat="1" x14ac:dyDescent="0.2"/>
    <row r="182" s="23" customFormat="1" x14ac:dyDescent="0.2"/>
    <row r="183" s="23" customFormat="1" x14ac:dyDescent="0.2"/>
    <row r="184" s="23" customFormat="1" x14ac:dyDescent="0.2"/>
    <row r="185" s="23" customFormat="1" x14ac:dyDescent="0.2"/>
    <row r="186" s="23" customFormat="1" x14ac:dyDescent="0.2"/>
    <row r="187" s="23" customFormat="1" x14ac:dyDescent="0.2"/>
    <row r="188" s="23" customFormat="1" x14ac:dyDescent="0.2"/>
    <row r="189" s="23" customFormat="1" x14ac:dyDescent="0.2"/>
    <row r="190" s="23" customFormat="1" x14ac:dyDescent="0.2"/>
    <row r="191" s="23" customFormat="1" x14ac:dyDescent="0.2"/>
    <row r="192" s="23" customFormat="1" x14ac:dyDescent="0.2"/>
    <row r="193" s="23" customFormat="1" x14ac:dyDescent="0.2"/>
    <row r="194" s="23" customFormat="1" x14ac:dyDescent="0.2"/>
    <row r="195" s="23" customFormat="1" x14ac:dyDescent="0.2"/>
    <row r="196" s="23" customFormat="1" x14ac:dyDescent="0.2"/>
    <row r="197" s="23" customFormat="1" x14ac:dyDescent="0.2"/>
    <row r="198" s="23" customFormat="1" x14ac:dyDescent="0.2"/>
    <row r="199" s="23" customFormat="1" x14ac:dyDescent="0.2"/>
    <row r="200" s="23" customFormat="1" x14ac:dyDescent="0.2"/>
    <row r="201" s="23" customFormat="1" x14ac:dyDescent="0.2"/>
    <row r="202" s="23" customFormat="1" x14ac:dyDescent="0.2"/>
    <row r="203" s="23" customFormat="1" x14ac:dyDescent="0.2"/>
    <row r="204" s="23" customFormat="1" x14ac:dyDescent="0.2"/>
    <row r="205" s="23" customFormat="1" x14ac:dyDescent="0.2"/>
    <row r="206" s="23" customFormat="1" x14ac:dyDescent="0.2"/>
    <row r="207" s="23" customFormat="1" x14ac:dyDescent="0.2"/>
    <row r="208" s="23" customFormat="1" x14ac:dyDescent="0.2"/>
    <row r="209" s="23" customFormat="1" x14ac:dyDescent="0.2"/>
    <row r="210" s="23" customFormat="1" x14ac:dyDescent="0.2"/>
    <row r="211" s="23" customFormat="1" x14ac:dyDescent="0.2"/>
    <row r="212" s="23" customFormat="1" x14ac:dyDescent="0.2"/>
    <row r="213" s="23" customFormat="1" x14ac:dyDescent="0.2"/>
    <row r="214" s="23" customFormat="1" x14ac:dyDescent="0.2"/>
    <row r="215" s="23" customFormat="1" x14ac:dyDescent="0.2"/>
    <row r="216" s="23" customFormat="1" x14ac:dyDescent="0.2"/>
    <row r="217" s="23" customFormat="1" x14ac:dyDescent="0.2"/>
    <row r="218" s="23" customFormat="1" x14ac:dyDescent="0.2"/>
    <row r="219" s="23" customFormat="1" x14ac:dyDescent="0.2"/>
    <row r="220" s="23" customFormat="1" x14ac:dyDescent="0.2"/>
    <row r="221" s="23" customFormat="1" x14ac:dyDescent="0.2"/>
    <row r="222" s="23" customFormat="1" x14ac:dyDescent="0.2"/>
    <row r="223" s="23" customFormat="1" x14ac:dyDescent="0.2"/>
    <row r="224" s="23" customFormat="1" x14ac:dyDescent="0.2"/>
    <row r="225" s="23" customFormat="1" x14ac:dyDescent="0.2"/>
    <row r="226" s="23" customFormat="1" x14ac:dyDescent="0.2"/>
    <row r="227" s="23" customFormat="1" x14ac:dyDescent="0.2"/>
    <row r="228" s="23" customFormat="1" x14ac:dyDescent="0.2"/>
    <row r="229" s="23" customFormat="1" x14ac:dyDescent="0.2"/>
    <row r="230" s="23" customFormat="1" x14ac:dyDescent="0.2"/>
    <row r="231" s="23" customFormat="1" x14ac:dyDescent="0.2"/>
    <row r="232" s="23" customFormat="1" x14ac:dyDescent="0.2"/>
    <row r="233" s="23" customFormat="1" x14ac:dyDescent="0.2"/>
    <row r="234" s="23" customFormat="1" x14ac:dyDescent="0.2"/>
    <row r="235" s="23" customFormat="1" x14ac:dyDescent="0.2"/>
    <row r="236" s="23" customFormat="1" x14ac:dyDescent="0.2"/>
    <row r="237" s="23" customFormat="1" x14ac:dyDescent="0.2"/>
    <row r="238" s="23" customFormat="1" x14ac:dyDescent="0.2"/>
    <row r="239" s="23" customFormat="1" x14ac:dyDescent="0.2"/>
    <row r="240" s="23" customFormat="1" x14ac:dyDescent="0.2"/>
    <row r="241" s="23" customFormat="1" x14ac:dyDescent="0.2"/>
    <row r="242" s="23" customFormat="1" x14ac:dyDescent="0.2"/>
    <row r="243" s="23" customFormat="1" x14ac:dyDescent="0.2"/>
    <row r="244" s="23" customFormat="1" x14ac:dyDescent="0.2"/>
    <row r="245" s="23" customFormat="1" x14ac:dyDescent="0.2"/>
    <row r="246" s="23" customFormat="1" x14ac:dyDescent="0.2"/>
    <row r="247" s="23" customFormat="1" x14ac:dyDescent="0.2"/>
    <row r="248" s="23" customFormat="1" x14ac:dyDescent="0.2"/>
    <row r="249" s="23" customFormat="1" x14ac:dyDescent="0.2"/>
    <row r="250" s="23" customFormat="1" x14ac:dyDescent="0.2"/>
    <row r="251" s="23" customFormat="1" x14ac:dyDescent="0.2"/>
    <row r="252" s="23" customFormat="1" x14ac:dyDescent="0.2"/>
    <row r="253" s="23" customFormat="1" x14ac:dyDescent="0.2"/>
    <row r="254" s="23" customFormat="1" x14ac:dyDescent="0.2"/>
    <row r="255" s="23" customFormat="1" x14ac:dyDescent="0.2"/>
    <row r="256" s="23" customFormat="1" x14ac:dyDescent="0.2"/>
    <row r="257" s="23" customFormat="1" x14ac:dyDescent="0.2"/>
    <row r="258" s="23" customFormat="1" x14ac:dyDescent="0.2"/>
    <row r="259" s="23" customFormat="1" x14ac:dyDescent="0.2"/>
    <row r="260" s="23" customFormat="1" x14ac:dyDescent="0.2"/>
    <row r="261" s="23" customFormat="1" x14ac:dyDescent="0.2"/>
    <row r="262" s="23" customFormat="1" x14ac:dyDescent="0.2"/>
    <row r="263" s="23" customFormat="1" x14ac:dyDescent="0.2"/>
    <row r="264" s="23" customFormat="1" x14ac:dyDescent="0.2"/>
    <row r="265" s="23" customFormat="1" x14ac:dyDescent="0.2"/>
    <row r="266" s="23" customFormat="1" x14ac:dyDescent="0.2"/>
    <row r="267" s="23" customFormat="1" x14ac:dyDescent="0.2"/>
    <row r="268" s="23" customFormat="1" x14ac:dyDescent="0.2"/>
    <row r="269" s="23" customFormat="1" x14ac:dyDescent="0.2"/>
    <row r="270" s="23" customFormat="1" x14ac:dyDescent="0.2"/>
    <row r="271" s="23" customFormat="1" x14ac:dyDescent="0.2"/>
    <row r="272" s="23" customFormat="1" x14ac:dyDescent="0.2"/>
    <row r="273" s="23" customFormat="1" x14ac:dyDescent="0.2"/>
    <row r="274" s="23" customFormat="1" x14ac:dyDescent="0.2"/>
    <row r="275" s="23" customFormat="1" x14ac:dyDescent="0.2"/>
    <row r="276" s="23" customFormat="1" x14ac:dyDescent="0.2"/>
    <row r="277" s="23" customFormat="1" x14ac:dyDescent="0.2"/>
    <row r="278" s="23" customFormat="1" x14ac:dyDescent="0.2"/>
    <row r="279" s="23" customFormat="1" x14ac:dyDescent="0.2"/>
    <row r="280" s="23" customFormat="1" x14ac:dyDescent="0.2"/>
    <row r="281" s="23" customFormat="1" x14ac:dyDescent="0.2"/>
    <row r="282" s="23" customFormat="1" x14ac:dyDescent="0.2"/>
    <row r="283" s="23" customFormat="1" x14ac:dyDescent="0.2"/>
    <row r="284" s="23" customFormat="1" x14ac:dyDescent="0.2"/>
    <row r="285" s="23" customFormat="1" x14ac:dyDescent="0.2"/>
    <row r="286" s="23" customFormat="1" x14ac:dyDescent="0.2"/>
    <row r="287" s="23" customFormat="1" x14ac:dyDescent="0.2"/>
    <row r="288" s="23" customFormat="1" x14ac:dyDescent="0.2"/>
    <row r="289" s="23" customFormat="1" x14ac:dyDescent="0.2"/>
    <row r="290" s="23" customFormat="1" x14ac:dyDescent="0.2"/>
    <row r="291" s="23" customFormat="1" x14ac:dyDescent="0.2"/>
    <row r="292" s="23" customFormat="1" x14ac:dyDescent="0.2"/>
    <row r="293" s="23" customFormat="1" x14ac:dyDescent="0.2"/>
    <row r="294" s="23" customFormat="1" x14ac:dyDescent="0.2"/>
    <row r="295" s="23" customFormat="1" x14ac:dyDescent="0.2"/>
    <row r="296" s="23" customFormat="1" x14ac:dyDescent="0.2"/>
    <row r="297" s="23" customFormat="1" x14ac:dyDescent="0.2"/>
    <row r="298" s="23" customFormat="1" x14ac:dyDescent="0.2"/>
    <row r="299" s="23" customFormat="1" x14ac:dyDescent="0.2"/>
    <row r="300" s="23" customFormat="1" x14ac:dyDescent="0.2"/>
    <row r="301" s="23" customFormat="1" x14ac:dyDescent="0.2"/>
    <row r="302" s="23" customFormat="1" x14ac:dyDescent="0.2"/>
    <row r="303" s="23" customFormat="1" x14ac:dyDescent="0.2"/>
    <row r="304" s="23" customFormat="1" x14ac:dyDescent="0.2"/>
    <row r="305" spans="1:24" s="23" customFormat="1" x14ac:dyDescent="0.2"/>
    <row r="306" spans="1:24" s="23" customFormat="1" x14ac:dyDescent="0.2"/>
    <row r="307" spans="1:24" s="23" customFormat="1" x14ac:dyDescent="0.2"/>
    <row r="308" spans="1:24" s="23" customFormat="1" x14ac:dyDescent="0.2"/>
    <row r="309" spans="1:24" s="23" customFormat="1" x14ac:dyDescent="0.2"/>
    <row r="310" spans="1:24" s="23" customFormat="1" x14ac:dyDescent="0.2"/>
    <row r="311" spans="1:24" s="23" customFormat="1" x14ac:dyDescent="0.2"/>
    <row r="312" spans="1:24" s="16" customFormat="1" x14ac:dyDescent="0.2">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row>
    <row r="313" spans="1:24" x14ac:dyDescent="0.2">
      <c r="A313" s="23"/>
      <c r="B313" s="23"/>
      <c r="C313" s="23"/>
    </row>
    <row r="314" spans="1:24" x14ac:dyDescent="0.2">
      <c r="A314" s="23"/>
      <c r="B314" s="23"/>
      <c r="C314" s="23"/>
    </row>
    <row r="315" spans="1:24" x14ac:dyDescent="0.2">
      <c r="A315" s="23"/>
      <c r="B315" s="23"/>
      <c r="C315" s="23"/>
    </row>
    <row r="316" spans="1:24" x14ac:dyDescent="0.2">
      <c r="A316" s="23"/>
      <c r="B316" s="23"/>
      <c r="C316" s="23"/>
    </row>
    <row r="317" spans="1:24" x14ac:dyDescent="0.2">
      <c r="A317" s="23"/>
      <c r="B317" s="23"/>
      <c r="C317" s="23"/>
    </row>
    <row r="318" spans="1:24" x14ac:dyDescent="0.2">
      <c r="A318" s="23"/>
      <c r="B318" s="23"/>
      <c r="C318" s="23"/>
    </row>
    <row r="319" spans="1:24" x14ac:dyDescent="0.2">
      <c r="A319" s="23"/>
      <c r="B319" s="23"/>
      <c r="C319" s="23"/>
    </row>
    <row r="320" spans="1:24" x14ac:dyDescent="0.2">
      <c r="A320" s="23"/>
      <c r="B320" s="23"/>
      <c r="C320" s="23"/>
    </row>
    <row r="321" spans="1:3" x14ac:dyDescent="0.2">
      <c r="A321" s="23"/>
      <c r="B321" s="23"/>
      <c r="C321" s="23"/>
    </row>
    <row r="322" spans="1:3" x14ac:dyDescent="0.2">
      <c r="A322" s="23"/>
      <c r="B322" s="23"/>
      <c r="C322" s="23"/>
    </row>
    <row r="323" spans="1:3" x14ac:dyDescent="0.2">
      <c r="A323" s="23"/>
      <c r="B323" s="23"/>
      <c r="C323" s="23"/>
    </row>
    <row r="324" spans="1:3" x14ac:dyDescent="0.2">
      <c r="A324" s="23"/>
      <c r="B324" s="23"/>
      <c r="C324" s="23"/>
    </row>
    <row r="325" spans="1:3" x14ac:dyDescent="0.2">
      <c r="A325" s="23"/>
      <c r="B325" s="23"/>
      <c r="C325" s="23"/>
    </row>
    <row r="326" spans="1:3" x14ac:dyDescent="0.2">
      <c r="A326" s="23"/>
      <c r="B326" s="23"/>
      <c r="C326" s="23"/>
    </row>
    <row r="327" spans="1:3" x14ac:dyDescent="0.2">
      <c r="A327" s="23"/>
      <c r="B327" s="23"/>
      <c r="C327" s="23"/>
    </row>
    <row r="328" spans="1:3" x14ac:dyDescent="0.2">
      <c r="A328" s="23"/>
      <c r="B328" s="23"/>
      <c r="C328" s="23"/>
    </row>
    <row r="329" spans="1:3" x14ac:dyDescent="0.2">
      <c r="A329" s="23"/>
      <c r="B329" s="23"/>
      <c r="C329" s="23"/>
    </row>
    <row r="330" spans="1:3" x14ac:dyDescent="0.2">
      <c r="A330" s="23"/>
      <c r="B330" s="23"/>
      <c r="C330" s="23"/>
    </row>
    <row r="331" spans="1:3" x14ac:dyDescent="0.2">
      <c r="A331" s="23"/>
      <c r="B331" s="23"/>
      <c r="C331" s="23"/>
    </row>
    <row r="332" spans="1:3" x14ac:dyDescent="0.2">
      <c r="A332" s="23"/>
      <c r="B332" s="23"/>
      <c r="C332" s="23"/>
    </row>
    <row r="333" spans="1:3" x14ac:dyDescent="0.2">
      <c r="A333" s="23"/>
      <c r="B333" s="23"/>
      <c r="C333" s="23"/>
    </row>
    <row r="334" spans="1:3" x14ac:dyDescent="0.2">
      <c r="A334" s="23"/>
      <c r="B334" s="23"/>
      <c r="C334" s="23"/>
    </row>
    <row r="335" spans="1:3" x14ac:dyDescent="0.2">
      <c r="A335" s="23"/>
      <c r="B335" s="23"/>
      <c r="C335" s="23"/>
    </row>
    <row r="336" spans="1:3" x14ac:dyDescent="0.2">
      <c r="A336" s="23"/>
      <c r="B336" s="23"/>
      <c r="C336" s="23"/>
    </row>
    <row r="337" spans="1:3" x14ac:dyDescent="0.2">
      <c r="A337" s="23"/>
      <c r="B337" s="23"/>
      <c r="C337" s="23"/>
    </row>
    <row r="338" spans="1:3" x14ac:dyDescent="0.2">
      <c r="A338" s="23"/>
      <c r="B338" s="23"/>
      <c r="C338" s="23"/>
    </row>
    <row r="339" spans="1:3" x14ac:dyDescent="0.2">
      <c r="A339" s="23"/>
      <c r="B339" s="23"/>
      <c r="C339" s="23"/>
    </row>
    <row r="340" spans="1:3" x14ac:dyDescent="0.2">
      <c r="A340" s="23"/>
      <c r="B340" s="23"/>
      <c r="C340" s="23"/>
    </row>
    <row r="341" spans="1:3" x14ac:dyDescent="0.2">
      <c r="A341" s="23"/>
      <c r="B341" s="23"/>
      <c r="C341" s="23"/>
    </row>
    <row r="342" spans="1:3" x14ac:dyDescent="0.2">
      <c r="A342" s="23"/>
      <c r="B342" s="23"/>
      <c r="C342" s="23"/>
    </row>
    <row r="343" spans="1:3" x14ac:dyDescent="0.2">
      <c r="A343" s="23"/>
      <c r="B343" s="23"/>
      <c r="C343" s="23"/>
    </row>
    <row r="344" spans="1:3" x14ac:dyDescent="0.2">
      <c r="A344" s="23"/>
      <c r="B344" s="23"/>
      <c r="C344" s="23"/>
    </row>
    <row r="345" spans="1:3" x14ac:dyDescent="0.2">
      <c r="A345" s="23"/>
      <c r="B345" s="23"/>
      <c r="C345" s="23"/>
    </row>
    <row r="346" spans="1:3" x14ac:dyDescent="0.2">
      <c r="A346" s="23"/>
      <c r="B346" s="23"/>
      <c r="C346" s="23"/>
    </row>
    <row r="347" spans="1:3" x14ac:dyDescent="0.2">
      <c r="A347" s="23"/>
      <c r="B347" s="23"/>
      <c r="C347" s="23"/>
    </row>
    <row r="348" spans="1:3" x14ac:dyDescent="0.2">
      <c r="A348" s="23"/>
      <c r="B348" s="23"/>
      <c r="C348" s="23"/>
    </row>
    <row r="349" spans="1:3" x14ac:dyDescent="0.2">
      <c r="A349" s="23"/>
      <c r="B349" s="23"/>
      <c r="C349" s="23"/>
    </row>
    <row r="350" spans="1:3" x14ac:dyDescent="0.2">
      <c r="A350" s="23"/>
      <c r="B350" s="23"/>
      <c r="C350" s="23"/>
    </row>
    <row r="351" spans="1:3" x14ac:dyDescent="0.2">
      <c r="A351" s="23"/>
      <c r="B351" s="23"/>
      <c r="C351" s="23"/>
    </row>
    <row r="352" spans="1:3" x14ac:dyDescent="0.2">
      <c r="A352" s="23"/>
      <c r="B352" s="23"/>
      <c r="C352" s="23"/>
    </row>
    <row r="353" spans="1:3" x14ac:dyDescent="0.2">
      <c r="A353" s="23"/>
      <c r="B353" s="23"/>
      <c r="C353" s="23"/>
    </row>
    <row r="354" spans="1:3" x14ac:dyDescent="0.2">
      <c r="A354" s="23"/>
      <c r="B354" s="23"/>
      <c r="C354" s="23"/>
    </row>
    <row r="355" spans="1:3" x14ac:dyDescent="0.2">
      <c r="A355" s="23"/>
      <c r="B355" s="23"/>
      <c r="C355" s="23"/>
    </row>
    <row r="356" spans="1:3" x14ac:dyDescent="0.2">
      <c r="A356" s="23"/>
      <c r="B356" s="23"/>
      <c r="C356" s="23"/>
    </row>
    <row r="357" spans="1:3" x14ac:dyDescent="0.2">
      <c r="A357" s="23"/>
      <c r="B357" s="23"/>
      <c r="C357" s="23"/>
    </row>
    <row r="358" spans="1:3" x14ac:dyDescent="0.2">
      <c r="A358" s="23"/>
      <c r="B358" s="23"/>
      <c r="C358" s="23"/>
    </row>
    <row r="359" spans="1:3" x14ac:dyDescent="0.2">
      <c r="A359" s="23"/>
      <c r="B359" s="23"/>
      <c r="C359" s="23"/>
    </row>
    <row r="360" spans="1:3" x14ac:dyDescent="0.2">
      <c r="A360" s="23"/>
      <c r="B360" s="23"/>
      <c r="C360" s="23"/>
    </row>
    <row r="361" spans="1:3" x14ac:dyDescent="0.2">
      <c r="A361" s="23"/>
      <c r="B361" s="23"/>
      <c r="C361" s="23"/>
    </row>
    <row r="362" spans="1:3" x14ac:dyDescent="0.2">
      <c r="A362" s="23"/>
      <c r="B362" s="23"/>
      <c r="C362" s="23"/>
    </row>
    <row r="363" spans="1:3" x14ac:dyDescent="0.2">
      <c r="A363" s="23"/>
      <c r="B363" s="23"/>
      <c r="C363" s="23"/>
    </row>
    <row r="364" spans="1:3" x14ac:dyDescent="0.2">
      <c r="A364" s="23"/>
      <c r="B364" s="23"/>
      <c r="C364" s="23"/>
    </row>
    <row r="365" spans="1:3" x14ac:dyDescent="0.2">
      <c r="A365" s="23"/>
      <c r="B365" s="23"/>
      <c r="C365" s="23"/>
    </row>
    <row r="366" spans="1:3" x14ac:dyDescent="0.2">
      <c r="A366" s="23"/>
      <c r="B366" s="23"/>
      <c r="C366" s="23"/>
    </row>
    <row r="367" spans="1:3" x14ac:dyDescent="0.2">
      <c r="A367" s="23"/>
      <c r="B367" s="23"/>
      <c r="C367" s="23"/>
    </row>
    <row r="368" spans="1:3" x14ac:dyDescent="0.2">
      <c r="A368" s="23"/>
      <c r="B368" s="23"/>
      <c r="C368" s="23"/>
    </row>
    <row r="369" spans="1:3" x14ac:dyDescent="0.2">
      <c r="A369" s="23"/>
      <c r="B369" s="23"/>
      <c r="C369" s="23"/>
    </row>
    <row r="370" spans="1:3" x14ac:dyDescent="0.2">
      <c r="A370" s="23"/>
      <c r="B370" s="23"/>
      <c r="C370" s="23"/>
    </row>
    <row r="371" spans="1:3" x14ac:dyDescent="0.2">
      <c r="A371" s="23"/>
      <c r="B371" s="23"/>
      <c r="C371" s="23"/>
    </row>
    <row r="372" spans="1:3" x14ac:dyDescent="0.2">
      <c r="A372" s="23"/>
      <c r="B372" s="23"/>
      <c r="C372" s="23"/>
    </row>
    <row r="373" spans="1:3" x14ac:dyDescent="0.2">
      <c r="A373" s="23"/>
      <c r="B373" s="23"/>
      <c r="C373" s="23"/>
    </row>
    <row r="374" spans="1:3" x14ac:dyDescent="0.2">
      <c r="A374" s="23"/>
      <c r="B374" s="23"/>
      <c r="C374" s="23"/>
    </row>
    <row r="375" spans="1:3" x14ac:dyDescent="0.2">
      <c r="A375" s="23"/>
      <c r="B375" s="23"/>
      <c r="C375" s="23"/>
    </row>
    <row r="376" spans="1:3" x14ac:dyDescent="0.2">
      <c r="A376" s="23"/>
      <c r="B376" s="23"/>
      <c r="C376" s="23"/>
    </row>
    <row r="377" spans="1:3" x14ac:dyDescent="0.2">
      <c r="A377" s="23"/>
      <c r="B377" s="23"/>
      <c r="C377" s="23"/>
    </row>
    <row r="378" spans="1:3" x14ac:dyDescent="0.2">
      <c r="A378" s="23"/>
      <c r="B378" s="23"/>
      <c r="C378" s="23"/>
    </row>
    <row r="379" spans="1:3" x14ac:dyDescent="0.2">
      <c r="A379" s="23"/>
      <c r="B379" s="23"/>
      <c r="C379" s="23"/>
    </row>
    <row r="380" spans="1:3" x14ac:dyDescent="0.2">
      <c r="A380" s="23"/>
      <c r="B380" s="23"/>
      <c r="C380" s="23"/>
    </row>
    <row r="381" spans="1:3" x14ac:dyDescent="0.2">
      <c r="A381" s="23"/>
      <c r="B381" s="23"/>
      <c r="C381" s="23"/>
    </row>
    <row r="382" spans="1:3" x14ac:dyDescent="0.2">
      <c r="A382" s="23"/>
      <c r="B382" s="23"/>
      <c r="C382" s="23"/>
    </row>
    <row r="383" spans="1:3" x14ac:dyDescent="0.2">
      <c r="A383" s="23"/>
      <c r="B383" s="23"/>
      <c r="C383" s="23"/>
    </row>
    <row r="384" spans="1:3" x14ac:dyDescent="0.2">
      <c r="A384" s="23"/>
      <c r="B384" s="23"/>
      <c r="C384" s="23"/>
    </row>
    <row r="385" spans="1:3" x14ac:dyDescent="0.2">
      <c r="A385" s="23"/>
      <c r="B385" s="23"/>
      <c r="C385" s="23"/>
    </row>
    <row r="386" spans="1:3" x14ac:dyDescent="0.2">
      <c r="A386" s="23"/>
      <c r="B386" s="23"/>
      <c r="C386" s="23"/>
    </row>
    <row r="387" spans="1:3" x14ac:dyDescent="0.2">
      <c r="A387" s="23"/>
      <c r="B387" s="23"/>
      <c r="C387" s="23"/>
    </row>
    <row r="388" spans="1:3" x14ac:dyDescent="0.2">
      <c r="A388" s="23"/>
      <c r="B388" s="23"/>
      <c r="C388" s="23"/>
    </row>
    <row r="389" spans="1:3" x14ac:dyDescent="0.2">
      <c r="A389" s="23"/>
      <c r="B389" s="23"/>
      <c r="C389" s="23"/>
    </row>
    <row r="390" spans="1:3" x14ac:dyDescent="0.2">
      <c r="A390" s="23"/>
      <c r="B390" s="23"/>
      <c r="C390" s="23"/>
    </row>
    <row r="391" spans="1:3" x14ac:dyDescent="0.2">
      <c r="A391" s="23"/>
      <c r="B391" s="23"/>
      <c r="C391" s="23"/>
    </row>
    <row r="392" spans="1:3" x14ac:dyDescent="0.2">
      <c r="A392" s="23"/>
      <c r="B392" s="23"/>
      <c r="C392" s="23"/>
    </row>
    <row r="393" spans="1:3" x14ac:dyDescent="0.2">
      <c r="A393" s="23"/>
      <c r="B393" s="23"/>
      <c r="C393" s="23"/>
    </row>
    <row r="394" spans="1:3" x14ac:dyDescent="0.2">
      <c r="A394" s="23"/>
      <c r="B394" s="23"/>
      <c r="C394" s="23"/>
    </row>
    <row r="395" spans="1:3" x14ac:dyDescent="0.2">
      <c r="A395" s="23"/>
      <c r="B395" s="23"/>
      <c r="C395" s="23"/>
    </row>
    <row r="396" spans="1:3" x14ac:dyDescent="0.2">
      <c r="A396" s="23"/>
      <c r="B396" s="23"/>
      <c r="C396" s="23"/>
    </row>
    <row r="397" spans="1:3" x14ac:dyDescent="0.2">
      <c r="A397" s="23"/>
      <c r="B397" s="23"/>
      <c r="C397" s="23"/>
    </row>
    <row r="398" spans="1:3" x14ac:dyDescent="0.2">
      <c r="A398" s="23"/>
      <c r="B398" s="23"/>
      <c r="C398" s="23"/>
    </row>
    <row r="399" spans="1:3" x14ac:dyDescent="0.2">
      <c r="A399" s="23"/>
      <c r="B399" s="23"/>
      <c r="C399" s="23"/>
    </row>
    <row r="400" spans="1:3" x14ac:dyDescent="0.2">
      <c r="A400" s="23"/>
      <c r="B400" s="23"/>
      <c r="C400" s="23"/>
    </row>
    <row r="401" spans="1:3" x14ac:dyDescent="0.2">
      <c r="A401" s="23"/>
      <c r="B401" s="23"/>
      <c r="C401" s="23"/>
    </row>
    <row r="402" spans="1:3" x14ac:dyDescent="0.2">
      <c r="A402" s="23"/>
      <c r="B402" s="23"/>
      <c r="C402" s="23"/>
    </row>
    <row r="403" spans="1:3" x14ac:dyDescent="0.2">
      <c r="A403" s="23"/>
      <c r="B403" s="23"/>
      <c r="C403" s="23"/>
    </row>
    <row r="404" spans="1:3" x14ac:dyDescent="0.2">
      <c r="A404" s="23"/>
      <c r="B404" s="23"/>
      <c r="C404" s="23"/>
    </row>
    <row r="405" spans="1:3" x14ac:dyDescent="0.2">
      <c r="A405" s="23"/>
      <c r="B405" s="23"/>
      <c r="C405" s="23"/>
    </row>
    <row r="406" spans="1:3" x14ac:dyDescent="0.2">
      <c r="A406" s="23"/>
      <c r="B406" s="23"/>
      <c r="C406" s="23"/>
    </row>
    <row r="407" spans="1:3" x14ac:dyDescent="0.2">
      <c r="A407" s="23"/>
      <c r="B407" s="23"/>
      <c r="C407" s="23"/>
    </row>
    <row r="408" spans="1:3" x14ac:dyDescent="0.2">
      <c r="A408" s="23"/>
      <c r="B408" s="23"/>
      <c r="C408" s="23"/>
    </row>
    <row r="409" spans="1:3" x14ac:dyDescent="0.2">
      <c r="A409" s="23"/>
      <c r="B409" s="23"/>
      <c r="C409" s="23"/>
    </row>
    <row r="410" spans="1:3" x14ac:dyDescent="0.2">
      <c r="A410" s="23"/>
      <c r="B410" s="23"/>
      <c r="C410" s="23"/>
    </row>
    <row r="411" spans="1:3" x14ac:dyDescent="0.2">
      <c r="A411" s="23"/>
      <c r="B411" s="23"/>
      <c r="C411" s="23"/>
    </row>
    <row r="412" spans="1:3" x14ac:dyDescent="0.2">
      <c r="A412" s="23"/>
      <c r="B412" s="23"/>
      <c r="C412" s="23"/>
    </row>
    <row r="413" spans="1:3" x14ac:dyDescent="0.2">
      <c r="A413" s="23"/>
      <c r="B413" s="23"/>
      <c r="C413" s="23"/>
    </row>
    <row r="414" spans="1:3" x14ac:dyDescent="0.2">
      <c r="A414" s="23"/>
      <c r="B414" s="23"/>
      <c r="C414" s="23"/>
    </row>
    <row r="415" spans="1:3" x14ac:dyDescent="0.2">
      <c r="A415" s="23"/>
      <c r="B415" s="23"/>
      <c r="C415" s="23"/>
    </row>
    <row r="416" spans="1:3" x14ac:dyDescent="0.2">
      <c r="A416" s="23"/>
      <c r="B416" s="23"/>
      <c r="C416" s="23"/>
    </row>
    <row r="417" spans="1:3" x14ac:dyDescent="0.2">
      <c r="A417" s="23"/>
      <c r="B417" s="23"/>
      <c r="C417" s="23"/>
    </row>
    <row r="418" spans="1:3" x14ac:dyDescent="0.2">
      <c r="A418" s="23"/>
      <c r="B418" s="23"/>
      <c r="C418" s="23"/>
    </row>
    <row r="419" spans="1:3" x14ac:dyDescent="0.2">
      <c r="A419" s="23"/>
      <c r="B419" s="23"/>
      <c r="C419" s="23"/>
    </row>
    <row r="420" spans="1:3" x14ac:dyDescent="0.2">
      <c r="A420" s="23"/>
      <c r="B420" s="23"/>
      <c r="C420" s="23"/>
    </row>
    <row r="421" spans="1:3" x14ac:dyDescent="0.2">
      <c r="A421" s="23"/>
      <c r="B421" s="23"/>
      <c r="C421" s="23"/>
    </row>
    <row r="422" spans="1:3" x14ac:dyDescent="0.2">
      <c r="A422" s="23"/>
      <c r="B422" s="23"/>
      <c r="C422" s="23"/>
    </row>
    <row r="423" spans="1:3" x14ac:dyDescent="0.2">
      <c r="A423" s="23"/>
      <c r="B423" s="23"/>
      <c r="C423" s="23"/>
    </row>
    <row r="424" spans="1:3" x14ac:dyDescent="0.2">
      <c r="A424" s="23"/>
      <c r="B424" s="23"/>
      <c r="C424" s="23"/>
    </row>
    <row r="425" spans="1:3" x14ac:dyDescent="0.2">
      <c r="A425" s="23"/>
      <c r="B425" s="23"/>
      <c r="C425" s="23"/>
    </row>
    <row r="426" spans="1:3" x14ac:dyDescent="0.2">
      <c r="A426" s="23"/>
      <c r="B426" s="23"/>
      <c r="C426" s="23"/>
    </row>
    <row r="427" spans="1:3" x14ac:dyDescent="0.2">
      <c r="A427" s="23"/>
      <c r="B427" s="23"/>
      <c r="C427" s="23"/>
    </row>
    <row r="428" spans="1:3" x14ac:dyDescent="0.2">
      <c r="A428" s="23"/>
      <c r="B428" s="23"/>
      <c r="C428" s="23"/>
    </row>
    <row r="429" spans="1:3" x14ac:dyDescent="0.2">
      <c r="A429" s="23"/>
      <c r="B429" s="23"/>
      <c r="C429" s="23"/>
    </row>
    <row r="430" spans="1:3" x14ac:dyDescent="0.2">
      <c r="A430" s="23"/>
      <c r="B430" s="23"/>
      <c r="C430" s="23"/>
    </row>
    <row r="431" spans="1:3" x14ac:dyDescent="0.2">
      <c r="A431" s="23"/>
      <c r="B431" s="23"/>
      <c r="C431" s="23"/>
    </row>
    <row r="432" spans="1:3" x14ac:dyDescent="0.2">
      <c r="A432" s="23"/>
      <c r="B432" s="23"/>
      <c r="C432" s="23"/>
    </row>
    <row r="433" spans="1:3" x14ac:dyDescent="0.2">
      <c r="A433" s="23"/>
      <c r="B433" s="23"/>
      <c r="C433" s="23"/>
    </row>
    <row r="434" spans="1:3" x14ac:dyDescent="0.2">
      <c r="A434" s="23"/>
      <c r="B434" s="23"/>
      <c r="C434" s="23"/>
    </row>
    <row r="435" spans="1:3" x14ac:dyDescent="0.2">
      <c r="A435" s="23"/>
      <c r="B435" s="23"/>
      <c r="C435" s="23"/>
    </row>
    <row r="436" spans="1:3" x14ac:dyDescent="0.2">
      <c r="A436" s="23"/>
      <c r="B436" s="23"/>
      <c r="C436" s="23"/>
    </row>
    <row r="437" spans="1:3" x14ac:dyDescent="0.2">
      <c r="A437" s="23"/>
      <c r="B437" s="23"/>
      <c r="C437" s="23"/>
    </row>
    <row r="438" spans="1:3" x14ac:dyDescent="0.2">
      <c r="A438" s="23"/>
      <c r="B438" s="23"/>
      <c r="C438" s="23"/>
    </row>
    <row r="439" spans="1:3" x14ac:dyDescent="0.2">
      <c r="A439" s="23"/>
      <c r="B439" s="23"/>
      <c r="C439" s="23"/>
    </row>
    <row r="440" spans="1:3" x14ac:dyDescent="0.2">
      <c r="A440" s="23"/>
      <c r="B440" s="23"/>
      <c r="C440" s="23"/>
    </row>
    <row r="441" spans="1:3" x14ac:dyDescent="0.2">
      <c r="A441" s="23"/>
      <c r="B441" s="23"/>
      <c r="C441" s="23"/>
    </row>
    <row r="442" spans="1:3" x14ac:dyDescent="0.2">
      <c r="A442" s="23"/>
      <c r="B442" s="23"/>
      <c r="C442" s="23"/>
    </row>
    <row r="443" spans="1:3" x14ac:dyDescent="0.2">
      <c r="A443" s="23"/>
      <c r="B443" s="23"/>
      <c r="C443" s="23"/>
    </row>
    <row r="444" spans="1:3" x14ac:dyDescent="0.2">
      <c r="A444" s="23"/>
      <c r="B444" s="23"/>
      <c r="C444" s="23"/>
    </row>
    <row r="445" spans="1:3" x14ac:dyDescent="0.2">
      <c r="A445" s="23"/>
      <c r="B445" s="23"/>
      <c r="C445" s="23"/>
    </row>
    <row r="446" spans="1:3" x14ac:dyDescent="0.2">
      <c r="A446" s="23"/>
      <c r="B446" s="23"/>
      <c r="C446" s="23"/>
    </row>
    <row r="447" spans="1:3" x14ac:dyDescent="0.2">
      <c r="A447" s="23"/>
      <c r="B447" s="23"/>
      <c r="C447" s="23"/>
    </row>
    <row r="448" spans="1:3" x14ac:dyDescent="0.2">
      <c r="A448" s="23"/>
      <c r="B448" s="23"/>
      <c r="C448" s="23"/>
    </row>
    <row r="449" spans="1:3" x14ac:dyDescent="0.2">
      <c r="A449" s="23"/>
      <c r="B449" s="23"/>
      <c r="C449" s="23"/>
    </row>
    <row r="450" spans="1:3" x14ac:dyDescent="0.2">
      <c r="A450" s="23"/>
      <c r="B450" s="23"/>
      <c r="C450" s="23"/>
    </row>
    <row r="451" spans="1:3" x14ac:dyDescent="0.2">
      <c r="A451" s="23"/>
      <c r="B451" s="23"/>
      <c r="C451" s="23"/>
    </row>
    <row r="452" spans="1:3" x14ac:dyDescent="0.2">
      <c r="A452" s="23"/>
      <c r="B452" s="23"/>
      <c r="C452" s="23"/>
    </row>
    <row r="453" spans="1:3" x14ac:dyDescent="0.2">
      <c r="A453" s="23"/>
      <c r="B453" s="23"/>
      <c r="C453" s="23"/>
    </row>
    <row r="454" spans="1:3" x14ac:dyDescent="0.2">
      <c r="A454" s="23"/>
      <c r="B454" s="23"/>
      <c r="C454" s="23"/>
    </row>
    <row r="455" spans="1:3" x14ac:dyDescent="0.2">
      <c r="A455" s="23"/>
      <c r="B455" s="23"/>
      <c r="C455" s="23"/>
    </row>
    <row r="456" spans="1:3" x14ac:dyDescent="0.2">
      <c r="A456" s="23"/>
      <c r="B456" s="23"/>
      <c r="C456" s="23"/>
    </row>
    <row r="457" spans="1:3" x14ac:dyDescent="0.2">
      <c r="A457" s="23"/>
      <c r="B457" s="23"/>
      <c r="C457" s="23"/>
    </row>
    <row r="458" spans="1:3" x14ac:dyDescent="0.2">
      <c r="A458" s="23"/>
      <c r="B458" s="23"/>
      <c r="C458" s="23"/>
    </row>
    <row r="459" spans="1:3" x14ac:dyDescent="0.2">
      <c r="A459" s="23"/>
      <c r="B459" s="23"/>
      <c r="C459" s="23"/>
    </row>
    <row r="460" spans="1:3" x14ac:dyDescent="0.2">
      <c r="A460" s="23"/>
      <c r="B460" s="23"/>
      <c r="C460" s="23"/>
    </row>
    <row r="461" spans="1:3" x14ac:dyDescent="0.2">
      <c r="A461" s="23"/>
      <c r="B461" s="23"/>
      <c r="C461" s="23"/>
    </row>
    <row r="462" spans="1:3" x14ac:dyDescent="0.2">
      <c r="A462" s="23"/>
      <c r="B462" s="23"/>
      <c r="C462" s="23"/>
    </row>
    <row r="463" spans="1:3" x14ac:dyDescent="0.2">
      <c r="A463" s="23"/>
      <c r="B463" s="23"/>
      <c r="C463" s="23"/>
    </row>
    <row r="464" spans="1:3" x14ac:dyDescent="0.2">
      <c r="A464" s="23"/>
      <c r="B464" s="23"/>
      <c r="C464" s="23"/>
    </row>
    <row r="465" spans="1:3" x14ac:dyDescent="0.2">
      <c r="A465" s="23"/>
      <c r="B465" s="23"/>
      <c r="C465" s="23"/>
    </row>
    <row r="466" spans="1:3" x14ac:dyDescent="0.2">
      <c r="A466" s="23"/>
      <c r="B466" s="23"/>
      <c r="C466" s="23"/>
    </row>
    <row r="467" spans="1:3" x14ac:dyDescent="0.2">
      <c r="A467" s="23"/>
      <c r="B467" s="23"/>
      <c r="C467" s="23"/>
    </row>
    <row r="468" spans="1:3" x14ac:dyDescent="0.2">
      <c r="A468" s="23"/>
      <c r="B468" s="23"/>
      <c r="C468" s="23"/>
    </row>
    <row r="469" spans="1:3" x14ac:dyDescent="0.2">
      <c r="A469" s="23"/>
      <c r="B469" s="23"/>
      <c r="C469" s="23"/>
    </row>
    <row r="470" spans="1:3" x14ac:dyDescent="0.2">
      <c r="A470" s="23"/>
      <c r="B470" s="23"/>
      <c r="C470" s="23"/>
    </row>
    <row r="471" spans="1:3" x14ac:dyDescent="0.2">
      <c r="A471" s="23"/>
      <c r="B471" s="23"/>
      <c r="C471" s="23"/>
    </row>
    <row r="472" spans="1:3" x14ac:dyDescent="0.2">
      <c r="A472" s="23"/>
      <c r="B472" s="23"/>
      <c r="C472" s="23"/>
    </row>
    <row r="473" spans="1:3" x14ac:dyDescent="0.2">
      <c r="A473" s="23"/>
      <c r="B473" s="23"/>
      <c r="C473" s="23"/>
    </row>
    <row r="474" spans="1:3" x14ac:dyDescent="0.2">
      <c r="A474" s="23"/>
      <c r="B474" s="23"/>
      <c r="C474" s="23"/>
    </row>
    <row r="475" spans="1:3" x14ac:dyDescent="0.2">
      <c r="A475" s="23"/>
      <c r="B475" s="23"/>
      <c r="C475" s="23"/>
    </row>
    <row r="476" spans="1:3" x14ac:dyDescent="0.2">
      <c r="A476" s="23"/>
      <c r="B476" s="23"/>
      <c r="C476" s="23"/>
    </row>
    <row r="477" spans="1:3" x14ac:dyDescent="0.2">
      <c r="A477" s="23"/>
      <c r="B477" s="23"/>
      <c r="C477" s="23"/>
    </row>
    <row r="478" spans="1:3" x14ac:dyDescent="0.2">
      <c r="A478" s="23"/>
      <c r="B478" s="23"/>
      <c r="C478" s="23"/>
    </row>
    <row r="479" spans="1:3" x14ac:dyDescent="0.2">
      <c r="A479" s="23"/>
      <c r="B479" s="23"/>
      <c r="C479" s="23"/>
    </row>
    <row r="480" spans="1:3" x14ac:dyDescent="0.2">
      <c r="A480" s="23"/>
      <c r="B480" s="23"/>
      <c r="C480" s="23"/>
    </row>
    <row r="481" spans="1:3" x14ac:dyDescent="0.2">
      <c r="A481" s="23"/>
      <c r="B481" s="23"/>
      <c r="C481" s="23"/>
    </row>
    <row r="482" spans="1:3" x14ac:dyDescent="0.2">
      <c r="A482" s="23"/>
      <c r="B482" s="23"/>
      <c r="C482" s="23"/>
    </row>
    <row r="483" spans="1:3" x14ac:dyDescent="0.2">
      <c r="A483" s="23"/>
      <c r="B483" s="23"/>
      <c r="C483" s="23"/>
    </row>
    <row r="484" spans="1:3" x14ac:dyDescent="0.2">
      <c r="A484" s="23"/>
      <c r="B484" s="23"/>
      <c r="C484" s="23"/>
    </row>
    <row r="485" spans="1:3" x14ac:dyDescent="0.2">
      <c r="A485" s="23"/>
      <c r="B485" s="23"/>
      <c r="C485" s="23"/>
    </row>
    <row r="486" spans="1:3" x14ac:dyDescent="0.2">
      <c r="A486" s="23"/>
      <c r="B486" s="23"/>
      <c r="C486" s="23"/>
    </row>
    <row r="487" spans="1:3" x14ac:dyDescent="0.2">
      <c r="A487" s="23"/>
      <c r="B487" s="23"/>
      <c r="C487" s="23"/>
    </row>
    <row r="488" spans="1:3" x14ac:dyDescent="0.2">
      <c r="A488" s="23"/>
      <c r="B488" s="23"/>
      <c r="C488" s="23"/>
    </row>
    <row r="489" spans="1:3" x14ac:dyDescent="0.2">
      <c r="A489" s="23"/>
      <c r="B489" s="23"/>
      <c r="C489" s="23"/>
    </row>
    <row r="490" spans="1:3" x14ac:dyDescent="0.2">
      <c r="A490" s="23"/>
      <c r="B490" s="23"/>
      <c r="C490" s="23"/>
    </row>
    <row r="491" spans="1:3" x14ac:dyDescent="0.2">
      <c r="A491" s="23"/>
      <c r="B491" s="23"/>
      <c r="C491" s="23"/>
    </row>
    <row r="492" spans="1:3" x14ac:dyDescent="0.2">
      <c r="A492" s="23"/>
      <c r="B492" s="23"/>
      <c r="C492" s="23"/>
    </row>
    <row r="493" spans="1:3" x14ac:dyDescent="0.2">
      <c r="A493" s="23"/>
      <c r="B493" s="23"/>
      <c r="C493" s="23"/>
    </row>
    <row r="494" spans="1:3" x14ac:dyDescent="0.2">
      <c r="A494" s="23"/>
      <c r="B494" s="23"/>
      <c r="C494" s="23"/>
    </row>
    <row r="495" spans="1:3" x14ac:dyDescent="0.2">
      <c r="A495" s="23"/>
      <c r="B495" s="23"/>
      <c r="C495" s="23"/>
    </row>
    <row r="496" spans="1:3" x14ac:dyDescent="0.2">
      <c r="A496" s="23"/>
      <c r="B496" s="23"/>
      <c r="C496" s="23"/>
    </row>
    <row r="497" spans="1:3" x14ac:dyDescent="0.2">
      <c r="A497" s="23"/>
      <c r="B497" s="23"/>
      <c r="C497" s="23"/>
    </row>
    <row r="498" spans="1:3" x14ac:dyDescent="0.2">
      <c r="A498" s="23"/>
      <c r="B498" s="23"/>
      <c r="C498" s="23"/>
    </row>
    <row r="499" spans="1:3" x14ac:dyDescent="0.2">
      <c r="A499" s="23"/>
      <c r="B499" s="23"/>
      <c r="C499" s="23"/>
    </row>
    <row r="500" spans="1:3" x14ac:dyDescent="0.2">
      <c r="A500" s="23"/>
      <c r="B500" s="23"/>
      <c r="C500" s="23"/>
    </row>
    <row r="501" spans="1:3" x14ac:dyDescent="0.2">
      <c r="A501" s="23"/>
      <c r="B501" s="23"/>
      <c r="C501" s="23"/>
    </row>
    <row r="502" spans="1:3" x14ac:dyDescent="0.2">
      <c r="A502" s="23"/>
      <c r="B502" s="23"/>
      <c r="C502" s="23"/>
    </row>
    <row r="503" spans="1:3" x14ac:dyDescent="0.2">
      <c r="A503" s="23"/>
      <c r="B503" s="23"/>
      <c r="C503" s="23"/>
    </row>
    <row r="504" spans="1:3" x14ac:dyDescent="0.2">
      <c r="A504" s="23"/>
      <c r="B504" s="23"/>
      <c r="C504" s="23"/>
    </row>
    <row r="505" spans="1:3" x14ac:dyDescent="0.2">
      <c r="A505" s="23"/>
      <c r="B505" s="23"/>
      <c r="C505" s="23"/>
    </row>
    <row r="506" spans="1:3" x14ac:dyDescent="0.2">
      <c r="A506" s="23"/>
      <c r="B506" s="23"/>
      <c r="C506" s="23"/>
    </row>
    <row r="507" spans="1:3" x14ac:dyDescent="0.2">
      <c r="A507" s="23"/>
      <c r="B507" s="23"/>
      <c r="C507" s="23"/>
    </row>
    <row r="508" spans="1:3" x14ac:dyDescent="0.2">
      <c r="A508" s="23"/>
      <c r="B508" s="23"/>
      <c r="C508" s="23"/>
    </row>
    <row r="509" spans="1:3" x14ac:dyDescent="0.2">
      <c r="A509" s="23"/>
      <c r="B509" s="23"/>
      <c r="C509" s="23"/>
    </row>
    <row r="510" spans="1:3" x14ac:dyDescent="0.2">
      <c r="A510" s="23"/>
      <c r="B510" s="23"/>
      <c r="C510" s="23"/>
    </row>
    <row r="511" spans="1:3" x14ac:dyDescent="0.2">
      <c r="A511" s="23"/>
      <c r="B511" s="23"/>
      <c r="C511" s="23"/>
    </row>
    <row r="512" spans="1:3" x14ac:dyDescent="0.2">
      <c r="A512" s="23"/>
      <c r="B512" s="23"/>
      <c r="C512" s="23"/>
    </row>
    <row r="513" spans="1:3" x14ac:dyDescent="0.2">
      <c r="A513" s="23"/>
      <c r="B513" s="23"/>
      <c r="C513" s="23"/>
    </row>
    <row r="514" spans="1:3" x14ac:dyDescent="0.2">
      <c r="A514" s="23"/>
      <c r="B514" s="23"/>
      <c r="C514" s="23"/>
    </row>
    <row r="515" spans="1:3" x14ac:dyDescent="0.2">
      <c r="A515" s="23"/>
      <c r="B515" s="23"/>
      <c r="C515" s="23"/>
    </row>
    <row r="516" spans="1:3" x14ac:dyDescent="0.2">
      <c r="A516" s="23"/>
      <c r="B516" s="23"/>
      <c r="C516" s="23"/>
    </row>
    <row r="517" spans="1:3" x14ac:dyDescent="0.2">
      <c r="A517" s="23"/>
      <c r="B517" s="23"/>
      <c r="C517" s="23"/>
    </row>
    <row r="518" spans="1:3" x14ac:dyDescent="0.2">
      <c r="A518" s="23"/>
      <c r="B518" s="23"/>
      <c r="C518" s="23"/>
    </row>
    <row r="519" spans="1:3" x14ac:dyDescent="0.2">
      <c r="A519" s="23"/>
      <c r="B519" s="23"/>
      <c r="C519" s="23"/>
    </row>
    <row r="520" spans="1:3" x14ac:dyDescent="0.2">
      <c r="A520" s="23"/>
      <c r="B520" s="23"/>
      <c r="C520" s="23"/>
    </row>
    <row r="521" spans="1:3" x14ac:dyDescent="0.2">
      <c r="A521" s="23"/>
      <c r="B521" s="23"/>
      <c r="C521" s="23"/>
    </row>
    <row r="522" spans="1:3" x14ac:dyDescent="0.2">
      <c r="A522" s="23"/>
      <c r="B522" s="23"/>
      <c r="C522" s="23"/>
    </row>
    <row r="523" spans="1:3" x14ac:dyDescent="0.2">
      <c r="A523" s="23"/>
      <c r="B523" s="23"/>
      <c r="C523" s="23"/>
    </row>
    <row r="524" spans="1:3" x14ac:dyDescent="0.2">
      <c r="A524" s="23"/>
      <c r="B524" s="23"/>
      <c r="C524" s="23"/>
    </row>
    <row r="525" spans="1:3" x14ac:dyDescent="0.2">
      <c r="A525" s="23"/>
      <c r="B525" s="23"/>
      <c r="C525" s="23"/>
    </row>
    <row r="526" spans="1:3" x14ac:dyDescent="0.2">
      <c r="A526" s="23"/>
      <c r="B526" s="23"/>
      <c r="C526" s="23"/>
    </row>
    <row r="527" spans="1:3" x14ac:dyDescent="0.2">
      <c r="A527" s="23"/>
      <c r="B527" s="23"/>
      <c r="C527" s="23"/>
    </row>
    <row r="528" spans="1:3" x14ac:dyDescent="0.2">
      <c r="A528" s="23"/>
      <c r="B528" s="23"/>
      <c r="C528" s="23"/>
    </row>
    <row r="529" spans="1:3" x14ac:dyDescent="0.2">
      <c r="A529" s="23"/>
      <c r="B529" s="23"/>
      <c r="C529" s="23"/>
    </row>
    <row r="530" spans="1:3" x14ac:dyDescent="0.2">
      <c r="A530" s="23"/>
      <c r="B530" s="23"/>
      <c r="C530" s="23"/>
    </row>
    <row r="531" spans="1:3" x14ac:dyDescent="0.2">
      <c r="A531" s="23"/>
      <c r="B531" s="23"/>
      <c r="C531" s="23"/>
    </row>
    <row r="532" spans="1:3" x14ac:dyDescent="0.2">
      <c r="A532" s="23"/>
      <c r="B532" s="23"/>
      <c r="C532" s="23"/>
    </row>
    <row r="533" spans="1:3" x14ac:dyDescent="0.2">
      <c r="A533" s="23"/>
      <c r="B533" s="23"/>
      <c r="C533" s="23"/>
    </row>
    <row r="534" spans="1:3" x14ac:dyDescent="0.2">
      <c r="A534" s="23"/>
      <c r="B534" s="23"/>
      <c r="C534" s="23"/>
    </row>
    <row r="535" spans="1:3" x14ac:dyDescent="0.2">
      <c r="A535" s="23"/>
      <c r="B535" s="23"/>
      <c r="C535" s="23"/>
    </row>
    <row r="536" spans="1:3" x14ac:dyDescent="0.2">
      <c r="A536" s="23"/>
      <c r="B536" s="23"/>
      <c r="C536" s="23"/>
    </row>
    <row r="537" spans="1:3" x14ac:dyDescent="0.2">
      <c r="A537" s="23"/>
      <c r="B537" s="23"/>
      <c r="C537" s="23"/>
    </row>
    <row r="538" spans="1:3" x14ac:dyDescent="0.2">
      <c r="A538" s="23"/>
      <c r="B538" s="23"/>
      <c r="C538" s="23"/>
    </row>
    <row r="539" spans="1:3" x14ac:dyDescent="0.2">
      <c r="A539" s="23"/>
      <c r="B539" s="23"/>
      <c r="C539" s="23"/>
    </row>
    <row r="540" spans="1:3" x14ac:dyDescent="0.2">
      <c r="A540" s="23"/>
      <c r="B540" s="23"/>
      <c r="C540" s="23"/>
    </row>
    <row r="541" spans="1:3" x14ac:dyDescent="0.2">
      <c r="A541" s="23"/>
      <c r="B541" s="23"/>
      <c r="C541" s="23"/>
    </row>
    <row r="542" spans="1:3" x14ac:dyDescent="0.2">
      <c r="A542" s="23"/>
      <c r="B542" s="23"/>
      <c r="C542" s="23"/>
    </row>
    <row r="543" spans="1:3" x14ac:dyDescent="0.2">
      <c r="A543" s="23"/>
      <c r="B543" s="23"/>
      <c r="C543" s="23"/>
    </row>
    <row r="544" spans="1:3" x14ac:dyDescent="0.2">
      <c r="A544" s="23"/>
      <c r="B544" s="23"/>
      <c r="C544" s="23"/>
    </row>
    <row r="545" spans="1:3" x14ac:dyDescent="0.2">
      <c r="A545" s="23"/>
      <c r="B545" s="23"/>
      <c r="C545" s="23"/>
    </row>
    <row r="546" spans="1:3" x14ac:dyDescent="0.2">
      <c r="A546" s="23"/>
      <c r="B546" s="23"/>
      <c r="C546" s="23"/>
    </row>
    <row r="547" spans="1:3" x14ac:dyDescent="0.2">
      <c r="A547" s="23"/>
      <c r="B547" s="23"/>
      <c r="C547" s="23"/>
    </row>
    <row r="548" spans="1:3" x14ac:dyDescent="0.2">
      <c r="A548" s="23"/>
      <c r="B548" s="23"/>
      <c r="C548" s="23"/>
    </row>
    <row r="549" spans="1:3" x14ac:dyDescent="0.2">
      <c r="A549" s="23"/>
      <c r="B549" s="23"/>
      <c r="C549" s="23"/>
    </row>
    <row r="550" spans="1:3" x14ac:dyDescent="0.2">
      <c r="A550" s="23"/>
      <c r="B550" s="23"/>
      <c r="C550" s="23"/>
    </row>
    <row r="551" spans="1:3" x14ac:dyDescent="0.2">
      <c r="A551" s="23"/>
      <c r="B551" s="23"/>
      <c r="C551" s="23"/>
    </row>
    <row r="552" spans="1:3" x14ac:dyDescent="0.2">
      <c r="A552" s="23"/>
      <c r="B552" s="23"/>
      <c r="C552" s="23"/>
    </row>
    <row r="553" spans="1:3" x14ac:dyDescent="0.2">
      <c r="A553" s="23"/>
      <c r="B553" s="23"/>
      <c r="C553" s="23"/>
    </row>
    <row r="554" spans="1:3" x14ac:dyDescent="0.2">
      <c r="A554" s="23"/>
      <c r="B554" s="23"/>
      <c r="C554" s="23"/>
    </row>
    <row r="555" spans="1:3" x14ac:dyDescent="0.2">
      <c r="A555" s="23"/>
      <c r="B555" s="23"/>
      <c r="C555" s="23"/>
    </row>
    <row r="556" spans="1:3" x14ac:dyDescent="0.2">
      <c r="A556" s="23"/>
      <c r="B556" s="23"/>
      <c r="C556" s="23"/>
    </row>
    <row r="557" spans="1:3" x14ac:dyDescent="0.2">
      <c r="A557" s="23"/>
      <c r="B557" s="23"/>
      <c r="C557" s="23"/>
    </row>
    <row r="558" spans="1:3" x14ac:dyDescent="0.2">
      <c r="A558" s="23"/>
      <c r="B558" s="23"/>
      <c r="C558" s="23"/>
    </row>
    <row r="559" spans="1:3" x14ac:dyDescent="0.2">
      <c r="A559" s="23"/>
      <c r="B559" s="23"/>
      <c r="C559" s="23"/>
    </row>
    <row r="560" spans="1:3" x14ac:dyDescent="0.2">
      <c r="A560" s="23"/>
      <c r="B560" s="23"/>
      <c r="C560" s="23"/>
    </row>
    <row r="561" spans="1:3" x14ac:dyDescent="0.2">
      <c r="A561" s="23"/>
      <c r="B561" s="23"/>
      <c r="C561" s="23"/>
    </row>
    <row r="562" spans="1:3" x14ac:dyDescent="0.2">
      <c r="A562" s="23"/>
      <c r="B562" s="23"/>
      <c r="C562" s="23"/>
    </row>
    <row r="563" spans="1:3" x14ac:dyDescent="0.2">
      <c r="A563" s="23"/>
      <c r="B563" s="23"/>
      <c r="C563" s="23"/>
    </row>
    <row r="564" spans="1:3" x14ac:dyDescent="0.2">
      <c r="A564" s="23"/>
      <c r="B564" s="23"/>
      <c r="C564" s="23"/>
    </row>
    <row r="565" spans="1:3" x14ac:dyDescent="0.2">
      <c r="A565" s="23"/>
      <c r="B565" s="23"/>
      <c r="C565" s="23"/>
    </row>
    <row r="566" spans="1:3" x14ac:dyDescent="0.2">
      <c r="A566" s="23"/>
      <c r="B566" s="23"/>
      <c r="C566" s="23"/>
    </row>
    <row r="567" spans="1:3" x14ac:dyDescent="0.2">
      <c r="A567" s="23"/>
      <c r="B567" s="23"/>
      <c r="C567" s="23"/>
    </row>
    <row r="568" spans="1:3" x14ac:dyDescent="0.2">
      <c r="A568" s="23"/>
      <c r="B568" s="23"/>
      <c r="C568" s="23"/>
    </row>
    <row r="569" spans="1:3" x14ac:dyDescent="0.2">
      <c r="A569" s="23"/>
      <c r="B569" s="23"/>
      <c r="C569" s="23"/>
    </row>
    <row r="570" spans="1:3" x14ac:dyDescent="0.2">
      <c r="A570" s="23"/>
      <c r="B570" s="23"/>
      <c r="C570" s="23"/>
    </row>
    <row r="571" spans="1:3" x14ac:dyDescent="0.2">
      <c r="A571" s="23"/>
      <c r="B571" s="23"/>
      <c r="C571" s="23"/>
    </row>
    <row r="572" spans="1:3" x14ac:dyDescent="0.2">
      <c r="A572" s="23"/>
      <c r="B572" s="23"/>
      <c r="C572" s="23"/>
    </row>
    <row r="573" spans="1:3" x14ac:dyDescent="0.2">
      <c r="A573" s="23"/>
      <c r="B573" s="23"/>
      <c r="C573" s="23"/>
    </row>
    <row r="574" spans="1:3" x14ac:dyDescent="0.2">
      <c r="A574" s="23"/>
      <c r="B574" s="23"/>
      <c r="C574" s="23"/>
    </row>
    <row r="575" spans="1:3" x14ac:dyDescent="0.2">
      <c r="A575" s="23"/>
      <c r="B575" s="23"/>
      <c r="C575" s="23"/>
    </row>
    <row r="576" spans="1:3" x14ac:dyDescent="0.2">
      <c r="A576" s="23"/>
      <c r="B576" s="23"/>
      <c r="C576" s="23"/>
    </row>
    <row r="577" spans="1:3" x14ac:dyDescent="0.2">
      <c r="A577" s="23"/>
      <c r="B577" s="23"/>
      <c r="C577" s="23"/>
    </row>
    <row r="578" spans="1:3" x14ac:dyDescent="0.2">
      <c r="A578" s="23"/>
      <c r="B578" s="23"/>
      <c r="C578" s="23"/>
    </row>
    <row r="579" spans="1:3" x14ac:dyDescent="0.2">
      <c r="A579" s="23"/>
      <c r="B579" s="23"/>
      <c r="C579" s="23"/>
    </row>
    <row r="580" spans="1:3" x14ac:dyDescent="0.2">
      <c r="A580" s="23"/>
      <c r="B580" s="23"/>
      <c r="C580" s="23"/>
    </row>
    <row r="581" spans="1:3" x14ac:dyDescent="0.2">
      <c r="A581" s="23"/>
      <c r="B581" s="23"/>
      <c r="C581" s="23"/>
    </row>
    <row r="582" spans="1:3" x14ac:dyDescent="0.2">
      <c r="A582" s="23"/>
      <c r="B582" s="23"/>
      <c r="C582" s="23"/>
    </row>
    <row r="583" spans="1:3" x14ac:dyDescent="0.2">
      <c r="A583" s="23"/>
      <c r="B583" s="23"/>
      <c r="C583" s="23"/>
    </row>
    <row r="584" spans="1:3" x14ac:dyDescent="0.2">
      <c r="A584" s="23"/>
      <c r="B584" s="23"/>
      <c r="C584" s="23"/>
    </row>
    <row r="585" spans="1:3" x14ac:dyDescent="0.2">
      <c r="A585" s="23"/>
      <c r="B585" s="23"/>
      <c r="C585" s="23"/>
    </row>
    <row r="586" spans="1:3" x14ac:dyDescent="0.2">
      <c r="A586" s="23"/>
      <c r="B586" s="23"/>
      <c r="C586" s="23"/>
    </row>
    <row r="587" spans="1:3" x14ac:dyDescent="0.2">
      <c r="A587" s="23"/>
      <c r="B587" s="23"/>
      <c r="C587" s="23"/>
    </row>
    <row r="588" spans="1:3" x14ac:dyDescent="0.2">
      <c r="A588" s="23"/>
      <c r="B588" s="23"/>
      <c r="C588" s="23"/>
    </row>
    <row r="589" spans="1:3" x14ac:dyDescent="0.2">
      <c r="A589" s="23"/>
      <c r="B589" s="23"/>
      <c r="C589" s="23"/>
    </row>
    <row r="590" spans="1:3" x14ac:dyDescent="0.2">
      <c r="A590" s="23"/>
      <c r="B590" s="23"/>
      <c r="C590" s="23"/>
    </row>
    <row r="591" spans="1:3" x14ac:dyDescent="0.2">
      <c r="A591" s="23"/>
      <c r="B591" s="23"/>
      <c r="C591" s="23"/>
    </row>
    <row r="592" spans="1:3" x14ac:dyDescent="0.2">
      <c r="A592" s="23"/>
      <c r="B592" s="23"/>
      <c r="C592" s="23"/>
    </row>
    <row r="593" spans="1:3" x14ac:dyDescent="0.2">
      <c r="A593" s="23"/>
      <c r="B593" s="23"/>
      <c r="C593" s="23"/>
    </row>
    <row r="594" spans="1:3" x14ac:dyDescent="0.2">
      <c r="A594" s="23"/>
      <c r="B594" s="23"/>
      <c r="C594" s="23"/>
    </row>
    <row r="595" spans="1:3" x14ac:dyDescent="0.2">
      <c r="A595" s="23"/>
      <c r="B595" s="23"/>
      <c r="C595" s="23"/>
    </row>
    <row r="596" spans="1:3" x14ac:dyDescent="0.2">
      <c r="A596" s="23"/>
      <c r="B596" s="23"/>
      <c r="C596" s="23"/>
    </row>
    <row r="597" spans="1:3" x14ac:dyDescent="0.2">
      <c r="A597" s="23"/>
      <c r="B597" s="23"/>
      <c r="C597" s="23"/>
    </row>
    <row r="598" spans="1:3" x14ac:dyDescent="0.2">
      <c r="A598" s="23"/>
      <c r="B598" s="23"/>
      <c r="C598" s="23"/>
    </row>
    <row r="599" spans="1:3" x14ac:dyDescent="0.2">
      <c r="A599" s="23"/>
      <c r="B599" s="23"/>
      <c r="C599" s="23"/>
    </row>
    <row r="600" spans="1:3" x14ac:dyDescent="0.2">
      <c r="A600" s="23"/>
      <c r="B600" s="23"/>
      <c r="C600" s="23"/>
    </row>
    <row r="601" spans="1:3" x14ac:dyDescent="0.2">
      <c r="A601" s="23"/>
      <c r="B601" s="23"/>
      <c r="C601" s="23"/>
    </row>
    <row r="602" spans="1:3" x14ac:dyDescent="0.2">
      <c r="A602" s="23"/>
      <c r="B602" s="23"/>
      <c r="C602" s="23"/>
    </row>
    <row r="603" spans="1:3" x14ac:dyDescent="0.2">
      <c r="A603" s="23"/>
      <c r="B603" s="23"/>
      <c r="C603" s="23"/>
    </row>
    <row r="604" spans="1:3" x14ac:dyDescent="0.2">
      <c r="A604" s="23"/>
      <c r="B604" s="23"/>
      <c r="C604" s="23"/>
    </row>
    <row r="605" spans="1:3" x14ac:dyDescent="0.2">
      <c r="A605" s="23"/>
      <c r="B605" s="23"/>
      <c r="C605" s="23"/>
    </row>
    <row r="606" spans="1:3" x14ac:dyDescent="0.2">
      <c r="A606" s="23"/>
      <c r="B606" s="23"/>
      <c r="C606" s="23"/>
    </row>
    <row r="607" spans="1:3" x14ac:dyDescent="0.2">
      <c r="A607" s="23"/>
      <c r="B607" s="23"/>
      <c r="C607" s="23"/>
    </row>
    <row r="608" spans="1:3" x14ac:dyDescent="0.2">
      <c r="A608" s="23"/>
      <c r="B608" s="23"/>
      <c r="C608" s="23"/>
    </row>
    <row r="609" spans="1:3" x14ac:dyDescent="0.2">
      <c r="A609" s="23"/>
      <c r="B609" s="23"/>
      <c r="C609" s="23"/>
    </row>
    <row r="610" spans="1:3" x14ac:dyDescent="0.2">
      <c r="A610" s="23"/>
      <c r="B610" s="23"/>
      <c r="C610" s="23"/>
    </row>
    <row r="611" spans="1:3" x14ac:dyDescent="0.2">
      <c r="A611" s="23"/>
      <c r="B611" s="23"/>
      <c r="C611" s="23"/>
    </row>
    <row r="612" spans="1:3" x14ac:dyDescent="0.2">
      <c r="A612" s="23"/>
      <c r="B612" s="23"/>
      <c r="C612" s="23"/>
    </row>
    <row r="613" spans="1:3" x14ac:dyDescent="0.2">
      <c r="A613" s="23"/>
      <c r="B613" s="23"/>
      <c r="C613" s="23"/>
    </row>
    <row r="614" spans="1:3" x14ac:dyDescent="0.2">
      <c r="A614" s="23"/>
      <c r="B614" s="23"/>
      <c r="C614" s="23"/>
    </row>
    <row r="615" spans="1:3" x14ac:dyDescent="0.2">
      <c r="A615" s="23"/>
      <c r="B615" s="23"/>
      <c r="C615" s="23"/>
    </row>
    <row r="616" spans="1:3" x14ac:dyDescent="0.2">
      <c r="A616" s="23"/>
      <c r="B616" s="23"/>
      <c r="C616" s="23"/>
    </row>
    <row r="617" spans="1:3" x14ac:dyDescent="0.2">
      <c r="A617" s="23"/>
      <c r="B617" s="23"/>
      <c r="C617" s="23"/>
    </row>
    <row r="618" spans="1:3" x14ac:dyDescent="0.2">
      <c r="A618" s="23"/>
      <c r="B618" s="23"/>
      <c r="C618" s="23"/>
    </row>
    <row r="619" spans="1:3" x14ac:dyDescent="0.2">
      <c r="A619" s="23"/>
      <c r="B619" s="23"/>
      <c r="C619" s="23"/>
    </row>
    <row r="620" spans="1:3" x14ac:dyDescent="0.2">
      <c r="A620" s="23"/>
      <c r="B620" s="23"/>
      <c r="C620" s="23"/>
    </row>
    <row r="621" spans="1:3" x14ac:dyDescent="0.2">
      <c r="A621" s="23"/>
      <c r="B621" s="23"/>
      <c r="C621" s="23"/>
    </row>
    <row r="622" spans="1:3" x14ac:dyDescent="0.2">
      <c r="A622" s="23"/>
      <c r="B622" s="23"/>
      <c r="C622" s="23"/>
    </row>
    <row r="623" spans="1:3" x14ac:dyDescent="0.2">
      <c r="A623" s="23"/>
      <c r="B623" s="23"/>
      <c r="C623" s="23"/>
    </row>
    <row r="624" spans="1:3" x14ac:dyDescent="0.2">
      <c r="A624" s="23"/>
      <c r="B624" s="23"/>
      <c r="C624" s="23"/>
    </row>
    <row r="625" spans="1:3" x14ac:dyDescent="0.2">
      <c r="A625" s="23"/>
      <c r="B625" s="23"/>
      <c r="C625" s="23"/>
    </row>
    <row r="626" spans="1:3" x14ac:dyDescent="0.2">
      <c r="A626" s="23"/>
      <c r="B626" s="23"/>
      <c r="C626" s="23"/>
    </row>
    <row r="627" spans="1:3" x14ac:dyDescent="0.2">
      <c r="A627" s="23"/>
      <c r="B627" s="23"/>
      <c r="C627" s="23"/>
    </row>
    <row r="628" spans="1:3" x14ac:dyDescent="0.2">
      <c r="A628" s="23"/>
      <c r="B628" s="23"/>
      <c r="C628" s="23"/>
    </row>
    <row r="629" spans="1:3" x14ac:dyDescent="0.2">
      <c r="A629" s="23"/>
      <c r="B629" s="23"/>
      <c r="C629" s="23"/>
    </row>
    <row r="630" spans="1:3" x14ac:dyDescent="0.2">
      <c r="A630" s="23"/>
      <c r="B630" s="23"/>
      <c r="C630" s="23"/>
    </row>
    <row r="631" spans="1:3" x14ac:dyDescent="0.2">
      <c r="A631" s="23"/>
      <c r="B631" s="23"/>
      <c r="C631" s="23"/>
    </row>
    <row r="632" spans="1:3" x14ac:dyDescent="0.2">
      <c r="A632" s="23"/>
      <c r="B632" s="23"/>
      <c r="C632" s="23"/>
    </row>
    <row r="633" spans="1:3" x14ac:dyDescent="0.2">
      <c r="A633" s="23"/>
      <c r="B633" s="23"/>
      <c r="C633" s="23"/>
    </row>
    <row r="634" spans="1:3" x14ac:dyDescent="0.2">
      <c r="A634" s="23"/>
      <c r="B634" s="23"/>
      <c r="C634" s="23"/>
    </row>
    <row r="635" spans="1:3" x14ac:dyDescent="0.2">
      <c r="A635" s="23"/>
      <c r="B635" s="23"/>
      <c r="C635" s="23"/>
    </row>
    <row r="636" spans="1:3" x14ac:dyDescent="0.2">
      <c r="A636" s="23"/>
      <c r="B636" s="23"/>
      <c r="C636" s="23"/>
    </row>
    <row r="637" spans="1:3" x14ac:dyDescent="0.2">
      <c r="A637" s="23"/>
      <c r="B637" s="23"/>
      <c r="C637" s="23"/>
    </row>
    <row r="638" spans="1:3" x14ac:dyDescent="0.2">
      <c r="A638" s="23"/>
      <c r="B638" s="23"/>
      <c r="C638" s="23"/>
    </row>
    <row r="639" spans="1:3" x14ac:dyDescent="0.2">
      <c r="A639" s="23"/>
      <c r="B639" s="23"/>
      <c r="C639" s="23"/>
    </row>
    <row r="640" spans="1:3" x14ac:dyDescent="0.2">
      <c r="A640" s="23"/>
      <c r="B640" s="23"/>
      <c r="C640" s="23"/>
    </row>
    <row r="641" spans="1:3" x14ac:dyDescent="0.2">
      <c r="A641" s="23"/>
      <c r="B641" s="23"/>
      <c r="C641" s="23"/>
    </row>
    <row r="642" spans="1:3" x14ac:dyDescent="0.2">
      <c r="A642" s="23"/>
      <c r="B642" s="23"/>
      <c r="C642" s="23"/>
    </row>
    <row r="643" spans="1:3" x14ac:dyDescent="0.2">
      <c r="A643" s="23"/>
      <c r="B643" s="23"/>
      <c r="C643" s="23"/>
    </row>
    <row r="644" spans="1:3" x14ac:dyDescent="0.2">
      <c r="A644" s="23"/>
      <c r="B644" s="23"/>
      <c r="C644" s="23"/>
    </row>
    <row r="645" spans="1:3" x14ac:dyDescent="0.2">
      <c r="A645" s="23"/>
      <c r="B645" s="23"/>
      <c r="C645" s="23"/>
    </row>
    <row r="646" spans="1:3" x14ac:dyDescent="0.2">
      <c r="A646" s="23"/>
      <c r="B646" s="23"/>
      <c r="C646" s="23"/>
    </row>
    <row r="647" spans="1:3" x14ac:dyDescent="0.2">
      <c r="A647" s="23"/>
      <c r="B647" s="23"/>
      <c r="C647" s="23"/>
    </row>
    <row r="648" spans="1:3" x14ac:dyDescent="0.2">
      <c r="A648" s="23"/>
      <c r="B648" s="23"/>
      <c r="C648" s="23"/>
    </row>
    <row r="649" spans="1:3" x14ac:dyDescent="0.2">
      <c r="A649" s="23"/>
      <c r="B649" s="23"/>
      <c r="C649" s="23"/>
    </row>
    <row r="650" spans="1:3" x14ac:dyDescent="0.2">
      <c r="A650" s="23"/>
      <c r="B650" s="23"/>
      <c r="C650" s="23"/>
    </row>
    <row r="651" spans="1:3" x14ac:dyDescent="0.2">
      <c r="A651" s="23"/>
      <c r="B651" s="23"/>
      <c r="C651" s="23"/>
    </row>
    <row r="652" spans="1:3" x14ac:dyDescent="0.2">
      <c r="A652" s="23"/>
      <c r="B652" s="23"/>
      <c r="C652" s="23"/>
    </row>
    <row r="653" spans="1:3" x14ac:dyDescent="0.2">
      <c r="A653" s="23"/>
      <c r="B653" s="23"/>
      <c r="C653" s="23"/>
    </row>
    <row r="654" spans="1:3" x14ac:dyDescent="0.2">
      <c r="A654" s="23"/>
      <c r="B654" s="23"/>
      <c r="C654" s="23"/>
    </row>
    <row r="655" spans="1:3" x14ac:dyDescent="0.2">
      <c r="A655" s="23"/>
      <c r="B655" s="23"/>
      <c r="C655" s="23"/>
    </row>
    <row r="656" spans="1:3" x14ac:dyDescent="0.2">
      <c r="A656" s="23"/>
      <c r="B656" s="23"/>
      <c r="C656" s="23"/>
    </row>
    <row r="657" spans="1:3" x14ac:dyDescent="0.2">
      <c r="A657" s="23"/>
      <c r="B657" s="23"/>
      <c r="C657" s="23"/>
    </row>
    <row r="658" spans="1:3" x14ac:dyDescent="0.2">
      <c r="A658" s="23"/>
      <c r="B658" s="23"/>
      <c r="C658" s="23"/>
    </row>
    <row r="659" spans="1:3" x14ac:dyDescent="0.2">
      <c r="A659" s="23"/>
      <c r="B659" s="23"/>
      <c r="C659" s="23"/>
    </row>
    <row r="660" spans="1:3" x14ac:dyDescent="0.2">
      <c r="A660" s="23"/>
      <c r="B660" s="23"/>
      <c r="C660" s="23"/>
    </row>
    <row r="661" spans="1:3" x14ac:dyDescent="0.2">
      <c r="A661" s="23"/>
      <c r="B661" s="23"/>
      <c r="C661" s="23"/>
    </row>
    <row r="662" spans="1:3" x14ac:dyDescent="0.2">
      <c r="A662" s="23"/>
      <c r="B662" s="23"/>
      <c r="C662" s="23"/>
    </row>
    <row r="663" spans="1:3" x14ac:dyDescent="0.2">
      <c r="A663" s="23"/>
      <c r="B663" s="23"/>
      <c r="C663" s="23"/>
    </row>
    <row r="664" spans="1:3" x14ac:dyDescent="0.2">
      <c r="A664" s="23"/>
      <c r="B664" s="23"/>
      <c r="C664" s="23"/>
    </row>
    <row r="665" spans="1:3" x14ac:dyDescent="0.2">
      <c r="A665" s="23"/>
      <c r="B665" s="23"/>
      <c r="C665" s="23"/>
    </row>
    <row r="666" spans="1:3" x14ac:dyDescent="0.2">
      <c r="A666" s="23"/>
      <c r="B666" s="23"/>
      <c r="C666" s="23"/>
    </row>
    <row r="667" spans="1:3" x14ac:dyDescent="0.2">
      <c r="A667" s="23"/>
      <c r="B667" s="23"/>
      <c r="C667" s="23"/>
    </row>
    <row r="668" spans="1:3" x14ac:dyDescent="0.2">
      <c r="A668" s="23"/>
      <c r="B668" s="23"/>
      <c r="C668" s="23"/>
    </row>
    <row r="669" spans="1:3" x14ac:dyDescent="0.2">
      <c r="A669" s="23"/>
      <c r="B669" s="23"/>
      <c r="C669" s="23"/>
    </row>
    <row r="670" spans="1:3" x14ac:dyDescent="0.2">
      <c r="A670" s="23"/>
      <c r="B670" s="23"/>
      <c r="C670" s="23"/>
    </row>
    <row r="671" spans="1:3" x14ac:dyDescent="0.2">
      <c r="A671" s="23"/>
      <c r="B671" s="23"/>
      <c r="C671" s="23"/>
    </row>
    <row r="672" spans="1:3" x14ac:dyDescent="0.2">
      <c r="A672" s="23"/>
      <c r="B672" s="23"/>
      <c r="C672" s="23"/>
    </row>
    <row r="673" spans="1:3" x14ac:dyDescent="0.2">
      <c r="A673" s="23"/>
      <c r="B673" s="23"/>
      <c r="C673" s="23"/>
    </row>
    <row r="674" spans="1:3" x14ac:dyDescent="0.2">
      <c r="A674" s="23"/>
      <c r="B674" s="23"/>
      <c r="C674" s="23"/>
    </row>
    <row r="675" spans="1:3" x14ac:dyDescent="0.2">
      <c r="A675" s="23"/>
      <c r="B675" s="23"/>
      <c r="C675" s="23"/>
    </row>
    <row r="676" spans="1:3" x14ac:dyDescent="0.2">
      <c r="A676" s="23"/>
      <c r="B676" s="23"/>
      <c r="C676" s="23"/>
    </row>
    <row r="677" spans="1:3" x14ac:dyDescent="0.2">
      <c r="A677" s="23"/>
      <c r="B677" s="23"/>
      <c r="C677" s="23"/>
    </row>
    <row r="678" spans="1:3" x14ac:dyDescent="0.2">
      <c r="A678" s="23"/>
      <c r="B678" s="23"/>
      <c r="C678" s="23"/>
    </row>
    <row r="679" spans="1:3" x14ac:dyDescent="0.2">
      <c r="A679" s="23"/>
      <c r="B679" s="23"/>
      <c r="C679" s="23"/>
    </row>
    <row r="680" spans="1:3" x14ac:dyDescent="0.2">
      <c r="A680" s="23"/>
      <c r="B680" s="23"/>
      <c r="C680" s="23"/>
    </row>
    <row r="681" spans="1:3" x14ac:dyDescent="0.2">
      <c r="A681" s="23"/>
      <c r="B681" s="23"/>
      <c r="C681" s="23"/>
    </row>
    <row r="682" spans="1:3" x14ac:dyDescent="0.2">
      <c r="A682" s="23"/>
      <c r="B682" s="23"/>
      <c r="C682" s="23"/>
    </row>
    <row r="683" spans="1:3" x14ac:dyDescent="0.2">
      <c r="A683" s="23"/>
      <c r="B683" s="23"/>
      <c r="C683" s="23"/>
    </row>
    <row r="684" spans="1:3" x14ac:dyDescent="0.2">
      <c r="A684" s="23"/>
      <c r="B684" s="23"/>
      <c r="C684" s="23"/>
    </row>
    <row r="685" spans="1:3" x14ac:dyDescent="0.2">
      <c r="A685" s="23"/>
      <c r="B685" s="23"/>
      <c r="C685" s="23"/>
    </row>
    <row r="686" spans="1:3" x14ac:dyDescent="0.2">
      <c r="A686" s="23"/>
      <c r="B686" s="23"/>
      <c r="C686" s="23"/>
    </row>
    <row r="687" spans="1:3" x14ac:dyDescent="0.2">
      <c r="A687" s="23"/>
      <c r="B687" s="23"/>
      <c r="C687" s="23"/>
    </row>
    <row r="688" spans="1:3" x14ac:dyDescent="0.2">
      <c r="A688" s="23"/>
      <c r="B688" s="23"/>
      <c r="C688" s="23"/>
    </row>
    <row r="689" spans="1:3" x14ac:dyDescent="0.2">
      <c r="A689" s="23"/>
      <c r="B689" s="23"/>
      <c r="C689" s="23"/>
    </row>
    <row r="690" spans="1:3" x14ac:dyDescent="0.2">
      <c r="A690" s="23"/>
      <c r="B690" s="23"/>
      <c r="C690" s="23"/>
    </row>
    <row r="691" spans="1:3" x14ac:dyDescent="0.2">
      <c r="A691" s="23"/>
      <c r="B691" s="23"/>
      <c r="C691" s="23"/>
    </row>
    <row r="692" spans="1:3" x14ac:dyDescent="0.2">
      <c r="A692" s="23"/>
      <c r="B692" s="23"/>
      <c r="C692" s="23"/>
    </row>
    <row r="693" spans="1:3" x14ac:dyDescent="0.2">
      <c r="A693" s="23"/>
      <c r="B693" s="23"/>
      <c r="C693" s="23"/>
    </row>
    <row r="694" spans="1:3" x14ac:dyDescent="0.2">
      <c r="A694" s="23"/>
      <c r="B694" s="23"/>
      <c r="C694" s="23"/>
    </row>
    <row r="695" spans="1:3" x14ac:dyDescent="0.2">
      <c r="A695" s="23"/>
      <c r="B695" s="23"/>
      <c r="C695" s="23"/>
    </row>
    <row r="696" spans="1:3" x14ac:dyDescent="0.2">
      <c r="A696" s="23"/>
      <c r="B696" s="23"/>
      <c r="C696" s="23"/>
    </row>
    <row r="697" spans="1:3" x14ac:dyDescent="0.2">
      <c r="A697" s="23"/>
      <c r="B697" s="23"/>
      <c r="C697" s="23"/>
    </row>
    <row r="698" spans="1:3" x14ac:dyDescent="0.2">
      <c r="A698" s="23"/>
      <c r="B698" s="23"/>
      <c r="C698" s="23"/>
    </row>
    <row r="699" spans="1:3" x14ac:dyDescent="0.2">
      <c r="A699" s="23"/>
      <c r="B699" s="23"/>
      <c r="C699" s="23"/>
    </row>
    <row r="700" spans="1:3" x14ac:dyDescent="0.2">
      <c r="A700" s="23"/>
      <c r="B700" s="23"/>
      <c r="C700" s="23"/>
    </row>
    <row r="701" spans="1:3" x14ac:dyDescent="0.2">
      <c r="A701" s="23"/>
      <c r="B701" s="23"/>
      <c r="C701" s="23"/>
    </row>
    <row r="702" spans="1:3" x14ac:dyDescent="0.2">
      <c r="A702" s="23"/>
      <c r="B702" s="23"/>
      <c r="C702" s="23"/>
    </row>
    <row r="703" spans="1:3" x14ac:dyDescent="0.2">
      <c r="A703" s="23"/>
      <c r="B703" s="23"/>
      <c r="C703" s="23"/>
    </row>
    <row r="704" spans="1:3" x14ac:dyDescent="0.2">
      <c r="A704" s="23"/>
      <c r="B704" s="23"/>
      <c r="C704" s="23"/>
    </row>
    <row r="705" spans="1:3" x14ac:dyDescent="0.2">
      <c r="A705" s="23"/>
      <c r="B705" s="23"/>
      <c r="C705" s="23"/>
    </row>
    <row r="706" spans="1:3" x14ac:dyDescent="0.2">
      <c r="A706" s="23"/>
      <c r="B706" s="23"/>
      <c r="C706" s="23"/>
    </row>
    <row r="707" spans="1:3" x14ac:dyDescent="0.2">
      <c r="A707" s="23"/>
      <c r="B707" s="23"/>
      <c r="C707" s="23"/>
    </row>
    <row r="708" spans="1:3" x14ac:dyDescent="0.2">
      <c r="A708" s="23"/>
      <c r="B708" s="23"/>
      <c r="C708" s="23"/>
    </row>
    <row r="709" spans="1:3" x14ac:dyDescent="0.2">
      <c r="A709" s="23"/>
      <c r="B709" s="23"/>
      <c r="C709" s="23"/>
    </row>
    <row r="710" spans="1:3" x14ac:dyDescent="0.2">
      <c r="A710" s="23"/>
      <c r="B710" s="23"/>
      <c r="C710" s="23"/>
    </row>
    <row r="711" spans="1:3" x14ac:dyDescent="0.2">
      <c r="A711" s="23"/>
      <c r="B711" s="23"/>
      <c r="C711" s="23"/>
    </row>
    <row r="712" spans="1:3" x14ac:dyDescent="0.2">
      <c r="A712" s="23"/>
      <c r="B712" s="23"/>
      <c r="C712" s="23"/>
    </row>
    <row r="713" spans="1:3" x14ac:dyDescent="0.2">
      <c r="A713" s="23"/>
      <c r="B713" s="23"/>
      <c r="C713" s="23"/>
    </row>
    <row r="714" spans="1:3" x14ac:dyDescent="0.2">
      <c r="A714" s="23"/>
      <c r="B714" s="23"/>
      <c r="C714" s="23"/>
    </row>
    <row r="715" spans="1:3" x14ac:dyDescent="0.2">
      <c r="A715" s="23"/>
      <c r="B715" s="23"/>
      <c r="C715" s="23"/>
    </row>
    <row r="716" spans="1:3" x14ac:dyDescent="0.2">
      <c r="A716" s="23"/>
      <c r="B716" s="23"/>
      <c r="C716" s="23"/>
    </row>
    <row r="717" spans="1:3" x14ac:dyDescent="0.2">
      <c r="A717" s="23"/>
      <c r="B717" s="23"/>
      <c r="C717" s="23"/>
    </row>
    <row r="718" spans="1:3" x14ac:dyDescent="0.2">
      <c r="A718" s="23"/>
      <c r="B718" s="23"/>
      <c r="C718" s="23"/>
    </row>
    <row r="719" spans="1:3" x14ac:dyDescent="0.2">
      <c r="A719" s="23"/>
      <c r="B719" s="23"/>
      <c r="C719" s="23"/>
    </row>
    <row r="720" spans="1:3" x14ac:dyDescent="0.2">
      <c r="A720" s="23"/>
      <c r="B720" s="23"/>
      <c r="C720" s="23"/>
    </row>
    <row r="721" spans="1:3" x14ac:dyDescent="0.2">
      <c r="A721" s="23"/>
      <c r="B721" s="23"/>
      <c r="C721" s="23"/>
    </row>
    <row r="722" spans="1:3" x14ac:dyDescent="0.2">
      <c r="A722" s="23"/>
      <c r="B722" s="23"/>
      <c r="C722" s="23"/>
    </row>
    <row r="723" spans="1:3" x14ac:dyDescent="0.2">
      <c r="A723" s="23"/>
      <c r="B723" s="23"/>
      <c r="C723" s="23"/>
    </row>
    <row r="724" spans="1:3" x14ac:dyDescent="0.2">
      <c r="A724" s="23"/>
      <c r="B724" s="23"/>
      <c r="C724" s="23"/>
    </row>
    <row r="725" spans="1:3" x14ac:dyDescent="0.2">
      <c r="A725" s="23"/>
      <c r="B725" s="23"/>
      <c r="C725" s="23"/>
    </row>
    <row r="726" spans="1:3" x14ac:dyDescent="0.2">
      <c r="A726" s="23"/>
      <c r="B726" s="23"/>
      <c r="C726" s="23"/>
    </row>
    <row r="727" spans="1:3" x14ac:dyDescent="0.2">
      <c r="A727" s="23"/>
      <c r="B727" s="23"/>
      <c r="C727" s="23"/>
    </row>
    <row r="728" spans="1:3" x14ac:dyDescent="0.2">
      <c r="A728" s="23"/>
      <c r="B728" s="23"/>
      <c r="C728" s="23"/>
    </row>
    <row r="729" spans="1:3" x14ac:dyDescent="0.2">
      <c r="A729" s="23"/>
      <c r="B729" s="23"/>
      <c r="C729" s="23"/>
    </row>
    <row r="730" spans="1:3" x14ac:dyDescent="0.2">
      <c r="A730" s="23"/>
      <c r="B730" s="23"/>
      <c r="C730" s="23"/>
    </row>
    <row r="731" spans="1:3" x14ac:dyDescent="0.2">
      <c r="A731" s="23"/>
      <c r="B731" s="23"/>
      <c r="C731" s="23"/>
    </row>
    <row r="732" spans="1:3" x14ac:dyDescent="0.2">
      <c r="A732" s="23"/>
      <c r="B732" s="23"/>
      <c r="C732" s="23"/>
    </row>
    <row r="733" spans="1:3" x14ac:dyDescent="0.2">
      <c r="A733" s="23"/>
      <c r="B733" s="23"/>
      <c r="C733" s="23"/>
    </row>
    <row r="734" spans="1:3" x14ac:dyDescent="0.2">
      <c r="A734" s="23"/>
      <c r="B734" s="23"/>
      <c r="C734" s="23"/>
    </row>
    <row r="735" spans="1:3" x14ac:dyDescent="0.2">
      <c r="A735" s="23"/>
      <c r="B735" s="23"/>
      <c r="C735" s="23"/>
    </row>
    <row r="736" spans="1:3" x14ac:dyDescent="0.2">
      <c r="A736" s="23"/>
      <c r="B736" s="23"/>
      <c r="C736" s="23"/>
    </row>
    <row r="737" spans="1:3" x14ac:dyDescent="0.2">
      <c r="A737" s="23"/>
      <c r="B737" s="23"/>
      <c r="C737" s="23"/>
    </row>
    <row r="738" spans="1:3" x14ac:dyDescent="0.2">
      <c r="A738" s="23"/>
      <c r="B738" s="23"/>
      <c r="C738" s="23"/>
    </row>
    <row r="739" spans="1:3" x14ac:dyDescent="0.2">
      <c r="A739" s="23"/>
      <c r="B739" s="23"/>
      <c r="C739" s="23"/>
    </row>
    <row r="740" spans="1:3" x14ac:dyDescent="0.2">
      <c r="A740" s="23"/>
      <c r="B740" s="23"/>
      <c r="C740" s="23"/>
    </row>
    <row r="741" spans="1:3" x14ac:dyDescent="0.2">
      <c r="A741" s="23"/>
      <c r="B741" s="23"/>
      <c r="C741" s="23"/>
    </row>
    <row r="742" spans="1:3" x14ac:dyDescent="0.2">
      <c r="A742" s="23"/>
      <c r="B742" s="23"/>
      <c r="C742" s="23"/>
    </row>
    <row r="743" spans="1:3" x14ac:dyDescent="0.2">
      <c r="A743" s="23"/>
      <c r="B743" s="23"/>
      <c r="C743" s="23"/>
    </row>
    <row r="744" spans="1:3" x14ac:dyDescent="0.2">
      <c r="A744" s="23"/>
      <c r="B744" s="23"/>
      <c r="C744" s="23"/>
    </row>
    <row r="745" spans="1:3" x14ac:dyDescent="0.2">
      <c r="A745" s="23"/>
      <c r="B745" s="23"/>
      <c r="C745" s="23"/>
    </row>
    <row r="746" spans="1:3" x14ac:dyDescent="0.2">
      <c r="A746" s="23"/>
      <c r="B746" s="23"/>
      <c r="C746" s="23"/>
    </row>
    <row r="747" spans="1:3" x14ac:dyDescent="0.2">
      <c r="A747" s="23"/>
      <c r="B747" s="23"/>
      <c r="C747" s="23"/>
    </row>
    <row r="748" spans="1:3" x14ac:dyDescent="0.2">
      <c r="A748" s="23"/>
      <c r="B748" s="23"/>
      <c r="C748" s="23"/>
    </row>
    <row r="749" spans="1:3" x14ac:dyDescent="0.2">
      <c r="A749" s="23"/>
      <c r="B749" s="23"/>
      <c r="C749" s="23"/>
    </row>
    <row r="750" spans="1:3" x14ac:dyDescent="0.2">
      <c r="A750" s="23"/>
      <c r="B750" s="23"/>
      <c r="C750" s="23"/>
    </row>
    <row r="751" spans="1:3" x14ac:dyDescent="0.2">
      <c r="A751" s="23"/>
      <c r="B751" s="23"/>
      <c r="C751" s="23"/>
    </row>
    <row r="752" spans="1:3" x14ac:dyDescent="0.2">
      <c r="A752" s="23"/>
      <c r="B752" s="23"/>
      <c r="C752" s="23"/>
    </row>
    <row r="753" spans="1:3" x14ac:dyDescent="0.2">
      <c r="A753" s="23"/>
      <c r="B753" s="23"/>
      <c r="C753" s="23"/>
    </row>
    <row r="754" spans="1:3" x14ac:dyDescent="0.2">
      <c r="A754" s="23"/>
      <c r="B754" s="23"/>
      <c r="C754" s="23"/>
    </row>
    <row r="755" spans="1:3" x14ac:dyDescent="0.2">
      <c r="A755" s="23"/>
      <c r="B755" s="23"/>
      <c r="C755" s="23"/>
    </row>
    <row r="756" spans="1:3" x14ac:dyDescent="0.2">
      <c r="A756" s="23"/>
      <c r="B756" s="23"/>
      <c r="C756" s="23"/>
    </row>
    <row r="757" spans="1:3" x14ac:dyDescent="0.2">
      <c r="A757" s="23"/>
      <c r="B757" s="23"/>
      <c r="C757" s="23"/>
    </row>
    <row r="758" spans="1:3" x14ac:dyDescent="0.2">
      <c r="A758" s="23"/>
      <c r="B758" s="23"/>
      <c r="C758" s="23"/>
    </row>
    <row r="759" spans="1:3" x14ac:dyDescent="0.2">
      <c r="A759" s="23"/>
      <c r="B759" s="23"/>
      <c r="C759" s="23"/>
    </row>
    <row r="760" spans="1:3" x14ac:dyDescent="0.2">
      <c r="A760" s="23"/>
      <c r="B760" s="23"/>
      <c r="C760" s="23"/>
    </row>
    <row r="761" spans="1:3" x14ac:dyDescent="0.2">
      <c r="A761" s="23"/>
      <c r="B761" s="23"/>
      <c r="C761" s="23"/>
    </row>
    <row r="762" spans="1:3" x14ac:dyDescent="0.2">
      <c r="A762" s="23"/>
      <c r="B762" s="23"/>
      <c r="C762" s="23"/>
    </row>
    <row r="763" spans="1:3" x14ac:dyDescent="0.2">
      <c r="A763" s="23"/>
      <c r="B763" s="23"/>
      <c r="C763" s="23"/>
    </row>
    <row r="764" spans="1:3" x14ac:dyDescent="0.2">
      <c r="A764" s="23"/>
      <c r="B764" s="23"/>
      <c r="C764" s="23"/>
    </row>
    <row r="765" spans="1:3" x14ac:dyDescent="0.2">
      <c r="A765" s="23"/>
      <c r="B765" s="23"/>
      <c r="C765" s="23"/>
    </row>
    <row r="766" spans="1:3" x14ac:dyDescent="0.2">
      <c r="A766" s="23"/>
      <c r="B766" s="23"/>
      <c r="C766" s="23"/>
    </row>
    <row r="767" spans="1:3" x14ac:dyDescent="0.2">
      <c r="A767" s="23"/>
      <c r="B767" s="23"/>
      <c r="C767" s="23"/>
    </row>
    <row r="768" spans="1:3" x14ac:dyDescent="0.2">
      <c r="A768" s="23"/>
      <c r="B768" s="23"/>
      <c r="C768" s="23"/>
    </row>
    <row r="769" spans="1:3" x14ac:dyDescent="0.2">
      <c r="A769" s="23"/>
      <c r="B769" s="23"/>
      <c r="C769" s="23"/>
    </row>
    <row r="770" spans="1:3" x14ac:dyDescent="0.2">
      <c r="A770" s="23"/>
      <c r="B770" s="23"/>
      <c r="C770" s="23"/>
    </row>
    <row r="771" spans="1:3" x14ac:dyDescent="0.2">
      <c r="A771" s="23"/>
      <c r="B771" s="23"/>
      <c r="C771" s="23"/>
    </row>
    <row r="772" spans="1:3" x14ac:dyDescent="0.2">
      <c r="A772" s="23"/>
      <c r="B772" s="23"/>
      <c r="C772" s="23"/>
    </row>
    <row r="773" spans="1:3" x14ac:dyDescent="0.2">
      <c r="A773" s="23"/>
      <c r="B773" s="23"/>
      <c r="C773" s="23"/>
    </row>
    <row r="774" spans="1:3" x14ac:dyDescent="0.2">
      <c r="A774" s="23"/>
      <c r="B774" s="23"/>
      <c r="C774" s="23"/>
    </row>
    <row r="775" spans="1:3" x14ac:dyDescent="0.2">
      <c r="A775" s="23"/>
      <c r="B775" s="23"/>
      <c r="C775" s="23"/>
    </row>
    <row r="776" spans="1:3" x14ac:dyDescent="0.2">
      <c r="A776" s="23"/>
      <c r="B776" s="23"/>
      <c r="C776" s="23"/>
    </row>
    <row r="777" spans="1:3" x14ac:dyDescent="0.2">
      <c r="A777" s="23"/>
      <c r="B777" s="23"/>
      <c r="C777" s="23"/>
    </row>
    <row r="778" spans="1:3" x14ac:dyDescent="0.2">
      <c r="A778" s="23"/>
      <c r="B778" s="23"/>
      <c r="C778" s="23"/>
    </row>
    <row r="779" spans="1:3" x14ac:dyDescent="0.2">
      <c r="A779" s="23"/>
      <c r="B779" s="23"/>
      <c r="C779" s="23"/>
    </row>
    <row r="780" spans="1:3" x14ac:dyDescent="0.2">
      <c r="A780" s="23"/>
      <c r="B780" s="23"/>
      <c r="C780" s="23"/>
    </row>
    <row r="781" spans="1:3" x14ac:dyDescent="0.2">
      <c r="A781" s="23"/>
      <c r="B781" s="23"/>
      <c r="C781" s="23"/>
    </row>
    <row r="782" spans="1:3" x14ac:dyDescent="0.2">
      <c r="A782" s="23"/>
      <c r="B782" s="23"/>
      <c r="C782" s="23"/>
    </row>
    <row r="783" spans="1:3" x14ac:dyDescent="0.2">
      <c r="A783" s="23"/>
      <c r="B783" s="23"/>
      <c r="C783" s="23"/>
    </row>
    <row r="784" spans="1:3" x14ac:dyDescent="0.2">
      <c r="A784" s="23"/>
      <c r="B784" s="23"/>
      <c r="C784" s="23"/>
    </row>
    <row r="785" spans="1:3" x14ac:dyDescent="0.2">
      <c r="A785" s="23"/>
      <c r="B785" s="23"/>
      <c r="C785" s="23"/>
    </row>
    <row r="786" spans="1:3" x14ac:dyDescent="0.2">
      <c r="A786" s="23"/>
      <c r="B786" s="23"/>
      <c r="C786" s="23"/>
    </row>
    <row r="787" spans="1:3" x14ac:dyDescent="0.2">
      <c r="A787" s="23"/>
      <c r="B787" s="23"/>
      <c r="C787" s="23"/>
    </row>
    <row r="788" spans="1:3" x14ac:dyDescent="0.2">
      <c r="A788" s="23"/>
      <c r="B788" s="23"/>
      <c r="C788" s="23"/>
    </row>
    <row r="789" spans="1:3" x14ac:dyDescent="0.2">
      <c r="A789" s="23"/>
      <c r="B789" s="23"/>
      <c r="C789" s="23"/>
    </row>
    <row r="790" spans="1:3" x14ac:dyDescent="0.2">
      <c r="A790" s="23"/>
      <c r="B790" s="23"/>
      <c r="C790" s="23"/>
    </row>
    <row r="791" spans="1:3" x14ac:dyDescent="0.2">
      <c r="A791" s="23"/>
      <c r="B791" s="23"/>
      <c r="C791" s="23"/>
    </row>
    <row r="792" spans="1:3" x14ac:dyDescent="0.2">
      <c r="A792" s="23"/>
      <c r="B792" s="23"/>
      <c r="C792" s="23"/>
    </row>
    <row r="793" spans="1:3" x14ac:dyDescent="0.2">
      <c r="A793" s="23"/>
      <c r="B793" s="23"/>
      <c r="C793" s="23"/>
    </row>
    <row r="794" spans="1:3" x14ac:dyDescent="0.2">
      <c r="A794" s="23"/>
      <c r="B794" s="23"/>
      <c r="C794" s="23"/>
    </row>
    <row r="795" spans="1:3" x14ac:dyDescent="0.2">
      <c r="A795" s="23"/>
      <c r="B795" s="23"/>
      <c r="C795" s="23"/>
    </row>
    <row r="796" spans="1:3" x14ac:dyDescent="0.2">
      <c r="A796" s="23"/>
      <c r="B796" s="23"/>
      <c r="C796" s="23"/>
    </row>
    <row r="797" spans="1:3" x14ac:dyDescent="0.2">
      <c r="A797" s="23"/>
      <c r="B797" s="23"/>
      <c r="C797" s="23"/>
    </row>
    <row r="798" spans="1:3" x14ac:dyDescent="0.2">
      <c r="A798" s="23"/>
      <c r="B798" s="23"/>
      <c r="C798" s="23"/>
    </row>
    <row r="799" spans="1:3" x14ac:dyDescent="0.2">
      <c r="A799" s="23"/>
      <c r="B799" s="23"/>
      <c r="C799" s="23"/>
    </row>
    <row r="800" spans="1:3" x14ac:dyDescent="0.2">
      <c r="A800" s="23"/>
      <c r="B800" s="23"/>
      <c r="C800" s="23"/>
    </row>
    <row r="801" spans="1:3" x14ac:dyDescent="0.2">
      <c r="A801" s="23"/>
      <c r="B801" s="23"/>
      <c r="C801" s="23"/>
    </row>
    <row r="802" spans="1:3" x14ac:dyDescent="0.2">
      <c r="A802" s="23"/>
      <c r="B802" s="23"/>
      <c r="C802" s="23"/>
    </row>
    <row r="803" spans="1:3" x14ac:dyDescent="0.2">
      <c r="A803" s="23"/>
      <c r="B803" s="23"/>
      <c r="C803" s="23"/>
    </row>
    <row r="804" spans="1:3" x14ac:dyDescent="0.2">
      <c r="A804" s="23"/>
      <c r="B804" s="23"/>
      <c r="C804" s="23"/>
    </row>
    <row r="805" spans="1:3" x14ac:dyDescent="0.2">
      <c r="A805" s="23"/>
      <c r="B805" s="23"/>
      <c r="C805" s="23"/>
    </row>
    <row r="806" spans="1:3" x14ac:dyDescent="0.2">
      <c r="A806" s="23"/>
      <c r="B806" s="23"/>
      <c r="C806" s="23"/>
    </row>
    <row r="807" spans="1:3" x14ac:dyDescent="0.2">
      <c r="A807" s="23"/>
      <c r="B807" s="23"/>
      <c r="C807" s="23"/>
    </row>
    <row r="808" spans="1:3" x14ac:dyDescent="0.2">
      <c r="A808" s="23"/>
      <c r="B808" s="23"/>
      <c r="C808" s="23"/>
    </row>
    <row r="809" spans="1:3" x14ac:dyDescent="0.2">
      <c r="A809" s="23"/>
      <c r="B809" s="23"/>
      <c r="C809" s="23"/>
    </row>
    <row r="810" spans="1:3" x14ac:dyDescent="0.2">
      <c r="A810" s="23"/>
      <c r="B810" s="23"/>
      <c r="C810" s="23"/>
    </row>
    <row r="811" spans="1:3" x14ac:dyDescent="0.2">
      <c r="A811" s="23"/>
      <c r="B811" s="23"/>
      <c r="C811" s="23"/>
    </row>
    <row r="812" spans="1:3" x14ac:dyDescent="0.2">
      <c r="A812" s="23"/>
      <c r="B812" s="23"/>
      <c r="C812" s="23"/>
    </row>
    <row r="813" spans="1:3" x14ac:dyDescent="0.2">
      <c r="A813" s="23"/>
      <c r="B813" s="23"/>
      <c r="C813" s="23"/>
    </row>
    <row r="814" spans="1:3" x14ac:dyDescent="0.2">
      <c r="A814" s="23"/>
      <c r="B814" s="23"/>
      <c r="C814" s="23"/>
    </row>
    <row r="815" spans="1:3" x14ac:dyDescent="0.2">
      <c r="A815" s="23"/>
      <c r="B815" s="23"/>
      <c r="C815" s="23"/>
    </row>
    <row r="816" spans="1:3" x14ac:dyDescent="0.2">
      <c r="A816" s="23"/>
      <c r="B816" s="23"/>
      <c r="C816" s="23"/>
    </row>
    <row r="817" spans="1:3" x14ac:dyDescent="0.2">
      <c r="A817" s="23"/>
      <c r="B817" s="23"/>
      <c r="C817" s="23"/>
    </row>
    <row r="818" spans="1:3" x14ac:dyDescent="0.2">
      <c r="A818" s="23"/>
      <c r="B818" s="23"/>
      <c r="C818" s="23"/>
    </row>
    <row r="819" spans="1:3" x14ac:dyDescent="0.2">
      <c r="A819" s="23"/>
      <c r="B819" s="23"/>
      <c r="C819" s="23"/>
    </row>
    <row r="820" spans="1:3" x14ac:dyDescent="0.2">
      <c r="A820" s="23"/>
      <c r="B820" s="23"/>
      <c r="C820" s="23"/>
    </row>
    <row r="821" spans="1:3" x14ac:dyDescent="0.2">
      <c r="A821" s="23"/>
      <c r="B821" s="23"/>
      <c r="C821" s="23"/>
    </row>
    <row r="822" spans="1:3" x14ac:dyDescent="0.2">
      <c r="A822" s="23"/>
      <c r="B822" s="23"/>
      <c r="C822" s="23"/>
    </row>
    <row r="823" spans="1:3" x14ac:dyDescent="0.2">
      <c r="A823" s="23"/>
      <c r="B823" s="23"/>
      <c r="C823" s="23"/>
    </row>
    <row r="824" spans="1:3" x14ac:dyDescent="0.2">
      <c r="A824" s="23"/>
      <c r="B824" s="23"/>
      <c r="C824" s="23"/>
    </row>
    <row r="825" spans="1:3" x14ac:dyDescent="0.2">
      <c r="A825" s="23"/>
      <c r="B825" s="23"/>
      <c r="C825" s="23"/>
    </row>
    <row r="826" spans="1:3" x14ac:dyDescent="0.2">
      <c r="A826" s="23"/>
      <c r="B826" s="23"/>
      <c r="C826" s="23"/>
    </row>
    <row r="827" spans="1:3" x14ac:dyDescent="0.2">
      <c r="A827" s="23"/>
      <c r="B827" s="23"/>
      <c r="C827" s="23"/>
    </row>
    <row r="828" spans="1:3" x14ac:dyDescent="0.2">
      <c r="A828" s="23"/>
      <c r="B828" s="23"/>
      <c r="C828" s="23"/>
    </row>
    <row r="829" spans="1:3" x14ac:dyDescent="0.2">
      <c r="A829" s="23"/>
      <c r="B829" s="23"/>
      <c r="C829" s="23"/>
    </row>
    <row r="830" spans="1:3" x14ac:dyDescent="0.2">
      <c r="A830" s="23"/>
      <c r="B830" s="23"/>
      <c r="C830" s="23"/>
    </row>
    <row r="831" spans="1:3" x14ac:dyDescent="0.2">
      <c r="A831" s="23"/>
      <c r="B831" s="23"/>
      <c r="C831" s="23"/>
    </row>
    <row r="832" spans="1:3" x14ac:dyDescent="0.2">
      <c r="A832" s="23"/>
      <c r="B832" s="23"/>
      <c r="C832" s="23"/>
    </row>
    <row r="833" spans="1:3" x14ac:dyDescent="0.2">
      <c r="A833" s="23"/>
      <c r="B833" s="23"/>
      <c r="C833" s="23"/>
    </row>
    <row r="834" spans="1:3" x14ac:dyDescent="0.2">
      <c r="A834" s="23"/>
      <c r="B834" s="23"/>
      <c r="C834" s="23"/>
    </row>
    <row r="835" spans="1:3" x14ac:dyDescent="0.2">
      <c r="A835" s="23"/>
      <c r="B835" s="23"/>
      <c r="C835" s="23"/>
    </row>
    <row r="836" spans="1:3" x14ac:dyDescent="0.2">
      <c r="A836" s="23"/>
      <c r="B836" s="23"/>
      <c r="C836" s="23"/>
    </row>
    <row r="837" spans="1:3" x14ac:dyDescent="0.2">
      <c r="A837" s="23"/>
      <c r="B837" s="23"/>
      <c r="C837" s="23"/>
    </row>
    <row r="838" spans="1:3" x14ac:dyDescent="0.2">
      <c r="A838" s="23"/>
      <c r="B838" s="23"/>
      <c r="C838" s="23"/>
    </row>
    <row r="839" spans="1:3" x14ac:dyDescent="0.2">
      <c r="A839" s="23"/>
      <c r="B839" s="23"/>
      <c r="C839" s="23"/>
    </row>
    <row r="840" spans="1:3" x14ac:dyDescent="0.2">
      <c r="A840" s="23"/>
      <c r="B840" s="23"/>
      <c r="C840" s="23"/>
    </row>
    <row r="841" spans="1:3" x14ac:dyDescent="0.2">
      <c r="A841" s="23"/>
      <c r="B841" s="23"/>
      <c r="C841" s="23"/>
    </row>
    <row r="842" spans="1:3" x14ac:dyDescent="0.2">
      <c r="A842" s="23"/>
      <c r="B842" s="23"/>
      <c r="C842" s="23"/>
    </row>
    <row r="843" spans="1:3" x14ac:dyDescent="0.2">
      <c r="A843" s="23"/>
      <c r="B843" s="23"/>
      <c r="C843" s="23"/>
    </row>
    <row r="844" spans="1:3" x14ac:dyDescent="0.2">
      <c r="A844" s="23"/>
      <c r="B844" s="23"/>
      <c r="C844" s="23"/>
    </row>
    <row r="845" spans="1:3" x14ac:dyDescent="0.2">
      <c r="A845" s="23"/>
      <c r="B845" s="23"/>
      <c r="C845" s="23"/>
    </row>
    <row r="846" spans="1:3" x14ac:dyDescent="0.2">
      <c r="A846" s="23"/>
      <c r="B846" s="23"/>
      <c r="C846" s="23"/>
    </row>
    <row r="847" spans="1:3" x14ac:dyDescent="0.2">
      <c r="A847" s="23"/>
      <c r="B847" s="23"/>
      <c r="C847" s="23"/>
    </row>
    <row r="848" spans="1:3" x14ac:dyDescent="0.2">
      <c r="A848" s="23"/>
      <c r="B848" s="23"/>
      <c r="C848" s="23"/>
    </row>
    <row r="849" spans="1:3" x14ac:dyDescent="0.2">
      <c r="A849" s="23"/>
      <c r="B849" s="23"/>
      <c r="C849" s="23"/>
    </row>
    <row r="850" spans="1:3" x14ac:dyDescent="0.2">
      <c r="A850" s="23"/>
      <c r="B850" s="23"/>
      <c r="C850" s="23"/>
    </row>
    <row r="851" spans="1:3" x14ac:dyDescent="0.2">
      <c r="A851" s="23"/>
      <c r="B851" s="23"/>
      <c r="C851" s="23"/>
    </row>
    <row r="852" spans="1:3" x14ac:dyDescent="0.2">
      <c r="A852" s="23"/>
      <c r="B852" s="23"/>
      <c r="C852" s="23"/>
    </row>
    <row r="853" spans="1:3" x14ac:dyDescent="0.2">
      <c r="A853" s="23"/>
      <c r="B853" s="23"/>
      <c r="C853" s="23"/>
    </row>
    <row r="854" spans="1:3" x14ac:dyDescent="0.2">
      <c r="A854" s="23"/>
      <c r="B854" s="23"/>
      <c r="C854" s="23"/>
    </row>
    <row r="855" spans="1:3" x14ac:dyDescent="0.2">
      <c r="A855" s="23"/>
      <c r="B855" s="23"/>
      <c r="C855" s="23"/>
    </row>
    <row r="856" spans="1:3" x14ac:dyDescent="0.2">
      <c r="A856" s="23"/>
      <c r="B856" s="23"/>
      <c r="C856" s="23"/>
    </row>
    <row r="857" spans="1:3" x14ac:dyDescent="0.2">
      <c r="A857" s="23"/>
      <c r="B857" s="23"/>
      <c r="C857" s="23"/>
    </row>
    <row r="858" spans="1:3" x14ac:dyDescent="0.2">
      <c r="A858" s="23"/>
      <c r="B858" s="23"/>
      <c r="C858" s="23"/>
    </row>
    <row r="859" spans="1:3" x14ac:dyDescent="0.2">
      <c r="A859" s="23"/>
      <c r="B859" s="23"/>
      <c r="C859" s="23"/>
    </row>
    <row r="860" spans="1:3" x14ac:dyDescent="0.2">
      <c r="A860" s="23"/>
      <c r="B860" s="23"/>
      <c r="C860" s="23"/>
    </row>
    <row r="861" spans="1:3" x14ac:dyDescent="0.2">
      <c r="A861" s="23"/>
      <c r="B861" s="23"/>
      <c r="C861" s="23"/>
    </row>
    <row r="862" spans="1:3" x14ac:dyDescent="0.2">
      <c r="A862" s="23"/>
      <c r="B862" s="23"/>
      <c r="C862" s="23"/>
    </row>
    <row r="863" spans="1:3" x14ac:dyDescent="0.2">
      <c r="A863" s="23"/>
      <c r="B863" s="23"/>
      <c r="C863" s="23"/>
    </row>
    <row r="864" spans="1:3" x14ac:dyDescent="0.2">
      <c r="A864" s="23"/>
      <c r="B864" s="23"/>
      <c r="C864" s="23"/>
    </row>
    <row r="865" spans="1:3" x14ac:dyDescent="0.2">
      <c r="A865" s="23"/>
      <c r="B865" s="23"/>
      <c r="C865" s="23"/>
    </row>
    <row r="866" spans="1:3" x14ac:dyDescent="0.2">
      <c r="A866" s="23"/>
      <c r="B866" s="23"/>
      <c r="C866" s="23"/>
    </row>
    <row r="867" spans="1:3" x14ac:dyDescent="0.2">
      <c r="A867" s="23"/>
      <c r="B867" s="23"/>
      <c r="C867" s="23"/>
    </row>
    <row r="868" spans="1:3" x14ac:dyDescent="0.2">
      <c r="A868" s="23"/>
      <c r="B868" s="23"/>
      <c r="C868" s="23"/>
    </row>
    <row r="869" spans="1:3" x14ac:dyDescent="0.2">
      <c r="A869" s="23"/>
      <c r="B869" s="23"/>
      <c r="C869" s="23"/>
    </row>
    <row r="870" spans="1:3" x14ac:dyDescent="0.2">
      <c r="A870" s="23"/>
      <c r="B870" s="23"/>
      <c r="C870" s="23"/>
    </row>
    <row r="871" spans="1:3" x14ac:dyDescent="0.2">
      <c r="A871" s="23"/>
      <c r="B871" s="23"/>
      <c r="C871" s="23"/>
    </row>
    <row r="872" spans="1:3" x14ac:dyDescent="0.2">
      <c r="A872" s="23"/>
      <c r="B872" s="23"/>
      <c r="C872" s="23"/>
    </row>
    <row r="873" spans="1:3" x14ac:dyDescent="0.2">
      <c r="A873" s="23"/>
      <c r="B873" s="23"/>
      <c r="C873" s="23"/>
    </row>
    <row r="874" spans="1:3" x14ac:dyDescent="0.2">
      <c r="A874" s="23"/>
      <c r="B874" s="23"/>
      <c r="C874" s="23"/>
    </row>
    <row r="875" spans="1:3" x14ac:dyDescent="0.2">
      <c r="A875" s="23"/>
      <c r="B875" s="23"/>
      <c r="C875" s="23"/>
    </row>
    <row r="876" spans="1:3" x14ac:dyDescent="0.2">
      <c r="A876" s="23"/>
      <c r="B876" s="23"/>
      <c r="C876" s="23"/>
    </row>
    <row r="877" spans="1:3" x14ac:dyDescent="0.2">
      <c r="A877" s="23"/>
      <c r="B877" s="23"/>
      <c r="C877" s="23"/>
    </row>
    <row r="878" spans="1:3" x14ac:dyDescent="0.2">
      <c r="A878" s="23"/>
      <c r="B878" s="23"/>
      <c r="C878" s="23"/>
    </row>
    <row r="879" spans="1:3" x14ac:dyDescent="0.2">
      <c r="A879" s="23"/>
      <c r="B879" s="23"/>
      <c r="C879" s="23"/>
    </row>
    <row r="880" spans="1:3" x14ac:dyDescent="0.2">
      <c r="A880" s="23"/>
      <c r="B880" s="23"/>
      <c r="C880" s="23"/>
    </row>
    <row r="881" spans="1:3" x14ac:dyDescent="0.2">
      <c r="A881" s="23"/>
      <c r="B881" s="23"/>
      <c r="C881" s="23"/>
    </row>
    <row r="882" spans="1:3" x14ac:dyDescent="0.2">
      <c r="A882" s="23"/>
      <c r="B882" s="23"/>
      <c r="C882" s="23"/>
    </row>
    <row r="883" spans="1:3" x14ac:dyDescent="0.2">
      <c r="A883" s="23"/>
      <c r="B883" s="23"/>
      <c r="C883" s="23"/>
    </row>
    <row r="884" spans="1:3" x14ac:dyDescent="0.2">
      <c r="A884" s="23"/>
      <c r="B884" s="23"/>
      <c r="C884" s="23"/>
    </row>
    <row r="885" spans="1:3" x14ac:dyDescent="0.2">
      <c r="A885" s="23"/>
      <c r="B885" s="23"/>
      <c r="C885" s="23"/>
    </row>
    <row r="886" spans="1:3" x14ac:dyDescent="0.2">
      <c r="A886" s="23"/>
      <c r="B886" s="23"/>
      <c r="C886" s="23"/>
    </row>
    <row r="887" spans="1:3" x14ac:dyDescent="0.2">
      <c r="A887" s="23"/>
      <c r="B887" s="23"/>
      <c r="C887" s="23"/>
    </row>
    <row r="888" spans="1:3" x14ac:dyDescent="0.2">
      <c r="A888" s="23"/>
      <c r="B888" s="23"/>
      <c r="C888" s="23"/>
    </row>
    <row r="889" spans="1:3" x14ac:dyDescent="0.2">
      <c r="A889" s="23"/>
      <c r="B889" s="23"/>
      <c r="C889" s="23"/>
    </row>
    <row r="890" spans="1:3" x14ac:dyDescent="0.2">
      <c r="A890" s="23"/>
      <c r="B890" s="23"/>
      <c r="C890" s="23"/>
    </row>
    <row r="891" spans="1:3" x14ac:dyDescent="0.2">
      <c r="A891" s="23"/>
      <c r="B891" s="23"/>
      <c r="C891" s="23"/>
    </row>
    <row r="892" spans="1:3" x14ac:dyDescent="0.2">
      <c r="A892" s="23"/>
      <c r="B892" s="23"/>
      <c r="C892" s="23"/>
    </row>
    <row r="893" spans="1:3" x14ac:dyDescent="0.2">
      <c r="A893" s="23"/>
      <c r="B893" s="23"/>
      <c r="C893" s="23"/>
    </row>
    <row r="894" spans="1:3" x14ac:dyDescent="0.2">
      <c r="A894" s="23"/>
      <c r="B894" s="23"/>
      <c r="C894" s="23"/>
    </row>
    <row r="895" spans="1:3" x14ac:dyDescent="0.2">
      <c r="A895" s="23"/>
      <c r="B895" s="23"/>
      <c r="C895" s="23"/>
    </row>
    <row r="896" spans="1:3" x14ac:dyDescent="0.2">
      <c r="A896" s="23"/>
      <c r="B896" s="23"/>
      <c r="C896" s="23"/>
    </row>
    <row r="897" spans="1:3" x14ac:dyDescent="0.2">
      <c r="A897" s="23"/>
      <c r="B897" s="23"/>
      <c r="C897" s="23"/>
    </row>
    <row r="898" spans="1:3" x14ac:dyDescent="0.2">
      <c r="A898" s="23"/>
      <c r="B898" s="23"/>
      <c r="C898" s="23"/>
    </row>
    <row r="899" spans="1:3" x14ac:dyDescent="0.2">
      <c r="A899" s="23"/>
      <c r="B899" s="23"/>
      <c r="C899" s="23"/>
    </row>
    <row r="900" spans="1:3" x14ac:dyDescent="0.2">
      <c r="A900" s="23"/>
      <c r="B900" s="23"/>
      <c r="C900" s="23"/>
    </row>
    <row r="901" spans="1:3" x14ac:dyDescent="0.2">
      <c r="A901" s="23"/>
      <c r="B901" s="23"/>
      <c r="C901" s="23"/>
    </row>
    <row r="902" spans="1:3" x14ac:dyDescent="0.2">
      <c r="A902" s="23"/>
      <c r="B902" s="23"/>
      <c r="C902" s="23"/>
    </row>
    <row r="903" spans="1:3" x14ac:dyDescent="0.2">
      <c r="A903" s="23"/>
      <c r="B903" s="23"/>
      <c r="C903" s="23"/>
    </row>
    <row r="904" spans="1:3" x14ac:dyDescent="0.2">
      <c r="A904" s="23"/>
      <c r="B904" s="23"/>
      <c r="C904" s="23"/>
    </row>
    <row r="905" spans="1:3" x14ac:dyDescent="0.2">
      <c r="A905" s="23"/>
      <c r="B905" s="23"/>
      <c r="C905" s="23"/>
    </row>
    <row r="906" spans="1:3" x14ac:dyDescent="0.2">
      <c r="A906" s="23"/>
      <c r="B906" s="23"/>
      <c r="C906" s="23"/>
    </row>
    <row r="907" spans="1:3" x14ac:dyDescent="0.2">
      <c r="A907" s="23"/>
      <c r="B907" s="23"/>
      <c r="C907" s="23"/>
    </row>
    <row r="908" spans="1:3" x14ac:dyDescent="0.2">
      <c r="A908" s="23"/>
      <c r="B908" s="23"/>
      <c r="C908" s="23"/>
    </row>
    <row r="909" spans="1:3" x14ac:dyDescent="0.2">
      <c r="A909" s="23"/>
      <c r="B909" s="23"/>
      <c r="C909" s="23"/>
    </row>
    <row r="910" spans="1:3" x14ac:dyDescent="0.2">
      <c r="A910" s="23"/>
      <c r="B910" s="23"/>
      <c r="C910" s="23"/>
    </row>
    <row r="911" spans="1:3" x14ac:dyDescent="0.2">
      <c r="A911" s="23"/>
      <c r="B911" s="23"/>
      <c r="C911" s="23"/>
    </row>
    <row r="912" spans="1:3" x14ac:dyDescent="0.2">
      <c r="A912" s="23"/>
      <c r="B912" s="23"/>
      <c r="C912" s="23"/>
    </row>
    <row r="913" spans="1:3" x14ac:dyDescent="0.2">
      <c r="A913" s="23"/>
      <c r="B913" s="23"/>
      <c r="C913" s="23"/>
    </row>
    <row r="914" spans="1:3" x14ac:dyDescent="0.2">
      <c r="A914" s="23"/>
      <c r="B914" s="23"/>
      <c r="C914" s="23"/>
    </row>
    <row r="915" spans="1:3" x14ac:dyDescent="0.2">
      <c r="A915" s="23"/>
      <c r="B915" s="23"/>
      <c r="C915" s="23"/>
    </row>
    <row r="916" spans="1:3" x14ac:dyDescent="0.2">
      <c r="A916" s="23"/>
      <c r="B916" s="23"/>
      <c r="C916" s="23"/>
    </row>
    <row r="917" spans="1:3" x14ac:dyDescent="0.2">
      <c r="A917" s="23"/>
      <c r="B917" s="23"/>
      <c r="C917" s="23"/>
    </row>
    <row r="918" spans="1:3" x14ac:dyDescent="0.2">
      <c r="A918" s="23"/>
      <c r="B918" s="23"/>
      <c r="C918" s="23"/>
    </row>
    <row r="919" spans="1:3" x14ac:dyDescent="0.2">
      <c r="A919" s="23"/>
      <c r="B919" s="23"/>
      <c r="C919" s="23"/>
    </row>
    <row r="920" spans="1:3" x14ac:dyDescent="0.2">
      <c r="A920" s="23"/>
      <c r="B920" s="23"/>
      <c r="C920" s="23"/>
    </row>
    <row r="921" spans="1:3" x14ac:dyDescent="0.2">
      <c r="A921" s="23"/>
      <c r="B921" s="23"/>
      <c r="C921" s="23"/>
    </row>
    <row r="922" spans="1:3" x14ac:dyDescent="0.2">
      <c r="A922" s="23"/>
      <c r="B922" s="23"/>
      <c r="C922" s="23"/>
    </row>
    <row r="923" spans="1:3" x14ac:dyDescent="0.2">
      <c r="A923" s="23"/>
      <c r="B923" s="23"/>
      <c r="C923" s="23"/>
    </row>
    <row r="924" spans="1:3" x14ac:dyDescent="0.2">
      <c r="A924" s="23"/>
      <c r="B924" s="23"/>
      <c r="C924" s="23"/>
    </row>
    <row r="925" spans="1:3" x14ac:dyDescent="0.2">
      <c r="A925" s="23"/>
      <c r="B925" s="23"/>
      <c r="C925" s="23"/>
    </row>
    <row r="926" spans="1:3" x14ac:dyDescent="0.2">
      <c r="A926" s="23"/>
      <c r="B926" s="23"/>
      <c r="C926" s="23"/>
    </row>
    <row r="927" spans="1:3" x14ac:dyDescent="0.2">
      <c r="A927" s="23"/>
      <c r="B927" s="23"/>
      <c r="C927" s="23"/>
    </row>
    <row r="928" spans="1:3" x14ac:dyDescent="0.2">
      <c r="A928" s="23"/>
      <c r="B928" s="23"/>
      <c r="C928" s="23"/>
    </row>
    <row r="929" spans="1:3" x14ac:dyDescent="0.2">
      <c r="A929" s="23"/>
      <c r="B929" s="23"/>
      <c r="C929" s="23"/>
    </row>
    <row r="930" spans="1:3" x14ac:dyDescent="0.2">
      <c r="A930" s="23"/>
      <c r="B930" s="23"/>
      <c r="C930" s="23"/>
    </row>
    <row r="931" spans="1:3" x14ac:dyDescent="0.2">
      <c r="A931" s="23"/>
      <c r="B931" s="23"/>
      <c r="C931" s="23"/>
    </row>
    <row r="932" spans="1:3" x14ac:dyDescent="0.2">
      <c r="A932" s="23"/>
      <c r="B932" s="23"/>
      <c r="C932" s="23"/>
    </row>
    <row r="933" spans="1:3" x14ac:dyDescent="0.2">
      <c r="A933" s="23"/>
      <c r="B933" s="23"/>
      <c r="C933" s="23"/>
    </row>
    <row r="934" spans="1:3" x14ac:dyDescent="0.2">
      <c r="A934" s="23"/>
      <c r="B934" s="23"/>
      <c r="C934" s="23"/>
    </row>
    <row r="935" spans="1:3" x14ac:dyDescent="0.2">
      <c r="A935" s="23"/>
      <c r="B935" s="23"/>
      <c r="C935" s="23"/>
    </row>
    <row r="936" spans="1:3" x14ac:dyDescent="0.2">
      <c r="A936" s="23"/>
      <c r="B936" s="23"/>
      <c r="C936" s="23"/>
    </row>
    <row r="937" spans="1:3" x14ac:dyDescent="0.2">
      <c r="A937" s="23"/>
      <c r="B937" s="23"/>
      <c r="C937" s="23"/>
    </row>
    <row r="938" spans="1:3" x14ac:dyDescent="0.2">
      <c r="A938" s="23"/>
      <c r="B938" s="23"/>
      <c r="C938" s="23"/>
    </row>
    <row r="939" spans="1:3" x14ac:dyDescent="0.2">
      <c r="A939" s="23"/>
      <c r="B939" s="23"/>
      <c r="C939" s="23"/>
    </row>
    <row r="940" spans="1:3" x14ac:dyDescent="0.2">
      <c r="A940" s="23"/>
      <c r="B940" s="23"/>
      <c r="C940" s="23"/>
    </row>
    <row r="941" spans="1:3" x14ac:dyDescent="0.2">
      <c r="A941" s="23"/>
      <c r="B941" s="23"/>
      <c r="C941" s="23"/>
    </row>
    <row r="942" spans="1:3" x14ac:dyDescent="0.2">
      <c r="A942" s="23"/>
      <c r="B942" s="23"/>
      <c r="C942" s="23"/>
    </row>
    <row r="943" spans="1:3" x14ac:dyDescent="0.2">
      <c r="A943" s="23"/>
      <c r="B943" s="23"/>
      <c r="C943" s="23"/>
    </row>
    <row r="944" spans="1:3" x14ac:dyDescent="0.2">
      <c r="A944" s="23"/>
      <c r="B944" s="23"/>
      <c r="C944" s="23"/>
    </row>
    <row r="945" spans="1:3" x14ac:dyDescent="0.2">
      <c r="A945" s="23"/>
      <c r="B945" s="23"/>
      <c r="C945" s="23"/>
    </row>
    <row r="946" spans="1:3" x14ac:dyDescent="0.2">
      <c r="A946" s="23"/>
      <c r="B946" s="23"/>
      <c r="C946" s="23"/>
    </row>
    <row r="947" spans="1:3" x14ac:dyDescent="0.2">
      <c r="A947" s="23"/>
      <c r="B947" s="23"/>
      <c r="C947" s="23"/>
    </row>
    <row r="948" spans="1:3" x14ac:dyDescent="0.2">
      <c r="A948" s="23"/>
      <c r="B948" s="23"/>
      <c r="C948" s="23"/>
    </row>
    <row r="949" spans="1:3" x14ac:dyDescent="0.2">
      <c r="A949" s="23"/>
      <c r="B949" s="23"/>
      <c r="C949" s="23"/>
    </row>
    <row r="950" spans="1:3" x14ac:dyDescent="0.2">
      <c r="A950" s="23"/>
      <c r="B950" s="23"/>
      <c r="C950" s="23"/>
    </row>
    <row r="951" spans="1:3" x14ac:dyDescent="0.2">
      <c r="A951" s="23"/>
      <c r="B951" s="23"/>
      <c r="C951" s="23"/>
    </row>
    <row r="952" spans="1:3" x14ac:dyDescent="0.2">
      <c r="A952" s="23"/>
      <c r="B952" s="23"/>
      <c r="C952" s="23"/>
    </row>
    <row r="953" spans="1:3" x14ac:dyDescent="0.2">
      <c r="A953" s="23"/>
      <c r="B953" s="23"/>
      <c r="C953" s="23"/>
    </row>
    <row r="954" spans="1:3" x14ac:dyDescent="0.2">
      <c r="A954" s="23"/>
      <c r="B954" s="23"/>
      <c r="C954" s="23"/>
    </row>
    <row r="955" spans="1:3" x14ac:dyDescent="0.2">
      <c r="A955" s="23"/>
      <c r="B955" s="23"/>
      <c r="C955" s="23"/>
    </row>
    <row r="956" spans="1:3" x14ac:dyDescent="0.2">
      <c r="A956" s="23"/>
      <c r="B956" s="23"/>
      <c r="C956" s="23"/>
    </row>
    <row r="957" spans="1:3" x14ac:dyDescent="0.2">
      <c r="A957" s="23"/>
      <c r="B957" s="23"/>
      <c r="C957" s="23"/>
    </row>
    <row r="958" spans="1:3" x14ac:dyDescent="0.2">
      <c r="A958" s="23"/>
      <c r="B958" s="23"/>
      <c r="C958" s="23"/>
    </row>
    <row r="959" spans="1:3" x14ac:dyDescent="0.2">
      <c r="A959" s="23"/>
      <c r="B959" s="23"/>
      <c r="C959" s="23"/>
    </row>
    <row r="960" spans="1:3" x14ac:dyDescent="0.2">
      <c r="A960" s="23"/>
      <c r="B960" s="23"/>
      <c r="C960" s="23"/>
    </row>
    <row r="961" spans="1:3" x14ac:dyDescent="0.2">
      <c r="A961" s="23"/>
      <c r="B961" s="23"/>
      <c r="C961" s="23"/>
    </row>
    <row r="962" spans="1:3" x14ac:dyDescent="0.2">
      <c r="A962" s="23"/>
      <c r="B962" s="23"/>
      <c r="C962" s="23"/>
    </row>
    <row r="963" spans="1:3" x14ac:dyDescent="0.2">
      <c r="A963" s="23"/>
      <c r="B963" s="23"/>
      <c r="C963" s="23"/>
    </row>
    <row r="964" spans="1:3" x14ac:dyDescent="0.2">
      <c r="A964" s="23"/>
      <c r="B964" s="23"/>
      <c r="C964" s="23"/>
    </row>
    <row r="965" spans="1:3" x14ac:dyDescent="0.2">
      <c r="A965" s="23"/>
      <c r="B965" s="23"/>
      <c r="C965" s="23"/>
    </row>
    <row r="966" spans="1:3" x14ac:dyDescent="0.2">
      <c r="A966" s="23"/>
      <c r="B966" s="23"/>
      <c r="C966" s="23"/>
    </row>
    <row r="967" spans="1:3" x14ac:dyDescent="0.2">
      <c r="A967" s="23"/>
      <c r="B967" s="23"/>
      <c r="C967" s="23"/>
    </row>
    <row r="968" spans="1:3" x14ac:dyDescent="0.2">
      <c r="A968" s="23"/>
      <c r="B968" s="23"/>
      <c r="C968" s="23"/>
    </row>
    <row r="969" spans="1:3" x14ac:dyDescent="0.2">
      <c r="A969" s="23"/>
      <c r="B969" s="23"/>
      <c r="C969" s="23"/>
    </row>
    <row r="970" spans="1:3" x14ac:dyDescent="0.2">
      <c r="A970" s="23"/>
      <c r="B970" s="23"/>
      <c r="C970" s="23"/>
    </row>
    <row r="971" spans="1:3" x14ac:dyDescent="0.2">
      <c r="A971" s="23"/>
      <c r="B971" s="23"/>
      <c r="C971" s="23"/>
    </row>
    <row r="972" spans="1:3" x14ac:dyDescent="0.2">
      <c r="A972" s="23"/>
      <c r="B972" s="23"/>
      <c r="C972" s="23"/>
    </row>
    <row r="973" spans="1:3" x14ac:dyDescent="0.2">
      <c r="A973" s="23"/>
      <c r="B973" s="23"/>
      <c r="C973" s="23"/>
    </row>
    <row r="974" spans="1:3" x14ac:dyDescent="0.2">
      <c r="A974" s="23"/>
      <c r="B974" s="23"/>
      <c r="C974" s="23"/>
    </row>
    <row r="975" spans="1:3" x14ac:dyDescent="0.2">
      <c r="A975" s="23"/>
      <c r="B975" s="23"/>
      <c r="C975" s="23"/>
    </row>
    <row r="976" spans="1:3" x14ac:dyDescent="0.2">
      <c r="A976" s="23"/>
      <c r="B976" s="23"/>
      <c r="C976" s="23"/>
    </row>
    <row r="977" spans="1:3" x14ac:dyDescent="0.2">
      <c r="A977" s="23"/>
      <c r="B977" s="23"/>
      <c r="C977" s="23"/>
    </row>
    <row r="978" spans="1:3" x14ac:dyDescent="0.2">
      <c r="A978" s="23"/>
      <c r="B978" s="23"/>
      <c r="C978" s="23"/>
    </row>
    <row r="979" spans="1:3" x14ac:dyDescent="0.2">
      <c r="A979" s="23"/>
      <c r="B979" s="23"/>
      <c r="C979" s="23"/>
    </row>
    <row r="980" spans="1:3" x14ac:dyDescent="0.2">
      <c r="A980" s="23"/>
      <c r="B980" s="23"/>
      <c r="C980" s="23"/>
    </row>
    <row r="981" spans="1:3" x14ac:dyDescent="0.2">
      <c r="A981" s="23"/>
      <c r="B981" s="23"/>
      <c r="C981" s="23"/>
    </row>
    <row r="982" spans="1:3" x14ac:dyDescent="0.2">
      <c r="A982" s="23"/>
      <c r="B982" s="23"/>
      <c r="C982" s="23"/>
    </row>
    <row r="983" spans="1:3" x14ac:dyDescent="0.2">
      <c r="A983" s="23"/>
      <c r="B983" s="23"/>
      <c r="C983" s="23"/>
    </row>
    <row r="984" spans="1:3" x14ac:dyDescent="0.2">
      <c r="A984" s="23"/>
      <c r="B984" s="23"/>
      <c r="C984" s="23"/>
    </row>
    <row r="985" spans="1:3" x14ac:dyDescent="0.2">
      <c r="A985" s="23"/>
      <c r="B985" s="23"/>
      <c r="C985" s="23"/>
    </row>
    <row r="986" spans="1:3" x14ac:dyDescent="0.2">
      <c r="A986" s="23"/>
      <c r="B986" s="23"/>
      <c r="C986" s="23"/>
    </row>
    <row r="987" spans="1:3" x14ac:dyDescent="0.2">
      <c r="A987" s="23"/>
      <c r="B987" s="23"/>
      <c r="C987" s="23"/>
    </row>
    <row r="988" spans="1:3" x14ac:dyDescent="0.2">
      <c r="A988" s="23"/>
      <c r="B988" s="23"/>
      <c r="C988" s="23"/>
    </row>
    <row r="989" spans="1:3" x14ac:dyDescent="0.2">
      <c r="A989" s="23"/>
      <c r="B989" s="23"/>
      <c r="C989" s="23"/>
    </row>
    <row r="990" spans="1:3" x14ac:dyDescent="0.2">
      <c r="A990" s="23"/>
      <c r="B990" s="23"/>
      <c r="C990" s="23"/>
    </row>
    <row r="991" spans="1:3" x14ac:dyDescent="0.2">
      <c r="A991" s="23"/>
      <c r="B991" s="23"/>
      <c r="C991" s="23"/>
    </row>
    <row r="992" spans="1:3" x14ac:dyDescent="0.2">
      <c r="A992" s="23"/>
      <c r="B992" s="23"/>
      <c r="C992" s="23"/>
    </row>
    <row r="993" spans="1:3" x14ac:dyDescent="0.2">
      <c r="A993" s="23"/>
      <c r="B993" s="23"/>
      <c r="C993" s="23"/>
    </row>
    <row r="994" spans="1:3" x14ac:dyDescent="0.2">
      <c r="A994" s="23"/>
      <c r="B994" s="23"/>
      <c r="C994" s="23"/>
    </row>
    <row r="995" spans="1:3" x14ac:dyDescent="0.2">
      <c r="A995" s="23"/>
      <c r="B995" s="23"/>
      <c r="C995" s="23"/>
    </row>
    <row r="996" spans="1:3" x14ac:dyDescent="0.2">
      <c r="A996" s="23"/>
      <c r="B996" s="23"/>
      <c r="C996" s="23"/>
    </row>
    <row r="997" spans="1:3" x14ac:dyDescent="0.2">
      <c r="A997" s="23"/>
      <c r="B997" s="23"/>
      <c r="C997" s="23"/>
    </row>
    <row r="998" spans="1:3" x14ac:dyDescent="0.2">
      <c r="A998" s="23"/>
      <c r="B998" s="23"/>
      <c r="C998" s="23"/>
    </row>
    <row r="999" spans="1:3" x14ac:dyDescent="0.2">
      <c r="A999" s="23"/>
      <c r="B999" s="23"/>
      <c r="C999" s="23"/>
    </row>
    <row r="1000" spans="1:3" x14ac:dyDescent="0.2">
      <c r="A1000" s="23"/>
      <c r="B1000" s="23"/>
      <c r="C1000" s="23"/>
    </row>
    <row r="1001" spans="1:3" x14ac:dyDescent="0.2">
      <c r="A1001" s="23"/>
      <c r="B1001" s="23"/>
      <c r="C1001" s="23"/>
    </row>
    <row r="1002" spans="1:3" x14ac:dyDescent="0.2">
      <c r="A1002" s="23"/>
      <c r="B1002" s="23"/>
      <c r="C1002" s="23"/>
    </row>
    <row r="1003" spans="1:3" x14ac:dyDescent="0.2">
      <c r="A1003" s="23"/>
      <c r="B1003" s="23"/>
      <c r="C1003" s="23"/>
    </row>
    <row r="1004" spans="1:3" x14ac:dyDescent="0.2">
      <c r="A1004" s="23"/>
      <c r="B1004" s="23"/>
      <c r="C1004" s="23"/>
    </row>
    <row r="1005" spans="1:3" x14ac:dyDescent="0.2">
      <c r="A1005" s="23"/>
      <c r="B1005" s="23"/>
      <c r="C1005" s="23"/>
    </row>
    <row r="1006" spans="1:3" x14ac:dyDescent="0.2">
      <c r="A1006" s="23"/>
      <c r="B1006" s="23"/>
      <c r="C1006" s="23"/>
    </row>
    <row r="1007" spans="1:3" x14ac:dyDescent="0.2">
      <c r="A1007" s="23"/>
      <c r="B1007" s="23"/>
      <c r="C1007" s="23"/>
    </row>
    <row r="1008" spans="1:3" x14ac:dyDescent="0.2">
      <c r="A1008" s="23"/>
      <c r="B1008" s="23"/>
      <c r="C1008" s="23"/>
    </row>
    <row r="1009" spans="1:3" x14ac:dyDescent="0.2">
      <c r="A1009" s="23"/>
      <c r="B1009" s="23"/>
      <c r="C1009" s="23"/>
    </row>
    <row r="1010" spans="1:3" x14ac:dyDescent="0.2">
      <c r="A1010" s="23"/>
      <c r="B1010" s="23"/>
      <c r="C1010" s="23"/>
    </row>
    <row r="1011" spans="1:3" x14ac:dyDescent="0.2">
      <c r="A1011" s="23"/>
      <c r="B1011" s="23"/>
      <c r="C1011" s="23"/>
    </row>
    <row r="1012" spans="1:3" x14ac:dyDescent="0.2">
      <c r="A1012" s="23"/>
      <c r="B1012" s="23"/>
      <c r="C1012" s="23"/>
    </row>
    <row r="1013" spans="1:3" x14ac:dyDescent="0.2">
      <c r="A1013" s="23"/>
      <c r="B1013" s="23"/>
      <c r="C1013" s="23"/>
    </row>
    <row r="1014" spans="1:3" x14ac:dyDescent="0.2">
      <c r="A1014" s="23"/>
      <c r="B1014" s="23"/>
      <c r="C1014" s="23"/>
    </row>
    <row r="1015" spans="1:3" x14ac:dyDescent="0.2">
      <c r="A1015" s="23"/>
      <c r="B1015" s="23"/>
      <c r="C1015" s="23"/>
    </row>
    <row r="1016" spans="1:3" x14ac:dyDescent="0.2">
      <c r="A1016" s="23"/>
      <c r="B1016" s="23"/>
      <c r="C1016" s="23"/>
    </row>
    <row r="1017" spans="1:3" x14ac:dyDescent="0.2">
      <c r="A1017" s="23"/>
      <c r="B1017" s="23"/>
      <c r="C1017" s="23"/>
    </row>
    <row r="1018" spans="1:3" x14ac:dyDescent="0.2">
      <c r="A1018" s="23"/>
      <c r="B1018" s="23"/>
      <c r="C1018" s="23"/>
    </row>
    <row r="1019" spans="1:3" x14ac:dyDescent="0.2">
      <c r="A1019" s="23"/>
      <c r="B1019" s="23"/>
      <c r="C1019" s="23"/>
    </row>
    <row r="1020" spans="1:3" x14ac:dyDescent="0.2">
      <c r="A1020" s="23"/>
      <c r="B1020" s="23"/>
      <c r="C1020" s="23"/>
    </row>
    <row r="1021" spans="1:3" x14ac:dyDescent="0.2">
      <c r="A1021" s="23"/>
      <c r="B1021" s="23"/>
      <c r="C1021" s="23"/>
    </row>
    <row r="1022" spans="1:3" x14ac:dyDescent="0.2">
      <c r="A1022" s="23"/>
      <c r="B1022" s="23"/>
      <c r="C1022" s="23"/>
    </row>
    <row r="1023" spans="1:3" x14ac:dyDescent="0.2">
      <c r="A1023" s="23"/>
      <c r="B1023" s="23"/>
      <c r="C1023" s="23"/>
    </row>
    <row r="1024" spans="1:3" x14ac:dyDescent="0.2">
      <c r="A1024" s="23"/>
      <c r="B1024" s="23"/>
      <c r="C1024" s="23"/>
    </row>
    <row r="1025" spans="1:3" x14ac:dyDescent="0.2">
      <c r="A1025" s="23"/>
      <c r="B1025" s="23"/>
      <c r="C1025" s="23"/>
    </row>
    <row r="1026" spans="1:3" x14ac:dyDescent="0.2">
      <c r="A1026" s="23"/>
      <c r="B1026" s="23"/>
      <c r="C1026" s="23"/>
    </row>
    <row r="1027" spans="1:3" x14ac:dyDescent="0.2">
      <c r="A1027" s="23"/>
      <c r="B1027" s="23"/>
      <c r="C1027" s="23"/>
    </row>
    <row r="1028" spans="1:3" x14ac:dyDescent="0.2">
      <c r="A1028" s="23"/>
      <c r="B1028" s="23"/>
      <c r="C1028" s="23"/>
    </row>
    <row r="1029" spans="1:3" x14ac:dyDescent="0.2">
      <c r="A1029" s="23"/>
      <c r="B1029" s="23"/>
      <c r="C1029" s="23"/>
    </row>
    <row r="1030" spans="1:3" x14ac:dyDescent="0.2">
      <c r="A1030" s="23"/>
      <c r="B1030" s="23"/>
      <c r="C1030" s="23"/>
    </row>
    <row r="1031" spans="1:3" x14ac:dyDescent="0.2">
      <c r="A1031" s="23"/>
      <c r="B1031" s="23"/>
      <c r="C1031" s="23"/>
    </row>
    <row r="1032" spans="1:3" x14ac:dyDescent="0.2">
      <c r="A1032" s="23"/>
      <c r="B1032" s="23"/>
      <c r="C1032" s="23"/>
    </row>
    <row r="1033" spans="1:3" x14ac:dyDescent="0.2">
      <c r="A1033" s="23"/>
      <c r="B1033" s="23"/>
      <c r="C1033" s="23"/>
    </row>
    <row r="1034" spans="1:3" x14ac:dyDescent="0.2">
      <c r="A1034" s="23"/>
      <c r="B1034" s="23"/>
      <c r="C1034" s="23"/>
    </row>
    <row r="1035" spans="1:3" x14ac:dyDescent="0.2">
      <c r="A1035" s="23"/>
      <c r="B1035" s="23"/>
      <c r="C1035" s="23"/>
    </row>
    <row r="1036" spans="1:3" x14ac:dyDescent="0.2">
      <c r="A1036" s="23"/>
      <c r="B1036" s="23"/>
      <c r="C1036" s="23"/>
    </row>
    <row r="1037" spans="1:3" x14ac:dyDescent="0.2">
      <c r="A1037" s="23"/>
      <c r="B1037" s="23"/>
      <c r="C1037" s="23"/>
    </row>
    <row r="1038" spans="1:3" x14ac:dyDescent="0.2">
      <c r="A1038" s="23"/>
      <c r="B1038" s="23"/>
      <c r="C1038" s="23"/>
    </row>
    <row r="1039" spans="1:3" x14ac:dyDescent="0.2">
      <c r="A1039" s="23"/>
      <c r="B1039" s="23"/>
      <c r="C1039" s="23"/>
    </row>
    <row r="1040" spans="1:3" x14ac:dyDescent="0.2">
      <c r="A1040" s="23"/>
      <c r="B1040" s="23"/>
      <c r="C1040" s="23"/>
    </row>
    <row r="1041" spans="1:3" x14ac:dyDescent="0.2">
      <c r="A1041" s="23"/>
      <c r="B1041" s="23"/>
      <c r="C1041" s="23"/>
    </row>
    <row r="1042" spans="1:3" x14ac:dyDescent="0.2">
      <c r="A1042" s="23"/>
      <c r="B1042" s="23"/>
      <c r="C1042" s="23"/>
    </row>
    <row r="1043" spans="1:3" x14ac:dyDescent="0.2">
      <c r="A1043" s="23"/>
      <c r="B1043" s="23"/>
      <c r="C1043" s="23"/>
    </row>
    <row r="1044" spans="1:3" x14ac:dyDescent="0.2">
      <c r="A1044" s="23"/>
      <c r="B1044" s="23"/>
      <c r="C1044" s="23"/>
    </row>
    <row r="1045" spans="1:3" x14ac:dyDescent="0.2">
      <c r="A1045" s="23"/>
      <c r="B1045" s="23"/>
      <c r="C1045" s="23"/>
    </row>
    <row r="1046" spans="1:3" x14ac:dyDescent="0.2">
      <c r="A1046" s="23"/>
      <c r="B1046" s="23"/>
      <c r="C1046" s="23"/>
    </row>
    <row r="1047" spans="1:3" x14ac:dyDescent="0.2">
      <c r="A1047" s="23"/>
      <c r="B1047" s="23"/>
      <c r="C1047" s="23"/>
    </row>
    <row r="1048" spans="1:3" x14ac:dyDescent="0.2">
      <c r="A1048" s="23"/>
      <c r="B1048" s="23"/>
      <c r="C1048" s="23"/>
    </row>
    <row r="1049" spans="1:3" x14ac:dyDescent="0.2">
      <c r="A1049" s="23"/>
      <c r="B1049" s="23"/>
      <c r="C1049" s="23"/>
    </row>
    <row r="1050" spans="1:3" x14ac:dyDescent="0.2">
      <c r="A1050" s="23"/>
      <c r="B1050" s="23"/>
      <c r="C1050" s="23"/>
    </row>
    <row r="1051" spans="1:3" x14ac:dyDescent="0.2">
      <c r="A1051" s="23"/>
      <c r="B1051" s="23"/>
      <c r="C1051" s="23"/>
    </row>
    <row r="1052" spans="1:3" x14ac:dyDescent="0.2">
      <c r="A1052" s="23"/>
      <c r="B1052" s="23"/>
      <c r="C1052" s="23"/>
    </row>
    <row r="1053" spans="1:3" x14ac:dyDescent="0.2">
      <c r="A1053" s="23"/>
      <c r="B1053" s="23"/>
      <c r="C1053" s="23"/>
    </row>
    <row r="1054" spans="1:3" x14ac:dyDescent="0.2">
      <c r="A1054" s="23"/>
      <c r="B1054" s="23"/>
      <c r="C1054" s="23"/>
    </row>
    <row r="1055" spans="1:3" x14ac:dyDescent="0.2">
      <c r="A1055" s="23"/>
      <c r="B1055" s="23"/>
      <c r="C1055" s="23"/>
    </row>
    <row r="1056" spans="1:3" x14ac:dyDescent="0.2">
      <c r="A1056" s="23"/>
      <c r="B1056" s="23"/>
      <c r="C1056" s="23"/>
    </row>
    <row r="1057" spans="1:3" x14ac:dyDescent="0.2">
      <c r="A1057" s="23"/>
      <c r="B1057" s="23"/>
      <c r="C1057" s="23"/>
    </row>
    <row r="1058" spans="1:3" x14ac:dyDescent="0.2">
      <c r="A1058" s="23"/>
      <c r="B1058" s="23"/>
      <c r="C1058" s="23"/>
    </row>
    <row r="1059" spans="1:3" x14ac:dyDescent="0.2">
      <c r="A1059" s="23"/>
      <c r="B1059" s="23"/>
      <c r="C1059" s="23"/>
    </row>
    <row r="1060" spans="1:3" x14ac:dyDescent="0.2">
      <c r="A1060" s="23"/>
      <c r="B1060" s="23"/>
      <c r="C1060" s="23"/>
    </row>
    <row r="1061" spans="1:3" x14ac:dyDescent="0.2">
      <c r="A1061" s="23"/>
      <c r="B1061" s="23"/>
      <c r="C1061" s="23"/>
    </row>
    <row r="1062" spans="1:3" x14ac:dyDescent="0.2">
      <c r="A1062" s="23"/>
      <c r="B1062" s="23"/>
      <c r="C1062" s="23"/>
    </row>
    <row r="1063" spans="1:3" x14ac:dyDescent="0.2">
      <c r="A1063" s="23"/>
      <c r="B1063" s="23"/>
      <c r="C1063" s="23"/>
    </row>
    <row r="1064" spans="1:3" x14ac:dyDescent="0.2">
      <c r="A1064" s="23"/>
      <c r="B1064" s="23"/>
      <c r="C1064" s="23"/>
    </row>
    <row r="1065" spans="1:3" x14ac:dyDescent="0.2">
      <c r="A1065" s="23"/>
      <c r="B1065" s="23"/>
      <c r="C1065" s="23"/>
    </row>
    <row r="1066" spans="1:3" x14ac:dyDescent="0.2">
      <c r="A1066" s="23"/>
      <c r="B1066" s="23"/>
      <c r="C1066" s="23"/>
    </row>
    <row r="1067" spans="1:3" x14ac:dyDescent="0.2">
      <c r="A1067" s="23"/>
      <c r="B1067" s="23"/>
      <c r="C1067" s="23"/>
    </row>
    <row r="1068" spans="1:3" x14ac:dyDescent="0.2">
      <c r="A1068" s="23"/>
      <c r="B1068" s="23"/>
      <c r="C1068" s="23"/>
    </row>
    <row r="1069" spans="1:3" x14ac:dyDescent="0.2">
      <c r="A1069" s="23"/>
      <c r="B1069" s="23"/>
      <c r="C1069" s="23"/>
    </row>
    <row r="1070" spans="1:3" x14ac:dyDescent="0.2">
      <c r="A1070" s="23"/>
      <c r="B1070" s="23"/>
      <c r="C1070" s="23"/>
    </row>
    <row r="1071" spans="1:3" x14ac:dyDescent="0.2">
      <c r="A1071" s="23"/>
      <c r="B1071" s="23"/>
      <c r="C1071" s="23"/>
    </row>
    <row r="1072" spans="1:3" x14ac:dyDescent="0.2">
      <c r="A1072" s="23"/>
      <c r="B1072" s="23"/>
      <c r="C1072" s="23"/>
    </row>
    <row r="1073" spans="1:3" x14ac:dyDescent="0.2">
      <c r="A1073" s="23"/>
      <c r="B1073" s="23"/>
      <c r="C1073" s="23"/>
    </row>
    <row r="1074" spans="1:3" x14ac:dyDescent="0.2">
      <c r="A1074" s="23"/>
      <c r="B1074" s="23"/>
      <c r="C1074" s="23"/>
    </row>
    <row r="1075" spans="1:3" x14ac:dyDescent="0.2">
      <c r="A1075" s="23"/>
      <c r="B1075" s="23"/>
      <c r="C1075" s="23"/>
    </row>
    <row r="1076" spans="1:3" x14ac:dyDescent="0.2">
      <c r="A1076" s="23"/>
      <c r="B1076" s="23"/>
      <c r="C1076" s="23"/>
    </row>
    <row r="1077" spans="1:3" x14ac:dyDescent="0.2">
      <c r="A1077" s="23"/>
      <c r="B1077" s="23"/>
      <c r="C1077" s="23"/>
    </row>
    <row r="1078" spans="1:3" x14ac:dyDescent="0.2">
      <c r="A1078" s="23"/>
      <c r="B1078" s="23"/>
      <c r="C1078" s="23"/>
    </row>
    <row r="1079" spans="1:3" x14ac:dyDescent="0.2">
      <c r="A1079" s="23"/>
      <c r="B1079" s="23"/>
      <c r="C1079" s="23"/>
    </row>
    <row r="1080" spans="1:3" x14ac:dyDescent="0.2">
      <c r="A1080" s="23"/>
      <c r="B1080" s="23"/>
      <c r="C1080" s="23"/>
    </row>
    <row r="1081" spans="1:3" x14ac:dyDescent="0.2">
      <c r="A1081" s="23"/>
      <c r="B1081" s="23"/>
      <c r="C1081" s="23"/>
    </row>
    <row r="1082" spans="1:3" x14ac:dyDescent="0.2">
      <c r="A1082" s="23"/>
      <c r="B1082" s="23"/>
      <c r="C1082" s="23"/>
    </row>
    <row r="1083" spans="1:3" x14ac:dyDescent="0.2">
      <c r="A1083" s="23"/>
      <c r="B1083" s="23"/>
      <c r="C1083" s="23"/>
    </row>
    <row r="1084" spans="1:3" x14ac:dyDescent="0.2">
      <c r="A1084" s="23"/>
      <c r="B1084" s="23"/>
      <c r="C1084" s="23"/>
    </row>
    <row r="1085" spans="1:3" x14ac:dyDescent="0.2">
      <c r="A1085" s="23"/>
      <c r="B1085" s="23"/>
      <c r="C1085" s="23"/>
    </row>
    <row r="1086" spans="1:3" x14ac:dyDescent="0.2">
      <c r="A1086" s="23"/>
      <c r="B1086" s="23"/>
      <c r="C1086" s="23"/>
    </row>
    <row r="1087" spans="1:3" x14ac:dyDescent="0.2">
      <c r="A1087" s="23"/>
      <c r="B1087" s="23"/>
      <c r="C1087" s="23"/>
    </row>
    <row r="1088" spans="1:3" x14ac:dyDescent="0.2">
      <c r="A1088" s="23"/>
      <c r="B1088" s="23"/>
      <c r="C1088" s="23"/>
    </row>
    <row r="1089" spans="1:3" x14ac:dyDescent="0.2">
      <c r="A1089" s="23"/>
      <c r="B1089" s="23"/>
      <c r="C1089" s="23"/>
    </row>
    <row r="1090" spans="1:3" x14ac:dyDescent="0.2">
      <c r="A1090" s="23"/>
      <c r="B1090" s="23"/>
      <c r="C1090" s="23"/>
    </row>
    <row r="1091" spans="1:3" x14ac:dyDescent="0.2">
      <c r="A1091" s="23"/>
      <c r="B1091" s="23"/>
      <c r="C1091" s="23"/>
    </row>
    <row r="1092" spans="1:3" x14ac:dyDescent="0.2">
      <c r="A1092" s="23"/>
      <c r="B1092" s="23"/>
      <c r="C1092" s="23"/>
    </row>
    <row r="1093" spans="1:3" x14ac:dyDescent="0.2">
      <c r="A1093" s="23"/>
      <c r="B1093" s="23"/>
      <c r="C1093" s="23"/>
    </row>
    <row r="1094" spans="1:3" x14ac:dyDescent="0.2">
      <c r="A1094" s="23"/>
      <c r="B1094" s="23"/>
      <c r="C1094" s="23"/>
    </row>
    <row r="1095" spans="1:3" x14ac:dyDescent="0.2">
      <c r="A1095" s="23"/>
      <c r="B1095" s="23"/>
      <c r="C1095" s="23"/>
    </row>
    <row r="1096" spans="1:3" x14ac:dyDescent="0.2">
      <c r="A1096" s="23"/>
      <c r="B1096" s="23"/>
      <c r="C1096" s="23"/>
    </row>
    <row r="1097" spans="1:3" x14ac:dyDescent="0.2">
      <c r="A1097" s="23"/>
      <c r="B1097" s="23"/>
      <c r="C1097" s="23"/>
    </row>
    <row r="1098" spans="1:3" x14ac:dyDescent="0.2">
      <c r="A1098" s="23"/>
      <c r="B1098" s="23"/>
      <c r="C1098" s="23"/>
    </row>
    <row r="1099" spans="1:3" x14ac:dyDescent="0.2">
      <c r="A1099" s="23"/>
      <c r="B1099" s="23"/>
      <c r="C1099" s="23"/>
    </row>
    <row r="1100" spans="1:3" x14ac:dyDescent="0.2">
      <c r="A1100" s="23"/>
      <c r="B1100" s="23"/>
      <c r="C1100" s="23"/>
    </row>
    <row r="1101" spans="1:3" x14ac:dyDescent="0.2">
      <c r="A1101" s="23"/>
      <c r="B1101" s="23"/>
      <c r="C1101" s="23"/>
    </row>
    <row r="1102" spans="1:3" x14ac:dyDescent="0.2">
      <c r="A1102" s="23"/>
      <c r="B1102" s="23"/>
      <c r="C1102" s="23"/>
    </row>
    <row r="1103" spans="1:3" x14ac:dyDescent="0.2">
      <c r="A1103" s="23"/>
      <c r="B1103" s="23"/>
      <c r="C1103" s="23"/>
    </row>
    <row r="1104" spans="1:3" x14ac:dyDescent="0.2">
      <c r="A1104" s="23"/>
      <c r="B1104" s="23"/>
      <c r="C1104" s="23"/>
    </row>
    <row r="1105" spans="1:3" x14ac:dyDescent="0.2">
      <c r="A1105" s="23"/>
      <c r="B1105" s="23"/>
      <c r="C1105" s="23"/>
    </row>
    <row r="1106" spans="1:3" x14ac:dyDescent="0.2">
      <c r="A1106" s="23"/>
      <c r="B1106" s="23"/>
      <c r="C1106" s="23"/>
    </row>
    <row r="1107" spans="1:3" x14ac:dyDescent="0.2">
      <c r="A1107" s="23"/>
      <c r="B1107" s="23"/>
      <c r="C1107" s="23"/>
    </row>
    <row r="1108" spans="1:3" x14ac:dyDescent="0.2">
      <c r="A1108" s="23"/>
      <c r="B1108" s="23"/>
      <c r="C1108" s="23"/>
    </row>
    <row r="1109" spans="1:3" x14ac:dyDescent="0.2">
      <c r="A1109" s="23"/>
      <c r="B1109" s="23"/>
      <c r="C1109" s="23"/>
    </row>
    <row r="1110" spans="1:3" x14ac:dyDescent="0.2">
      <c r="A1110" s="23"/>
      <c r="B1110" s="23"/>
      <c r="C1110" s="23"/>
    </row>
    <row r="1111" spans="1:3" x14ac:dyDescent="0.2">
      <c r="A1111" s="23"/>
      <c r="B1111" s="23"/>
      <c r="C1111" s="23"/>
    </row>
    <row r="1112" spans="1:3" x14ac:dyDescent="0.2">
      <c r="A1112" s="23"/>
      <c r="B1112" s="23"/>
      <c r="C1112" s="23"/>
    </row>
    <row r="1113" spans="1:3" x14ac:dyDescent="0.2">
      <c r="A1113" s="23"/>
      <c r="B1113" s="23"/>
      <c r="C1113" s="23"/>
    </row>
    <row r="1114" spans="1:3" x14ac:dyDescent="0.2">
      <c r="A1114" s="23"/>
      <c r="B1114" s="23"/>
      <c r="C1114" s="23"/>
    </row>
    <row r="1115" spans="1:3" x14ac:dyDescent="0.2">
      <c r="A1115" s="23"/>
      <c r="B1115" s="23"/>
      <c r="C1115" s="23"/>
    </row>
    <row r="1116" spans="1:3" x14ac:dyDescent="0.2">
      <c r="A1116" s="23"/>
      <c r="B1116" s="23"/>
      <c r="C1116" s="23"/>
    </row>
    <row r="1117" spans="1:3" x14ac:dyDescent="0.2">
      <c r="A1117" s="23"/>
      <c r="B1117" s="23"/>
      <c r="C1117" s="23"/>
    </row>
    <row r="1118" spans="1:3" x14ac:dyDescent="0.2">
      <c r="A1118" s="23"/>
      <c r="B1118" s="23"/>
      <c r="C1118" s="23"/>
    </row>
    <row r="1119" spans="1:3" x14ac:dyDescent="0.2">
      <c r="A1119" s="23"/>
      <c r="B1119" s="23"/>
      <c r="C1119" s="23"/>
    </row>
    <row r="1120" spans="1:3" x14ac:dyDescent="0.2">
      <c r="A1120" s="23"/>
      <c r="B1120" s="23"/>
      <c r="C1120" s="23"/>
    </row>
    <row r="1121" spans="1:3" x14ac:dyDescent="0.2">
      <c r="A1121" s="23"/>
      <c r="B1121" s="23"/>
      <c r="C1121" s="23"/>
    </row>
    <row r="1122" spans="1:3" x14ac:dyDescent="0.2">
      <c r="A1122" s="23"/>
      <c r="B1122" s="23"/>
      <c r="C1122" s="23"/>
    </row>
    <row r="1123" spans="1:3" x14ac:dyDescent="0.2">
      <c r="A1123" s="23"/>
      <c r="B1123" s="23"/>
      <c r="C1123" s="23"/>
    </row>
    <row r="1124" spans="1:3" x14ac:dyDescent="0.2">
      <c r="A1124" s="23"/>
      <c r="B1124" s="23"/>
      <c r="C1124" s="23"/>
    </row>
    <row r="1125" spans="1:3" x14ac:dyDescent="0.2">
      <c r="A1125" s="23"/>
      <c r="B1125" s="23"/>
      <c r="C1125" s="23"/>
    </row>
    <row r="1126" spans="1:3" x14ac:dyDescent="0.2">
      <c r="A1126" s="23"/>
      <c r="B1126" s="23"/>
      <c r="C1126" s="23"/>
    </row>
    <row r="1127" spans="1:3" x14ac:dyDescent="0.2">
      <c r="A1127" s="23"/>
      <c r="B1127" s="23"/>
      <c r="C1127" s="23"/>
    </row>
    <row r="1128" spans="1:3" x14ac:dyDescent="0.2">
      <c r="A1128" s="23"/>
      <c r="B1128" s="23"/>
      <c r="C1128" s="23"/>
    </row>
    <row r="1129" spans="1:3" x14ac:dyDescent="0.2">
      <c r="A1129" s="23"/>
      <c r="B1129" s="23"/>
      <c r="C1129" s="23"/>
    </row>
    <row r="1130" spans="1:3" x14ac:dyDescent="0.2">
      <c r="A1130" s="23"/>
      <c r="B1130" s="23"/>
      <c r="C1130" s="23"/>
    </row>
    <row r="1131" spans="1:3" x14ac:dyDescent="0.2">
      <c r="A1131" s="23"/>
      <c r="B1131" s="23"/>
      <c r="C1131" s="23"/>
    </row>
    <row r="1132" spans="1:3" x14ac:dyDescent="0.2">
      <c r="A1132" s="23"/>
      <c r="B1132" s="23"/>
      <c r="C1132" s="23"/>
    </row>
    <row r="1133" spans="1:3" x14ac:dyDescent="0.2">
      <c r="A1133" s="23"/>
      <c r="B1133" s="23"/>
      <c r="C1133" s="23"/>
    </row>
    <row r="1134" spans="1:3" x14ac:dyDescent="0.2">
      <c r="A1134" s="23"/>
      <c r="B1134" s="23"/>
      <c r="C1134" s="23"/>
    </row>
    <row r="1135" spans="1:3" x14ac:dyDescent="0.2">
      <c r="A1135" s="23"/>
      <c r="B1135" s="23"/>
      <c r="C1135" s="23"/>
    </row>
    <row r="1136" spans="1:3" x14ac:dyDescent="0.2">
      <c r="A1136" s="23"/>
      <c r="B1136" s="23"/>
      <c r="C1136" s="23"/>
    </row>
    <row r="1137" spans="1:3" x14ac:dyDescent="0.2">
      <c r="A1137" s="23"/>
      <c r="B1137" s="23"/>
      <c r="C1137" s="23"/>
    </row>
    <row r="1138" spans="1:3" x14ac:dyDescent="0.2">
      <c r="A1138" s="23"/>
      <c r="B1138" s="23"/>
      <c r="C1138" s="23"/>
    </row>
    <row r="1139" spans="1:3" x14ac:dyDescent="0.2">
      <c r="A1139" s="23"/>
      <c r="B1139" s="23"/>
      <c r="C1139" s="23"/>
    </row>
    <row r="1140" spans="1:3" x14ac:dyDescent="0.2">
      <c r="A1140" s="23"/>
      <c r="B1140" s="23"/>
      <c r="C1140" s="23"/>
    </row>
    <row r="1141" spans="1:3" x14ac:dyDescent="0.2">
      <c r="A1141" s="23"/>
      <c r="B1141" s="23"/>
      <c r="C1141" s="23"/>
    </row>
    <row r="1142" spans="1:3" x14ac:dyDescent="0.2">
      <c r="A1142" s="23"/>
      <c r="B1142" s="23"/>
      <c r="C1142" s="23"/>
    </row>
    <row r="1143" spans="1:3" x14ac:dyDescent="0.2">
      <c r="A1143" s="23"/>
      <c r="B1143" s="23"/>
      <c r="C1143" s="23"/>
    </row>
    <row r="1144" spans="1:3" x14ac:dyDescent="0.2">
      <c r="A1144" s="23"/>
      <c r="B1144" s="23"/>
      <c r="C1144" s="23"/>
    </row>
    <row r="1145" spans="1:3" x14ac:dyDescent="0.2">
      <c r="A1145" s="23"/>
      <c r="B1145" s="23"/>
      <c r="C1145" s="23"/>
    </row>
    <row r="1146" spans="1:3" x14ac:dyDescent="0.2">
      <c r="A1146" s="23"/>
      <c r="B1146" s="23"/>
      <c r="C1146" s="23"/>
    </row>
    <row r="1147" spans="1:3" x14ac:dyDescent="0.2">
      <c r="A1147" s="23"/>
      <c r="B1147" s="23"/>
      <c r="C1147" s="23"/>
    </row>
    <row r="1148" spans="1:3" x14ac:dyDescent="0.2">
      <c r="A1148" s="23"/>
      <c r="B1148" s="23"/>
      <c r="C1148" s="23"/>
    </row>
    <row r="1149" spans="1:3" x14ac:dyDescent="0.2">
      <c r="A1149" s="23"/>
      <c r="B1149" s="23"/>
      <c r="C1149" s="23"/>
    </row>
    <row r="1150" spans="1:3" x14ac:dyDescent="0.2">
      <c r="A1150" s="23"/>
      <c r="B1150" s="23"/>
      <c r="C1150" s="23"/>
    </row>
    <row r="1151" spans="1:3" x14ac:dyDescent="0.2">
      <c r="A1151" s="23"/>
      <c r="B1151" s="23"/>
      <c r="C1151" s="23"/>
    </row>
    <row r="1152" spans="1:3" x14ac:dyDescent="0.2">
      <c r="A1152" s="23"/>
      <c r="B1152" s="23"/>
      <c r="C1152" s="23"/>
    </row>
    <row r="1153" spans="1:3" x14ac:dyDescent="0.2">
      <c r="A1153" s="23"/>
      <c r="B1153" s="23"/>
      <c r="C1153" s="23"/>
    </row>
    <row r="1154" spans="1:3" x14ac:dyDescent="0.2">
      <c r="A1154" s="23"/>
      <c r="B1154" s="23"/>
      <c r="C1154" s="23"/>
    </row>
    <row r="1155" spans="1:3" x14ac:dyDescent="0.2">
      <c r="A1155" s="23"/>
      <c r="B1155" s="23"/>
      <c r="C1155" s="23"/>
    </row>
    <row r="1156" spans="1:3" x14ac:dyDescent="0.2">
      <c r="A1156" s="23"/>
      <c r="B1156" s="23"/>
      <c r="C1156" s="23"/>
    </row>
    <row r="1157" spans="1:3" x14ac:dyDescent="0.2">
      <c r="A1157" s="23"/>
      <c r="B1157" s="23"/>
      <c r="C1157" s="23"/>
    </row>
    <row r="1158" spans="1:3" x14ac:dyDescent="0.2">
      <c r="A1158" s="23"/>
      <c r="B1158" s="23"/>
      <c r="C1158" s="23"/>
    </row>
    <row r="1159" spans="1:3" x14ac:dyDescent="0.2">
      <c r="A1159" s="23"/>
      <c r="B1159" s="23"/>
      <c r="C1159" s="23"/>
    </row>
    <row r="1160" spans="1:3" x14ac:dyDescent="0.2">
      <c r="A1160" s="23"/>
      <c r="B1160" s="23"/>
      <c r="C1160" s="23"/>
    </row>
    <row r="1161" spans="1:3" x14ac:dyDescent="0.2">
      <c r="A1161" s="23"/>
      <c r="B1161" s="23"/>
      <c r="C1161" s="23"/>
    </row>
    <row r="1162" spans="1:3" x14ac:dyDescent="0.2">
      <c r="A1162" s="23"/>
      <c r="B1162" s="23"/>
      <c r="C1162" s="23"/>
    </row>
    <row r="1163" spans="1:3" x14ac:dyDescent="0.2">
      <c r="A1163" s="23"/>
      <c r="B1163" s="23"/>
      <c r="C1163" s="23"/>
    </row>
    <row r="1164" spans="1:3" x14ac:dyDescent="0.2">
      <c r="A1164" s="23"/>
      <c r="B1164" s="23"/>
      <c r="C1164" s="23"/>
    </row>
    <row r="1165" spans="1:3" x14ac:dyDescent="0.2">
      <c r="A1165" s="23"/>
      <c r="B1165" s="23"/>
      <c r="C1165" s="23"/>
    </row>
    <row r="1166" spans="1:3" x14ac:dyDescent="0.2">
      <c r="A1166" s="23"/>
      <c r="B1166" s="23"/>
      <c r="C1166" s="23"/>
    </row>
    <row r="1167" spans="1:3" x14ac:dyDescent="0.2">
      <c r="A1167" s="23"/>
      <c r="B1167" s="23"/>
      <c r="C1167" s="23"/>
    </row>
    <row r="1168" spans="1:3" x14ac:dyDescent="0.2">
      <c r="A1168" s="23"/>
      <c r="B1168" s="23"/>
      <c r="C1168" s="23"/>
    </row>
    <row r="1169" spans="1:3" x14ac:dyDescent="0.2">
      <c r="A1169" s="23"/>
      <c r="B1169" s="23"/>
      <c r="C1169" s="23"/>
    </row>
    <row r="1170" spans="1:3" x14ac:dyDescent="0.2">
      <c r="A1170" s="23"/>
      <c r="B1170" s="23"/>
      <c r="C1170" s="23"/>
    </row>
    <row r="1171" spans="1:3" x14ac:dyDescent="0.2">
      <c r="A1171" s="23"/>
      <c r="B1171" s="23"/>
      <c r="C1171" s="23"/>
    </row>
    <row r="1172" spans="1:3" x14ac:dyDescent="0.2">
      <c r="A1172" s="23"/>
      <c r="B1172" s="23"/>
      <c r="C1172" s="23"/>
    </row>
    <row r="1173" spans="1:3" x14ac:dyDescent="0.2">
      <c r="A1173" s="23"/>
      <c r="B1173" s="23"/>
      <c r="C1173" s="23"/>
    </row>
    <row r="1174" spans="1:3" x14ac:dyDescent="0.2">
      <c r="A1174" s="23"/>
      <c r="B1174" s="23"/>
      <c r="C1174" s="23"/>
    </row>
    <row r="1175" spans="1:3" x14ac:dyDescent="0.2">
      <c r="A1175" s="23"/>
      <c r="B1175" s="23"/>
      <c r="C1175" s="23"/>
    </row>
    <row r="1176" spans="1:3" x14ac:dyDescent="0.2">
      <c r="A1176" s="23"/>
      <c r="B1176" s="23"/>
      <c r="C1176" s="23"/>
    </row>
    <row r="1177" spans="1:3" x14ac:dyDescent="0.2">
      <c r="A1177" s="23"/>
      <c r="B1177" s="23"/>
      <c r="C1177" s="23"/>
    </row>
    <row r="1178" spans="1:3" x14ac:dyDescent="0.2">
      <c r="A1178" s="23"/>
      <c r="B1178" s="23"/>
      <c r="C1178" s="23"/>
    </row>
    <row r="1179" spans="1:3" x14ac:dyDescent="0.2">
      <c r="A1179" s="23"/>
      <c r="B1179" s="23"/>
      <c r="C1179" s="23"/>
    </row>
    <row r="1180" spans="1:3" x14ac:dyDescent="0.2">
      <c r="A1180" s="23"/>
      <c r="B1180" s="23"/>
      <c r="C1180" s="23"/>
    </row>
    <row r="1181" spans="1:3" x14ac:dyDescent="0.2">
      <c r="A1181" s="23"/>
      <c r="B1181" s="23"/>
      <c r="C1181" s="23"/>
    </row>
    <row r="1182" spans="1:3" x14ac:dyDescent="0.2">
      <c r="A1182" s="23"/>
      <c r="B1182" s="23"/>
      <c r="C1182" s="23"/>
    </row>
    <row r="1183" spans="1:3" x14ac:dyDescent="0.2">
      <c r="A1183" s="23"/>
      <c r="B1183" s="23"/>
      <c r="C1183" s="23"/>
    </row>
    <row r="1184" spans="1:3" x14ac:dyDescent="0.2">
      <c r="A1184" s="23"/>
      <c r="B1184" s="23"/>
      <c r="C1184" s="23"/>
    </row>
    <row r="1185" spans="1:3" x14ac:dyDescent="0.2">
      <c r="A1185" s="23"/>
      <c r="B1185" s="23"/>
      <c r="C1185" s="23"/>
    </row>
    <row r="1186" spans="1:3" x14ac:dyDescent="0.2">
      <c r="A1186" s="23"/>
      <c r="B1186" s="23"/>
      <c r="C1186" s="23"/>
    </row>
    <row r="1187" spans="1:3" x14ac:dyDescent="0.2">
      <c r="A1187" s="23"/>
      <c r="B1187" s="23"/>
      <c r="C1187" s="23"/>
    </row>
    <row r="1188" spans="1:3" x14ac:dyDescent="0.2">
      <c r="A1188" s="23"/>
      <c r="B1188" s="23"/>
      <c r="C1188" s="23"/>
    </row>
    <row r="1189" spans="1:3" x14ac:dyDescent="0.2">
      <c r="A1189" s="23"/>
      <c r="B1189" s="23"/>
      <c r="C1189" s="23"/>
    </row>
    <row r="1190" spans="1:3" x14ac:dyDescent="0.2">
      <c r="A1190" s="23"/>
      <c r="B1190" s="23"/>
      <c r="C1190" s="23"/>
    </row>
    <row r="1191" spans="1:3" x14ac:dyDescent="0.2">
      <c r="A1191" s="23"/>
      <c r="B1191" s="23"/>
      <c r="C1191" s="23"/>
    </row>
    <row r="1192" spans="1:3" x14ac:dyDescent="0.2">
      <c r="A1192" s="23"/>
      <c r="B1192" s="23"/>
      <c r="C1192" s="23"/>
    </row>
    <row r="1193" spans="1:3" x14ac:dyDescent="0.2">
      <c r="A1193" s="23"/>
      <c r="B1193" s="23"/>
      <c r="C1193" s="23"/>
    </row>
    <row r="1194" spans="1:3" x14ac:dyDescent="0.2">
      <c r="A1194" s="23"/>
      <c r="B1194" s="23"/>
      <c r="C1194" s="23"/>
    </row>
    <row r="1195" spans="1:3" x14ac:dyDescent="0.2">
      <c r="A1195" s="23"/>
      <c r="B1195" s="23"/>
      <c r="C1195" s="23"/>
    </row>
    <row r="1196" spans="1:3" x14ac:dyDescent="0.2">
      <c r="A1196" s="23"/>
      <c r="B1196" s="23"/>
      <c r="C1196" s="23"/>
    </row>
    <row r="1197" spans="1:3" x14ac:dyDescent="0.2">
      <c r="A1197" s="23"/>
      <c r="B1197" s="23"/>
      <c r="C1197" s="23"/>
    </row>
    <row r="1198" spans="1:3" x14ac:dyDescent="0.2">
      <c r="A1198" s="23"/>
      <c r="B1198" s="23"/>
      <c r="C1198" s="23"/>
    </row>
    <row r="1199" spans="1:3" x14ac:dyDescent="0.2">
      <c r="A1199" s="23"/>
      <c r="B1199" s="23"/>
      <c r="C1199" s="23"/>
    </row>
    <row r="1200" spans="1:3" x14ac:dyDescent="0.2">
      <c r="A1200" s="23"/>
      <c r="B1200" s="23"/>
      <c r="C1200" s="23"/>
    </row>
    <row r="1201" spans="1:3" x14ac:dyDescent="0.2">
      <c r="A1201" s="23"/>
      <c r="B1201" s="23"/>
      <c r="C1201" s="23"/>
    </row>
    <row r="1202" spans="1:3" x14ac:dyDescent="0.2">
      <c r="A1202" s="23"/>
      <c r="B1202" s="23"/>
      <c r="C1202" s="23"/>
    </row>
    <row r="1203" spans="1:3" x14ac:dyDescent="0.2">
      <c r="A1203" s="23"/>
      <c r="B1203" s="23"/>
      <c r="C1203" s="23"/>
    </row>
    <row r="1204" spans="1:3" x14ac:dyDescent="0.2">
      <c r="A1204" s="23"/>
      <c r="B1204" s="23"/>
      <c r="C1204" s="23"/>
    </row>
    <row r="1205" spans="1:3" x14ac:dyDescent="0.2">
      <c r="A1205" s="23"/>
      <c r="B1205" s="23"/>
      <c r="C1205" s="23"/>
    </row>
    <row r="1206" spans="1:3" x14ac:dyDescent="0.2">
      <c r="A1206" s="23"/>
      <c r="B1206" s="23"/>
      <c r="C1206" s="23"/>
    </row>
    <row r="1207" spans="1:3" x14ac:dyDescent="0.2">
      <c r="A1207" s="23"/>
      <c r="B1207" s="23"/>
      <c r="C1207" s="23"/>
    </row>
    <row r="1208" spans="1:3" x14ac:dyDescent="0.2">
      <c r="A1208" s="23"/>
      <c r="B1208" s="23"/>
      <c r="C1208" s="23"/>
    </row>
    <row r="1209" spans="1:3" x14ac:dyDescent="0.2">
      <c r="A1209" s="23"/>
      <c r="B1209" s="23"/>
      <c r="C1209" s="23"/>
    </row>
    <row r="1210" spans="1:3" x14ac:dyDescent="0.2">
      <c r="A1210" s="23"/>
      <c r="B1210" s="23"/>
      <c r="C1210" s="23"/>
    </row>
    <row r="1211" spans="1:3" x14ac:dyDescent="0.2">
      <c r="A1211" s="23"/>
      <c r="B1211" s="23"/>
      <c r="C1211" s="23"/>
    </row>
    <row r="1212" spans="1:3" x14ac:dyDescent="0.2">
      <c r="A1212" s="23"/>
      <c r="B1212" s="23"/>
      <c r="C1212" s="23"/>
    </row>
    <row r="1213" spans="1:3" x14ac:dyDescent="0.2">
      <c r="A1213" s="23"/>
      <c r="B1213" s="23"/>
      <c r="C1213" s="23"/>
    </row>
    <row r="1214" spans="1:3" x14ac:dyDescent="0.2">
      <c r="A1214" s="23"/>
      <c r="B1214" s="23"/>
      <c r="C1214" s="23"/>
    </row>
    <row r="1215" spans="1:3" x14ac:dyDescent="0.2">
      <c r="A1215" s="23"/>
      <c r="B1215" s="23"/>
      <c r="C1215" s="23"/>
    </row>
    <row r="1216" spans="1:3" x14ac:dyDescent="0.2">
      <c r="A1216" s="23"/>
      <c r="B1216" s="23"/>
      <c r="C1216" s="23"/>
    </row>
    <row r="1217" spans="1:3" x14ac:dyDescent="0.2">
      <c r="A1217" s="23"/>
      <c r="B1217" s="23"/>
      <c r="C1217" s="23"/>
    </row>
    <row r="1218" spans="1:3" x14ac:dyDescent="0.2">
      <c r="A1218" s="23"/>
      <c r="B1218" s="23"/>
      <c r="C1218" s="23"/>
    </row>
    <row r="1219" spans="1:3" x14ac:dyDescent="0.2">
      <c r="A1219" s="23"/>
      <c r="B1219" s="23"/>
      <c r="C1219" s="23"/>
    </row>
    <row r="1220" spans="1:3" x14ac:dyDescent="0.2">
      <c r="A1220" s="23"/>
      <c r="B1220" s="23"/>
      <c r="C1220" s="23"/>
    </row>
    <row r="1221" spans="1:3" x14ac:dyDescent="0.2">
      <c r="A1221" s="23"/>
      <c r="B1221" s="23"/>
      <c r="C1221" s="23"/>
    </row>
    <row r="1222" spans="1:3" x14ac:dyDescent="0.2">
      <c r="A1222" s="23"/>
      <c r="B1222" s="23"/>
      <c r="C1222" s="23"/>
    </row>
    <row r="1223" spans="1:3" x14ac:dyDescent="0.2">
      <c r="A1223" s="23"/>
      <c r="B1223" s="23"/>
      <c r="C1223" s="23"/>
    </row>
    <row r="1224" spans="1:3" x14ac:dyDescent="0.2">
      <c r="A1224" s="23"/>
      <c r="B1224" s="23"/>
      <c r="C1224" s="23"/>
    </row>
    <row r="1225" spans="1:3" x14ac:dyDescent="0.2">
      <c r="A1225" s="23"/>
      <c r="B1225" s="23"/>
      <c r="C1225" s="23"/>
    </row>
    <row r="1226" spans="1:3" x14ac:dyDescent="0.2">
      <c r="A1226" s="23"/>
      <c r="B1226" s="23"/>
      <c r="C1226" s="23"/>
    </row>
    <row r="1227" spans="1:3" x14ac:dyDescent="0.2">
      <c r="A1227" s="23"/>
      <c r="B1227" s="23"/>
      <c r="C1227" s="23"/>
    </row>
    <row r="1228" spans="1:3" x14ac:dyDescent="0.2">
      <c r="A1228" s="23"/>
      <c r="B1228" s="23"/>
      <c r="C1228" s="23"/>
    </row>
    <row r="1229" spans="1:3" x14ac:dyDescent="0.2">
      <c r="A1229" s="23"/>
      <c r="B1229" s="23"/>
      <c r="C1229" s="23"/>
    </row>
    <row r="1230" spans="1:3" x14ac:dyDescent="0.2">
      <c r="A1230" s="23"/>
      <c r="B1230" s="23"/>
      <c r="C1230" s="23"/>
    </row>
    <row r="1231" spans="1:3" x14ac:dyDescent="0.2">
      <c r="A1231" s="23"/>
      <c r="B1231" s="23"/>
      <c r="C1231" s="23"/>
    </row>
    <row r="1232" spans="1:3" x14ac:dyDescent="0.2">
      <c r="A1232" s="23"/>
      <c r="B1232" s="23"/>
      <c r="C1232" s="23"/>
    </row>
    <row r="1233" spans="1:3" x14ac:dyDescent="0.2">
      <c r="A1233" s="23"/>
      <c r="B1233" s="23"/>
      <c r="C1233" s="23"/>
    </row>
    <row r="1234" spans="1:3" x14ac:dyDescent="0.2">
      <c r="A1234" s="23"/>
      <c r="B1234" s="23"/>
      <c r="C1234" s="23"/>
    </row>
    <row r="1235" spans="1:3" x14ac:dyDescent="0.2">
      <c r="A1235" s="23"/>
      <c r="B1235" s="23"/>
      <c r="C1235" s="23"/>
    </row>
    <row r="1236" spans="1:3" x14ac:dyDescent="0.2">
      <c r="A1236" s="23"/>
      <c r="B1236" s="23"/>
      <c r="C1236" s="23"/>
    </row>
    <row r="1237" spans="1:3" x14ac:dyDescent="0.2">
      <c r="A1237" s="23"/>
      <c r="B1237" s="23"/>
      <c r="C1237" s="23"/>
    </row>
    <row r="1238" spans="1:3" x14ac:dyDescent="0.2">
      <c r="A1238" s="23"/>
      <c r="B1238" s="23"/>
      <c r="C1238" s="23"/>
    </row>
    <row r="1239" spans="1:3" x14ac:dyDescent="0.2">
      <c r="A1239" s="23"/>
      <c r="B1239" s="23"/>
      <c r="C1239" s="23"/>
    </row>
    <row r="1240" spans="1:3" x14ac:dyDescent="0.2">
      <c r="A1240" s="23"/>
      <c r="B1240" s="23"/>
      <c r="C1240" s="23"/>
    </row>
    <row r="1241" spans="1:3" x14ac:dyDescent="0.2">
      <c r="A1241" s="23"/>
      <c r="B1241" s="23"/>
      <c r="C1241" s="23"/>
    </row>
    <row r="1242" spans="1:3" x14ac:dyDescent="0.2">
      <c r="A1242" s="23"/>
      <c r="B1242" s="23"/>
      <c r="C1242" s="23"/>
    </row>
    <row r="1243" spans="1:3" x14ac:dyDescent="0.2">
      <c r="A1243" s="23"/>
      <c r="B1243" s="23"/>
      <c r="C1243" s="23"/>
    </row>
    <row r="1244" spans="1:3" x14ac:dyDescent="0.2">
      <c r="A1244" s="23"/>
      <c r="B1244" s="23"/>
      <c r="C1244" s="23"/>
    </row>
    <row r="1245" spans="1:3" x14ac:dyDescent="0.2">
      <c r="A1245" s="23"/>
      <c r="B1245" s="23"/>
      <c r="C1245" s="23"/>
    </row>
    <row r="1246" spans="1:3" x14ac:dyDescent="0.2">
      <c r="A1246" s="23"/>
      <c r="B1246" s="23"/>
      <c r="C1246" s="23"/>
    </row>
    <row r="1247" spans="1:3" x14ac:dyDescent="0.2">
      <c r="A1247" s="23"/>
      <c r="B1247" s="23"/>
      <c r="C1247" s="23"/>
    </row>
    <row r="1248" spans="1:3" x14ac:dyDescent="0.2">
      <c r="A1248" s="23"/>
      <c r="B1248" s="23"/>
      <c r="C1248" s="23"/>
    </row>
    <row r="1249" spans="1:3" x14ac:dyDescent="0.2">
      <c r="A1249" s="23"/>
      <c r="B1249" s="23"/>
      <c r="C1249" s="23"/>
    </row>
    <row r="1250" spans="1:3" x14ac:dyDescent="0.2">
      <c r="A1250" s="23"/>
      <c r="B1250" s="23"/>
      <c r="C1250" s="23"/>
    </row>
    <row r="1251" spans="1:3" x14ac:dyDescent="0.2">
      <c r="A1251" s="23"/>
      <c r="B1251" s="23"/>
      <c r="C1251" s="23"/>
    </row>
    <row r="1252" spans="1:3" x14ac:dyDescent="0.2">
      <c r="A1252" s="23"/>
      <c r="B1252" s="23"/>
      <c r="C1252" s="23"/>
    </row>
    <row r="1253" spans="1:3" x14ac:dyDescent="0.2">
      <c r="A1253" s="23"/>
      <c r="B1253" s="23"/>
      <c r="C1253" s="23"/>
    </row>
    <row r="1254" spans="1:3" x14ac:dyDescent="0.2">
      <c r="A1254" s="23"/>
      <c r="B1254" s="23"/>
      <c r="C1254" s="23"/>
    </row>
    <row r="1255" spans="1:3" x14ac:dyDescent="0.2">
      <c r="A1255" s="23"/>
      <c r="B1255" s="23"/>
      <c r="C1255" s="23"/>
    </row>
    <row r="1256" spans="1:3" x14ac:dyDescent="0.2">
      <c r="A1256" s="23"/>
      <c r="B1256" s="23"/>
      <c r="C1256" s="23"/>
    </row>
    <row r="1257" spans="1:3" x14ac:dyDescent="0.2">
      <c r="A1257" s="23"/>
      <c r="B1257" s="23"/>
      <c r="C1257" s="23"/>
    </row>
    <row r="1258" spans="1:3" x14ac:dyDescent="0.2">
      <c r="A1258" s="23"/>
      <c r="B1258" s="23"/>
      <c r="C1258" s="23"/>
    </row>
    <row r="1259" spans="1:3" x14ac:dyDescent="0.2">
      <c r="A1259" s="23"/>
      <c r="B1259" s="23"/>
      <c r="C1259" s="23"/>
    </row>
    <row r="1260" spans="1:3" x14ac:dyDescent="0.2">
      <c r="A1260" s="23"/>
      <c r="B1260" s="23"/>
      <c r="C1260" s="23"/>
    </row>
    <row r="1261" spans="1:3" x14ac:dyDescent="0.2">
      <c r="A1261" s="23"/>
      <c r="B1261" s="23"/>
      <c r="C1261" s="23"/>
    </row>
    <row r="1262" spans="1:3" x14ac:dyDescent="0.2">
      <c r="A1262" s="23"/>
      <c r="B1262" s="23"/>
      <c r="C1262" s="23"/>
    </row>
    <row r="1263" spans="1:3" x14ac:dyDescent="0.2">
      <c r="A1263" s="23"/>
      <c r="B1263" s="23"/>
      <c r="C1263" s="23"/>
    </row>
    <row r="1264" spans="1:3" x14ac:dyDescent="0.2">
      <c r="A1264" s="23"/>
      <c r="B1264" s="23"/>
      <c r="C1264" s="23"/>
    </row>
    <row r="1265" spans="1:3" x14ac:dyDescent="0.2">
      <c r="A1265" s="23"/>
      <c r="B1265" s="23"/>
      <c r="C1265" s="23"/>
    </row>
    <row r="1266" spans="1:3" x14ac:dyDescent="0.2">
      <c r="A1266" s="23"/>
      <c r="B1266" s="23"/>
      <c r="C1266" s="23"/>
    </row>
    <row r="1267" spans="1:3" x14ac:dyDescent="0.2">
      <c r="A1267" s="23"/>
      <c r="B1267" s="23"/>
      <c r="C1267" s="23"/>
    </row>
    <row r="1268" spans="1:3" x14ac:dyDescent="0.2">
      <c r="A1268" s="23"/>
      <c r="B1268" s="23"/>
      <c r="C1268" s="23"/>
    </row>
    <row r="1269" spans="1:3" x14ac:dyDescent="0.2">
      <c r="A1269" s="23"/>
      <c r="B1269" s="23"/>
      <c r="C1269" s="23"/>
    </row>
    <row r="1270" spans="1:3" x14ac:dyDescent="0.2">
      <c r="A1270" s="23"/>
      <c r="B1270" s="23"/>
      <c r="C1270" s="23"/>
    </row>
    <row r="1271" spans="1:3" x14ac:dyDescent="0.2">
      <c r="A1271" s="23"/>
      <c r="B1271" s="23"/>
      <c r="C1271" s="23"/>
    </row>
    <row r="1272" spans="1:3" x14ac:dyDescent="0.2">
      <c r="A1272" s="23"/>
      <c r="B1272" s="23"/>
      <c r="C1272" s="23"/>
    </row>
    <row r="1273" spans="1:3" x14ac:dyDescent="0.2">
      <c r="A1273" s="23"/>
      <c r="B1273" s="23"/>
      <c r="C1273" s="23"/>
    </row>
    <row r="1274" spans="1:3" x14ac:dyDescent="0.2">
      <c r="A1274" s="23"/>
      <c r="B1274" s="23"/>
      <c r="C1274" s="23"/>
    </row>
    <row r="1275" spans="1:3" x14ac:dyDescent="0.2">
      <c r="A1275" s="23"/>
      <c r="B1275" s="23"/>
      <c r="C1275" s="23"/>
    </row>
    <row r="1276" spans="1:3" x14ac:dyDescent="0.2">
      <c r="A1276" s="23"/>
      <c r="B1276" s="23"/>
      <c r="C1276" s="23"/>
    </row>
    <row r="1277" spans="1:3" x14ac:dyDescent="0.2">
      <c r="A1277" s="23"/>
      <c r="B1277" s="23"/>
      <c r="C1277" s="23"/>
    </row>
    <row r="1278" spans="1:3" x14ac:dyDescent="0.2">
      <c r="A1278" s="23"/>
      <c r="B1278" s="23"/>
      <c r="C1278" s="23"/>
    </row>
    <row r="1279" spans="1:3" x14ac:dyDescent="0.2">
      <c r="A1279" s="23"/>
      <c r="B1279" s="23"/>
      <c r="C1279" s="23"/>
    </row>
    <row r="1280" spans="1:3" x14ac:dyDescent="0.2">
      <c r="A1280" s="23"/>
      <c r="B1280" s="23"/>
      <c r="C1280" s="23"/>
    </row>
    <row r="1281" spans="1:3" x14ac:dyDescent="0.2">
      <c r="A1281" s="23"/>
      <c r="B1281" s="23"/>
      <c r="C1281" s="23"/>
    </row>
    <row r="1282" spans="1:3" x14ac:dyDescent="0.2">
      <c r="A1282" s="23"/>
      <c r="B1282" s="23"/>
      <c r="C1282" s="23"/>
    </row>
    <row r="1283" spans="1:3" x14ac:dyDescent="0.2">
      <c r="A1283" s="23"/>
      <c r="B1283" s="23"/>
      <c r="C1283" s="23"/>
    </row>
    <row r="1284" spans="1:3" x14ac:dyDescent="0.2">
      <c r="A1284" s="23"/>
      <c r="B1284" s="23"/>
      <c r="C1284" s="23"/>
    </row>
    <row r="1285" spans="1:3" x14ac:dyDescent="0.2">
      <c r="A1285" s="23"/>
      <c r="B1285" s="23"/>
      <c r="C1285" s="23"/>
    </row>
    <row r="1286" spans="1:3" x14ac:dyDescent="0.2">
      <c r="A1286" s="23"/>
      <c r="B1286" s="23"/>
      <c r="C1286" s="23"/>
    </row>
    <row r="1287" spans="1:3" x14ac:dyDescent="0.2">
      <c r="A1287" s="23"/>
      <c r="B1287" s="23"/>
      <c r="C1287" s="23"/>
    </row>
    <row r="1288" spans="1:3" x14ac:dyDescent="0.2">
      <c r="A1288" s="23"/>
      <c r="B1288" s="23"/>
      <c r="C1288" s="23"/>
    </row>
    <row r="1289" spans="1:3" x14ac:dyDescent="0.2">
      <c r="A1289" s="23"/>
      <c r="B1289" s="23"/>
      <c r="C1289" s="23"/>
    </row>
    <row r="1290" spans="1:3" x14ac:dyDescent="0.2">
      <c r="A1290" s="23"/>
      <c r="B1290" s="23"/>
      <c r="C1290" s="23"/>
    </row>
    <row r="1291" spans="1:3" x14ac:dyDescent="0.2">
      <c r="A1291" s="23"/>
      <c r="B1291" s="23"/>
      <c r="C1291" s="23"/>
    </row>
    <row r="1292" spans="1:3" x14ac:dyDescent="0.2">
      <c r="A1292" s="23"/>
      <c r="B1292" s="23"/>
      <c r="C1292" s="23"/>
    </row>
    <row r="1293" spans="1:3" x14ac:dyDescent="0.2">
      <c r="A1293" s="23"/>
      <c r="B1293" s="23"/>
      <c r="C1293" s="23"/>
    </row>
    <row r="1294" spans="1:3" x14ac:dyDescent="0.2">
      <c r="A1294" s="23"/>
      <c r="B1294" s="23"/>
      <c r="C1294" s="23"/>
    </row>
    <row r="1295" spans="1:3" x14ac:dyDescent="0.2">
      <c r="A1295" s="23"/>
      <c r="B1295" s="23"/>
      <c r="C1295" s="23"/>
    </row>
    <row r="1296" spans="1:3" x14ac:dyDescent="0.2">
      <c r="A1296" s="23"/>
      <c r="B1296" s="23"/>
      <c r="C1296" s="23"/>
    </row>
    <row r="1297" spans="1:3" x14ac:dyDescent="0.2">
      <c r="A1297" s="23"/>
      <c r="B1297" s="23"/>
      <c r="C1297" s="23"/>
    </row>
    <row r="1298" spans="1:3" x14ac:dyDescent="0.2">
      <c r="A1298" s="23"/>
      <c r="B1298" s="23"/>
      <c r="C1298" s="23"/>
    </row>
    <row r="1299" spans="1:3" x14ac:dyDescent="0.2">
      <c r="A1299" s="23"/>
      <c r="B1299" s="23"/>
      <c r="C1299" s="23"/>
    </row>
    <row r="1300" spans="1:3" x14ac:dyDescent="0.2">
      <c r="A1300" s="23"/>
      <c r="B1300" s="23"/>
      <c r="C1300" s="23"/>
    </row>
    <row r="1301" spans="1:3" x14ac:dyDescent="0.2">
      <c r="A1301" s="23"/>
      <c r="B1301" s="23"/>
      <c r="C1301" s="23"/>
    </row>
    <row r="1302" spans="1:3" x14ac:dyDescent="0.2">
      <c r="A1302" s="23"/>
      <c r="B1302" s="23"/>
      <c r="C1302" s="23"/>
    </row>
    <row r="1303" spans="1:3" x14ac:dyDescent="0.2">
      <c r="A1303" s="23"/>
      <c r="B1303" s="23"/>
      <c r="C1303" s="23"/>
    </row>
    <row r="1304" spans="1:3" x14ac:dyDescent="0.2">
      <c r="A1304" s="23"/>
      <c r="B1304" s="23"/>
      <c r="C1304" s="23"/>
    </row>
    <row r="1305" spans="1:3" x14ac:dyDescent="0.2">
      <c r="A1305" s="23"/>
      <c r="B1305" s="23"/>
      <c r="C1305" s="23"/>
    </row>
    <row r="1306" spans="1:3" x14ac:dyDescent="0.2">
      <c r="A1306" s="23"/>
      <c r="B1306" s="23"/>
      <c r="C1306" s="23"/>
    </row>
    <row r="1307" spans="1:3" x14ac:dyDescent="0.2">
      <c r="A1307" s="23"/>
      <c r="B1307" s="23"/>
      <c r="C1307" s="23"/>
    </row>
    <row r="1308" spans="1:3" x14ac:dyDescent="0.2">
      <c r="A1308" s="23"/>
      <c r="B1308" s="23"/>
      <c r="C1308" s="23"/>
    </row>
    <row r="1309" spans="1:3" x14ac:dyDescent="0.2">
      <c r="A1309" s="23"/>
      <c r="B1309" s="23"/>
      <c r="C1309" s="23"/>
    </row>
    <row r="1310" spans="1:3" x14ac:dyDescent="0.2">
      <c r="A1310" s="23"/>
      <c r="B1310" s="23"/>
      <c r="C1310" s="23"/>
    </row>
    <row r="1311" spans="1:3" x14ac:dyDescent="0.2">
      <c r="A1311" s="23"/>
      <c r="B1311" s="23"/>
      <c r="C1311" s="23"/>
    </row>
    <row r="1312" spans="1:3" x14ac:dyDescent="0.2">
      <c r="A1312" s="23"/>
      <c r="B1312" s="23"/>
      <c r="C1312" s="23"/>
    </row>
    <row r="1313" spans="1:3" x14ac:dyDescent="0.2">
      <c r="A1313" s="23"/>
      <c r="B1313" s="23"/>
      <c r="C1313" s="23"/>
    </row>
    <row r="1314" spans="1:3" x14ac:dyDescent="0.2">
      <c r="A1314" s="23"/>
      <c r="B1314" s="23"/>
      <c r="C1314" s="23"/>
    </row>
    <row r="1315" spans="1:3" x14ac:dyDescent="0.2">
      <c r="A1315" s="23"/>
      <c r="B1315" s="23"/>
      <c r="C1315" s="23"/>
    </row>
    <row r="1316" spans="1:3" x14ac:dyDescent="0.2">
      <c r="A1316" s="23"/>
      <c r="B1316" s="23"/>
      <c r="C1316" s="23"/>
    </row>
    <row r="1317" spans="1:3" x14ac:dyDescent="0.2">
      <c r="A1317" s="23"/>
      <c r="B1317" s="23"/>
      <c r="C1317" s="23"/>
    </row>
    <row r="1318" spans="1:3" x14ac:dyDescent="0.2">
      <c r="A1318" s="23"/>
      <c r="B1318" s="23"/>
      <c r="C1318" s="23"/>
    </row>
    <row r="1319" spans="1:3" x14ac:dyDescent="0.2">
      <c r="A1319" s="23"/>
      <c r="B1319" s="23"/>
      <c r="C1319" s="23"/>
    </row>
    <row r="1320" spans="1:3" x14ac:dyDescent="0.2">
      <c r="A1320" s="23"/>
      <c r="B1320" s="23"/>
      <c r="C1320" s="23"/>
    </row>
    <row r="1321" spans="1:3" x14ac:dyDescent="0.2">
      <c r="A1321" s="23"/>
      <c r="B1321" s="23"/>
      <c r="C1321" s="23"/>
    </row>
    <row r="1322" spans="1:3" x14ac:dyDescent="0.2">
      <c r="A1322" s="23"/>
      <c r="B1322" s="23"/>
      <c r="C1322" s="23"/>
    </row>
    <row r="1323" spans="1:3" x14ac:dyDescent="0.2">
      <c r="A1323" s="23"/>
      <c r="B1323" s="23"/>
      <c r="C1323" s="23"/>
    </row>
    <row r="1324" spans="1:3" x14ac:dyDescent="0.2">
      <c r="A1324" s="23"/>
      <c r="B1324" s="23"/>
      <c r="C1324" s="23"/>
    </row>
    <row r="1325" spans="1:3" x14ac:dyDescent="0.2">
      <c r="A1325" s="23"/>
      <c r="B1325" s="23"/>
      <c r="C1325" s="23"/>
    </row>
    <row r="1326" spans="1:3" x14ac:dyDescent="0.2">
      <c r="A1326" s="23"/>
      <c r="B1326" s="23"/>
      <c r="C1326" s="23"/>
    </row>
    <row r="1327" spans="1:3" x14ac:dyDescent="0.2">
      <c r="A1327" s="23"/>
      <c r="B1327" s="23"/>
      <c r="C1327" s="23"/>
    </row>
    <row r="1328" spans="1:3" x14ac:dyDescent="0.2">
      <c r="A1328" s="23"/>
      <c r="B1328" s="23"/>
      <c r="C1328" s="23"/>
    </row>
    <row r="1329" spans="1:3" x14ac:dyDescent="0.2">
      <c r="A1329" s="23"/>
      <c r="B1329" s="23"/>
      <c r="C1329" s="23"/>
    </row>
    <row r="1330" spans="1:3" x14ac:dyDescent="0.2">
      <c r="A1330" s="23"/>
      <c r="B1330" s="23"/>
      <c r="C1330" s="23"/>
    </row>
    <row r="1331" spans="1:3" x14ac:dyDescent="0.2">
      <c r="A1331" s="23"/>
      <c r="B1331" s="23"/>
      <c r="C1331" s="23"/>
    </row>
    <row r="1332" spans="1:3" x14ac:dyDescent="0.2">
      <c r="A1332" s="23"/>
      <c r="B1332" s="23"/>
      <c r="C1332" s="23"/>
    </row>
    <row r="1333" spans="1:3" x14ac:dyDescent="0.2">
      <c r="A1333" s="23"/>
      <c r="B1333" s="23"/>
      <c r="C1333" s="23"/>
    </row>
    <row r="1334" spans="1:3" x14ac:dyDescent="0.2">
      <c r="A1334" s="23"/>
      <c r="B1334" s="23"/>
      <c r="C1334" s="23"/>
    </row>
    <row r="1335" spans="1:3" x14ac:dyDescent="0.2">
      <c r="A1335" s="23"/>
      <c r="B1335" s="23"/>
      <c r="C1335" s="23"/>
    </row>
    <row r="1336" spans="1:3" x14ac:dyDescent="0.2">
      <c r="A1336" s="23"/>
      <c r="B1336" s="23"/>
      <c r="C1336" s="23"/>
    </row>
    <row r="1337" spans="1:3" x14ac:dyDescent="0.2">
      <c r="A1337" s="23"/>
      <c r="B1337" s="23"/>
      <c r="C1337" s="23"/>
    </row>
    <row r="1338" spans="1:3" x14ac:dyDescent="0.2">
      <c r="A1338" s="23"/>
      <c r="B1338" s="23"/>
      <c r="C1338" s="23"/>
    </row>
    <row r="1339" spans="1:3" x14ac:dyDescent="0.2">
      <c r="A1339" s="23"/>
      <c r="B1339" s="23"/>
      <c r="C1339" s="23"/>
    </row>
    <row r="1340" spans="1:3" x14ac:dyDescent="0.2">
      <c r="A1340" s="23"/>
      <c r="B1340" s="23"/>
      <c r="C1340" s="23"/>
    </row>
    <row r="1341" spans="1:3" x14ac:dyDescent="0.2">
      <c r="A1341" s="23"/>
      <c r="B1341" s="23"/>
      <c r="C1341" s="23"/>
    </row>
    <row r="1342" spans="1:3" x14ac:dyDescent="0.2">
      <c r="A1342" s="23"/>
      <c r="B1342" s="23"/>
      <c r="C1342" s="23"/>
    </row>
    <row r="1343" spans="1:3" x14ac:dyDescent="0.2">
      <c r="A1343" s="23"/>
      <c r="B1343" s="23"/>
      <c r="C1343" s="23"/>
    </row>
    <row r="1344" spans="1:3" x14ac:dyDescent="0.2">
      <c r="A1344" s="23"/>
      <c r="B1344" s="23"/>
      <c r="C1344" s="23"/>
    </row>
    <row r="1345" spans="1:3" x14ac:dyDescent="0.2">
      <c r="A1345" s="23"/>
      <c r="B1345" s="23"/>
      <c r="C1345" s="23"/>
    </row>
    <row r="1346" spans="1:3" x14ac:dyDescent="0.2">
      <c r="A1346" s="23"/>
      <c r="B1346" s="23"/>
      <c r="C1346" s="23"/>
    </row>
    <row r="1347" spans="1:3" x14ac:dyDescent="0.2">
      <c r="A1347" s="23"/>
      <c r="B1347" s="23"/>
      <c r="C1347" s="23"/>
    </row>
    <row r="1348" spans="1:3" x14ac:dyDescent="0.2">
      <c r="A1348" s="23"/>
      <c r="B1348" s="23"/>
      <c r="C1348" s="23"/>
    </row>
    <row r="1349" spans="1:3" x14ac:dyDescent="0.2">
      <c r="A1349" s="23"/>
      <c r="B1349" s="23"/>
      <c r="C1349" s="23"/>
    </row>
    <row r="1350" spans="1:3" x14ac:dyDescent="0.2">
      <c r="A1350" s="23"/>
      <c r="B1350" s="23"/>
      <c r="C1350" s="23"/>
    </row>
    <row r="1351" spans="1:3" x14ac:dyDescent="0.2">
      <c r="A1351" s="23"/>
      <c r="B1351" s="23"/>
      <c r="C1351" s="23"/>
    </row>
    <row r="1352" spans="1:3" x14ac:dyDescent="0.2">
      <c r="A1352" s="23"/>
      <c r="B1352" s="23"/>
      <c r="C1352" s="23"/>
    </row>
    <row r="1353" spans="1:3" x14ac:dyDescent="0.2">
      <c r="A1353" s="23"/>
      <c r="B1353" s="23"/>
      <c r="C1353" s="23"/>
    </row>
    <row r="1354" spans="1:3" x14ac:dyDescent="0.2">
      <c r="A1354" s="23"/>
      <c r="B1354" s="23"/>
      <c r="C1354" s="23"/>
    </row>
    <row r="1355" spans="1:3" x14ac:dyDescent="0.2">
      <c r="A1355" s="23"/>
      <c r="B1355" s="23"/>
      <c r="C1355" s="23"/>
    </row>
    <row r="1356" spans="1:3" x14ac:dyDescent="0.2">
      <c r="A1356" s="23"/>
      <c r="B1356" s="23"/>
      <c r="C1356" s="23"/>
    </row>
    <row r="1357" spans="1:3" x14ac:dyDescent="0.2">
      <c r="A1357" s="23"/>
      <c r="B1357" s="23"/>
      <c r="C1357" s="23"/>
    </row>
    <row r="1358" spans="1:3" x14ac:dyDescent="0.2">
      <c r="A1358" s="23"/>
      <c r="B1358" s="23"/>
      <c r="C1358" s="23"/>
    </row>
    <row r="1359" spans="1:3" x14ac:dyDescent="0.2">
      <c r="A1359" s="23"/>
      <c r="B1359" s="23"/>
      <c r="C1359" s="23"/>
    </row>
    <row r="1360" spans="1:3" x14ac:dyDescent="0.2">
      <c r="A1360" s="23"/>
      <c r="B1360" s="23"/>
      <c r="C1360" s="23"/>
    </row>
    <row r="1361" spans="1:3" x14ac:dyDescent="0.2">
      <c r="A1361" s="23"/>
      <c r="B1361" s="23"/>
      <c r="C1361" s="23"/>
    </row>
    <row r="1362" spans="1:3" x14ac:dyDescent="0.2">
      <c r="A1362" s="23"/>
      <c r="B1362" s="23"/>
      <c r="C1362" s="23"/>
    </row>
    <row r="1363" spans="1:3" x14ac:dyDescent="0.2">
      <c r="A1363" s="23"/>
      <c r="B1363" s="23"/>
      <c r="C1363" s="23"/>
    </row>
    <row r="1364" spans="1:3" x14ac:dyDescent="0.2">
      <c r="A1364" s="23"/>
      <c r="B1364" s="23"/>
      <c r="C1364" s="23"/>
    </row>
    <row r="1365" spans="1:3" x14ac:dyDescent="0.2">
      <c r="A1365" s="23"/>
      <c r="B1365" s="23"/>
      <c r="C1365" s="23"/>
    </row>
    <row r="1366" spans="1:3" x14ac:dyDescent="0.2">
      <c r="A1366" s="23"/>
      <c r="B1366" s="23"/>
      <c r="C1366" s="23"/>
    </row>
    <row r="1367" spans="1:3" x14ac:dyDescent="0.2">
      <c r="A1367" s="23"/>
      <c r="B1367" s="23"/>
      <c r="C1367" s="23"/>
    </row>
    <row r="1368" spans="1:3" x14ac:dyDescent="0.2">
      <c r="A1368" s="23"/>
      <c r="B1368" s="23"/>
      <c r="C1368" s="23"/>
    </row>
    <row r="1369" spans="1:3" x14ac:dyDescent="0.2">
      <c r="A1369" s="23"/>
      <c r="B1369" s="23"/>
      <c r="C1369" s="23"/>
    </row>
    <row r="1370" spans="1:3" x14ac:dyDescent="0.2">
      <c r="A1370" s="23"/>
      <c r="B1370" s="23"/>
      <c r="C1370" s="23"/>
    </row>
    <row r="1371" spans="1:3" x14ac:dyDescent="0.2">
      <c r="A1371" s="23"/>
      <c r="B1371" s="23"/>
      <c r="C1371" s="23"/>
    </row>
    <row r="1372" spans="1:3" x14ac:dyDescent="0.2">
      <c r="A1372" s="23"/>
      <c r="B1372" s="23"/>
      <c r="C1372" s="23"/>
    </row>
    <row r="1373" spans="1:3" x14ac:dyDescent="0.2">
      <c r="A1373" s="23"/>
      <c r="B1373" s="23"/>
      <c r="C1373" s="23"/>
    </row>
    <row r="1374" spans="1:3" x14ac:dyDescent="0.2">
      <c r="A1374" s="23"/>
      <c r="B1374" s="23"/>
      <c r="C1374" s="23"/>
    </row>
    <row r="1375" spans="1:3" x14ac:dyDescent="0.2">
      <c r="A1375" s="23"/>
      <c r="B1375" s="23"/>
      <c r="C1375" s="23"/>
    </row>
    <row r="1376" spans="1:3" x14ac:dyDescent="0.2">
      <c r="A1376" s="23"/>
      <c r="B1376" s="23"/>
      <c r="C1376" s="23"/>
    </row>
    <row r="1377" spans="1:3" x14ac:dyDescent="0.2">
      <c r="A1377" s="23"/>
      <c r="B1377" s="23"/>
      <c r="C1377" s="23"/>
    </row>
    <row r="1378" spans="1:3" x14ac:dyDescent="0.2">
      <c r="A1378" s="23"/>
      <c r="B1378" s="23"/>
      <c r="C1378" s="23"/>
    </row>
    <row r="1379" spans="1:3" x14ac:dyDescent="0.2">
      <c r="A1379" s="23"/>
      <c r="B1379" s="23"/>
      <c r="C1379" s="23"/>
    </row>
    <row r="1380" spans="1:3" x14ac:dyDescent="0.2">
      <c r="A1380" s="23"/>
      <c r="B1380" s="23"/>
      <c r="C1380" s="23"/>
    </row>
    <row r="1381" spans="1:3" x14ac:dyDescent="0.2">
      <c r="A1381" s="23"/>
      <c r="B1381" s="23"/>
      <c r="C1381" s="23"/>
    </row>
    <row r="1382" spans="1:3" x14ac:dyDescent="0.2">
      <c r="A1382" s="23"/>
      <c r="B1382" s="23"/>
      <c r="C1382" s="23"/>
    </row>
    <row r="1383" spans="1:3" x14ac:dyDescent="0.2">
      <c r="A1383" s="23"/>
      <c r="B1383" s="23"/>
      <c r="C1383" s="23"/>
    </row>
    <row r="1384" spans="1:3" x14ac:dyDescent="0.2">
      <c r="A1384" s="23"/>
      <c r="B1384" s="23"/>
      <c r="C1384" s="23"/>
    </row>
    <row r="1385" spans="1:3" x14ac:dyDescent="0.2">
      <c r="A1385" s="23"/>
      <c r="B1385" s="23"/>
      <c r="C1385" s="23"/>
    </row>
    <row r="1386" spans="1:3" x14ac:dyDescent="0.2">
      <c r="A1386" s="23"/>
      <c r="B1386" s="23"/>
      <c r="C1386" s="23"/>
    </row>
    <row r="1387" spans="1:3" x14ac:dyDescent="0.2">
      <c r="A1387" s="23"/>
      <c r="B1387" s="23"/>
      <c r="C1387" s="23"/>
    </row>
    <row r="1388" spans="1:3" x14ac:dyDescent="0.2">
      <c r="A1388" s="23"/>
      <c r="B1388" s="23"/>
      <c r="C1388" s="23"/>
    </row>
    <row r="1389" spans="1:3" x14ac:dyDescent="0.2">
      <c r="A1389" s="23"/>
      <c r="B1389" s="23"/>
      <c r="C1389" s="23"/>
    </row>
    <row r="1390" spans="1:3" x14ac:dyDescent="0.2">
      <c r="A1390" s="23"/>
      <c r="B1390" s="23"/>
      <c r="C1390" s="23"/>
    </row>
    <row r="1391" spans="1:3" x14ac:dyDescent="0.2">
      <c r="A1391" s="23"/>
      <c r="B1391" s="23"/>
      <c r="C1391" s="23"/>
    </row>
    <row r="1392" spans="1:3" x14ac:dyDescent="0.2">
      <c r="A1392" s="23"/>
      <c r="B1392" s="23"/>
      <c r="C1392" s="23"/>
    </row>
    <row r="1393" spans="1:3" x14ac:dyDescent="0.2">
      <c r="A1393" s="23"/>
      <c r="B1393" s="23"/>
      <c r="C1393" s="23"/>
    </row>
    <row r="1394" spans="1:3" x14ac:dyDescent="0.2">
      <c r="A1394" s="23"/>
      <c r="B1394" s="23"/>
      <c r="C1394" s="23"/>
    </row>
    <row r="1395" spans="1:3" x14ac:dyDescent="0.2">
      <c r="A1395" s="23"/>
      <c r="B1395" s="23"/>
      <c r="C1395" s="23"/>
    </row>
    <row r="1396" spans="1:3" x14ac:dyDescent="0.2">
      <c r="A1396" s="23"/>
      <c r="B1396" s="23"/>
      <c r="C1396" s="23"/>
    </row>
    <row r="1397" spans="1:3" x14ac:dyDescent="0.2">
      <c r="A1397" s="23"/>
      <c r="B1397" s="23"/>
      <c r="C1397" s="23"/>
    </row>
    <row r="1398" spans="1:3" x14ac:dyDescent="0.2">
      <c r="A1398" s="23"/>
      <c r="B1398" s="23"/>
      <c r="C1398" s="23"/>
    </row>
    <row r="1399" spans="1:3" x14ac:dyDescent="0.2">
      <c r="A1399" s="23"/>
      <c r="B1399" s="23"/>
      <c r="C1399" s="23"/>
    </row>
    <row r="1400" spans="1:3" x14ac:dyDescent="0.2">
      <c r="A1400" s="23"/>
      <c r="B1400" s="23"/>
      <c r="C1400" s="23"/>
    </row>
    <row r="1401" spans="1:3" x14ac:dyDescent="0.2">
      <c r="A1401" s="23"/>
      <c r="B1401" s="23"/>
      <c r="C1401" s="23"/>
    </row>
    <row r="1402" spans="1:3" x14ac:dyDescent="0.2">
      <c r="A1402" s="23"/>
      <c r="B1402" s="23"/>
      <c r="C1402" s="23"/>
    </row>
    <row r="1403" spans="1:3" x14ac:dyDescent="0.2">
      <c r="A1403" s="23"/>
      <c r="B1403" s="23"/>
      <c r="C1403" s="23"/>
    </row>
    <row r="1404" spans="1:3" x14ac:dyDescent="0.2">
      <c r="A1404" s="23"/>
      <c r="B1404" s="23"/>
      <c r="C1404" s="23"/>
    </row>
    <row r="1405" spans="1:3" x14ac:dyDescent="0.2">
      <c r="A1405" s="23"/>
      <c r="B1405" s="23"/>
      <c r="C1405" s="23"/>
    </row>
    <row r="1406" spans="1:3" x14ac:dyDescent="0.2">
      <c r="A1406" s="23"/>
      <c r="B1406" s="23"/>
      <c r="C1406" s="23"/>
    </row>
    <row r="1407" spans="1:3" x14ac:dyDescent="0.2">
      <c r="A1407" s="23"/>
      <c r="B1407" s="23"/>
      <c r="C1407" s="23"/>
    </row>
    <row r="1408" spans="1:3" x14ac:dyDescent="0.2">
      <c r="A1408" s="23"/>
      <c r="B1408" s="23"/>
      <c r="C1408" s="23"/>
    </row>
    <row r="1409" spans="1:3" x14ac:dyDescent="0.2">
      <c r="A1409" s="23"/>
      <c r="B1409" s="23"/>
      <c r="C1409" s="23"/>
    </row>
    <row r="1410" spans="1:3" x14ac:dyDescent="0.2">
      <c r="A1410" s="23"/>
      <c r="B1410" s="23"/>
      <c r="C1410" s="23"/>
    </row>
    <row r="1411" spans="1:3" x14ac:dyDescent="0.2">
      <c r="A1411" s="23"/>
      <c r="B1411" s="23"/>
      <c r="C1411" s="23"/>
    </row>
    <row r="1412" spans="1:3" x14ac:dyDescent="0.2">
      <c r="A1412" s="23"/>
      <c r="B1412" s="23"/>
      <c r="C1412" s="23"/>
    </row>
    <row r="1413" spans="1:3" x14ac:dyDescent="0.2">
      <c r="A1413" s="23"/>
      <c r="B1413" s="23"/>
      <c r="C1413" s="23"/>
    </row>
    <row r="1414" spans="1:3" x14ac:dyDescent="0.2">
      <c r="A1414" s="23"/>
      <c r="B1414" s="23"/>
      <c r="C1414" s="23"/>
    </row>
    <row r="1415" spans="1:3" x14ac:dyDescent="0.2">
      <c r="A1415" s="23"/>
      <c r="B1415" s="23"/>
      <c r="C1415" s="23"/>
    </row>
    <row r="1416" spans="1:3" x14ac:dyDescent="0.2">
      <c r="A1416" s="23"/>
      <c r="B1416" s="23"/>
      <c r="C1416" s="23"/>
    </row>
    <row r="1417" spans="1:3" x14ac:dyDescent="0.2">
      <c r="A1417" s="23"/>
      <c r="B1417" s="23"/>
      <c r="C1417" s="23"/>
    </row>
    <row r="1418" spans="1:3" x14ac:dyDescent="0.2">
      <c r="A1418" s="23"/>
      <c r="B1418" s="23"/>
      <c r="C1418" s="23"/>
    </row>
    <row r="1419" spans="1:3" x14ac:dyDescent="0.2">
      <c r="A1419" s="23"/>
      <c r="B1419" s="23"/>
      <c r="C1419" s="23"/>
    </row>
    <row r="1420" spans="1:3" x14ac:dyDescent="0.2">
      <c r="A1420" s="23"/>
      <c r="B1420" s="23"/>
      <c r="C1420" s="23"/>
    </row>
    <row r="1421" spans="1:3" x14ac:dyDescent="0.2">
      <c r="A1421" s="23"/>
      <c r="B1421" s="23"/>
      <c r="C1421" s="23"/>
    </row>
    <row r="1422" spans="1:3" x14ac:dyDescent="0.2">
      <c r="A1422" s="23"/>
      <c r="B1422" s="23"/>
      <c r="C1422" s="23"/>
    </row>
    <row r="1423" spans="1:3" x14ac:dyDescent="0.2">
      <c r="A1423" s="23"/>
      <c r="B1423" s="23"/>
      <c r="C1423" s="23"/>
    </row>
    <row r="1424" spans="1:3" x14ac:dyDescent="0.2">
      <c r="A1424" s="23"/>
      <c r="B1424" s="23"/>
      <c r="C1424" s="23"/>
    </row>
    <row r="1425" spans="1:3" x14ac:dyDescent="0.2">
      <c r="A1425" s="23"/>
      <c r="B1425" s="23"/>
      <c r="C1425" s="23"/>
    </row>
    <row r="1426" spans="1:3" x14ac:dyDescent="0.2">
      <c r="A1426" s="23"/>
      <c r="B1426" s="23"/>
      <c r="C1426" s="23"/>
    </row>
    <row r="1427" spans="1:3" x14ac:dyDescent="0.2">
      <c r="A1427" s="23"/>
      <c r="B1427" s="23"/>
      <c r="C1427" s="23"/>
    </row>
    <row r="1428" spans="1:3" x14ac:dyDescent="0.2">
      <c r="A1428" s="23"/>
      <c r="B1428" s="23"/>
      <c r="C1428" s="23"/>
    </row>
    <row r="1429" spans="1:3" x14ac:dyDescent="0.2">
      <c r="A1429" s="23"/>
      <c r="B1429" s="23"/>
      <c r="C1429" s="23"/>
    </row>
    <row r="1430" spans="1:3" x14ac:dyDescent="0.2">
      <c r="A1430" s="23"/>
      <c r="B1430" s="23"/>
      <c r="C1430" s="23"/>
    </row>
    <row r="1431" spans="1:3" x14ac:dyDescent="0.2">
      <c r="A1431" s="23"/>
      <c r="B1431" s="23"/>
      <c r="C1431" s="23"/>
    </row>
    <row r="1432" spans="1:3" x14ac:dyDescent="0.2">
      <c r="A1432" s="23"/>
      <c r="B1432" s="23"/>
      <c r="C1432" s="23"/>
    </row>
    <row r="1433" spans="1:3" x14ac:dyDescent="0.2">
      <c r="A1433" s="23"/>
      <c r="B1433" s="23"/>
      <c r="C1433" s="23"/>
    </row>
    <row r="1434" spans="1:3" x14ac:dyDescent="0.2">
      <c r="A1434" s="23"/>
      <c r="B1434" s="23"/>
      <c r="C1434" s="23"/>
    </row>
    <row r="1435" spans="1:3" x14ac:dyDescent="0.2">
      <c r="A1435" s="23"/>
      <c r="B1435" s="23"/>
      <c r="C1435" s="23"/>
    </row>
    <row r="1436" spans="1:3" x14ac:dyDescent="0.2">
      <c r="A1436" s="23"/>
      <c r="B1436" s="23"/>
      <c r="C1436" s="23"/>
    </row>
    <row r="1437" spans="1:3" x14ac:dyDescent="0.2">
      <c r="A1437" s="23"/>
      <c r="B1437" s="23"/>
      <c r="C1437" s="23"/>
    </row>
    <row r="1438" spans="1:3" x14ac:dyDescent="0.2">
      <c r="A1438" s="23"/>
      <c r="B1438" s="23"/>
      <c r="C1438" s="23"/>
    </row>
    <row r="1439" spans="1:3" x14ac:dyDescent="0.2">
      <c r="A1439" s="23"/>
      <c r="B1439" s="23"/>
      <c r="C1439" s="23"/>
    </row>
    <row r="1440" spans="1:3" x14ac:dyDescent="0.2">
      <c r="A1440" s="23"/>
      <c r="B1440" s="23"/>
      <c r="C1440" s="23"/>
    </row>
    <row r="1441" spans="1:3" x14ac:dyDescent="0.2">
      <c r="A1441" s="23"/>
      <c r="B1441" s="23"/>
      <c r="C1441" s="23"/>
    </row>
    <row r="1442" spans="1:3" x14ac:dyDescent="0.2">
      <c r="A1442" s="23"/>
      <c r="B1442" s="23"/>
      <c r="C1442" s="23"/>
    </row>
    <row r="1443" spans="1:3" x14ac:dyDescent="0.2">
      <c r="A1443" s="23"/>
      <c r="B1443" s="23"/>
      <c r="C1443" s="23"/>
    </row>
    <row r="1444" spans="1:3" x14ac:dyDescent="0.2">
      <c r="A1444" s="23"/>
      <c r="B1444" s="23"/>
      <c r="C1444" s="23"/>
    </row>
    <row r="1445" spans="1:3" x14ac:dyDescent="0.2">
      <c r="A1445" s="23"/>
      <c r="B1445" s="23"/>
      <c r="C1445" s="23"/>
    </row>
    <row r="1446" spans="1:3" x14ac:dyDescent="0.2">
      <c r="A1446" s="23"/>
      <c r="B1446" s="23"/>
      <c r="C1446" s="23"/>
    </row>
    <row r="1447" spans="1:3" x14ac:dyDescent="0.2">
      <c r="A1447" s="23"/>
      <c r="B1447" s="23"/>
      <c r="C1447" s="23"/>
    </row>
    <row r="1448" spans="1:3" x14ac:dyDescent="0.2">
      <c r="A1448" s="23"/>
      <c r="B1448" s="23"/>
      <c r="C1448" s="23"/>
    </row>
    <row r="1449" spans="1:3" x14ac:dyDescent="0.2">
      <c r="A1449" s="23"/>
      <c r="B1449" s="23"/>
      <c r="C1449" s="23"/>
    </row>
    <row r="1450" spans="1:3" x14ac:dyDescent="0.2">
      <c r="A1450" s="23"/>
      <c r="B1450" s="23"/>
      <c r="C1450" s="23"/>
    </row>
    <row r="1451" spans="1:3" x14ac:dyDescent="0.2">
      <c r="A1451" s="23"/>
      <c r="B1451" s="23"/>
      <c r="C1451" s="23"/>
    </row>
    <row r="1452" spans="1:3" x14ac:dyDescent="0.2">
      <c r="A1452" s="23"/>
      <c r="B1452" s="23"/>
      <c r="C1452" s="23"/>
    </row>
    <row r="1453" spans="1:3" x14ac:dyDescent="0.2">
      <c r="A1453" s="23"/>
      <c r="B1453" s="23"/>
      <c r="C1453" s="23"/>
    </row>
    <row r="1454" spans="1:3" x14ac:dyDescent="0.2">
      <c r="A1454" s="23"/>
      <c r="B1454" s="23"/>
      <c r="C1454" s="23"/>
    </row>
    <row r="1455" spans="1:3" x14ac:dyDescent="0.2">
      <c r="A1455" s="23"/>
      <c r="B1455" s="23"/>
      <c r="C1455" s="23"/>
    </row>
    <row r="1456" spans="1:3" x14ac:dyDescent="0.2">
      <c r="A1456" s="23"/>
      <c r="B1456" s="23"/>
      <c r="C1456" s="23"/>
    </row>
    <row r="1457" spans="1:3" x14ac:dyDescent="0.2">
      <c r="A1457" s="23"/>
      <c r="B1457" s="23"/>
      <c r="C1457" s="23"/>
    </row>
    <row r="1458" spans="1:3" x14ac:dyDescent="0.2">
      <c r="A1458" s="23"/>
      <c r="B1458" s="23"/>
      <c r="C1458" s="23"/>
    </row>
    <row r="1459" spans="1:3" x14ac:dyDescent="0.2">
      <c r="A1459" s="23"/>
      <c r="B1459" s="23"/>
      <c r="C1459" s="23"/>
    </row>
    <row r="1460" spans="1:3" x14ac:dyDescent="0.2">
      <c r="A1460" s="23"/>
      <c r="B1460" s="23"/>
      <c r="C1460" s="23"/>
    </row>
    <row r="1461" spans="1:3" x14ac:dyDescent="0.2">
      <c r="A1461" s="23"/>
      <c r="B1461" s="23"/>
      <c r="C1461" s="23"/>
    </row>
    <row r="1462" spans="1:3" x14ac:dyDescent="0.2">
      <c r="A1462" s="23"/>
      <c r="B1462" s="23"/>
      <c r="C1462" s="23"/>
    </row>
    <row r="1463" spans="1:3" x14ac:dyDescent="0.2">
      <c r="A1463" s="23"/>
      <c r="B1463" s="23"/>
      <c r="C1463" s="23"/>
    </row>
    <row r="1464" spans="1:3" x14ac:dyDescent="0.2">
      <c r="A1464" s="23"/>
      <c r="B1464" s="23"/>
      <c r="C1464" s="23"/>
    </row>
    <row r="1465" spans="1:3" x14ac:dyDescent="0.2">
      <c r="A1465" s="23"/>
      <c r="B1465" s="23"/>
      <c r="C1465" s="23"/>
    </row>
    <row r="1466" spans="1:3" x14ac:dyDescent="0.2">
      <c r="A1466" s="23"/>
      <c r="B1466" s="23"/>
      <c r="C1466" s="23"/>
    </row>
    <row r="1467" spans="1:3" x14ac:dyDescent="0.2">
      <c r="A1467" s="23"/>
      <c r="B1467" s="23"/>
      <c r="C1467" s="23"/>
    </row>
    <row r="1468" spans="1:3" x14ac:dyDescent="0.2">
      <c r="A1468" s="23"/>
      <c r="B1468" s="23"/>
      <c r="C1468" s="23"/>
    </row>
    <row r="1469" spans="1:3" x14ac:dyDescent="0.2">
      <c r="A1469" s="23"/>
      <c r="B1469" s="23"/>
      <c r="C1469" s="23"/>
    </row>
    <row r="1470" spans="1:3" x14ac:dyDescent="0.2">
      <c r="A1470" s="23"/>
      <c r="B1470" s="23"/>
      <c r="C1470" s="23"/>
    </row>
    <row r="1471" spans="1:3" x14ac:dyDescent="0.2">
      <c r="A1471" s="23"/>
      <c r="B1471" s="23"/>
      <c r="C1471" s="23"/>
    </row>
    <row r="1472" spans="1:3" x14ac:dyDescent="0.2">
      <c r="A1472" s="23"/>
      <c r="B1472" s="23"/>
      <c r="C1472" s="23"/>
    </row>
    <row r="1473" spans="1:3" x14ac:dyDescent="0.2">
      <c r="A1473" s="23"/>
      <c r="B1473" s="23"/>
      <c r="C1473" s="23"/>
    </row>
    <row r="1474" spans="1:3" x14ac:dyDescent="0.2">
      <c r="A1474" s="23"/>
      <c r="B1474" s="23"/>
      <c r="C1474" s="23"/>
    </row>
    <row r="1475" spans="1:3" x14ac:dyDescent="0.2">
      <c r="A1475" s="23"/>
      <c r="B1475" s="23"/>
      <c r="C1475" s="23"/>
    </row>
    <row r="1476" spans="1:3" x14ac:dyDescent="0.2">
      <c r="A1476" s="23"/>
      <c r="B1476" s="23"/>
      <c r="C1476" s="23"/>
    </row>
    <row r="1477" spans="1:3" x14ac:dyDescent="0.2">
      <c r="A1477" s="23"/>
      <c r="B1477" s="23"/>
      <c r="C1477" s="23"/>
    </row>
    <row r="1478" spans="1:3" x14ac:dyDescent="0.2">
      <c r="A1478" s="23"/>
      <c r="B1478" s="23"/>
      <c r="C1478" s="23"/>
    </row>
    <row r="1479" spans="1:3" x14ac:dyDescent="0.2">
      <c r="A1479" s="23"/>
      <c r="B1479" s="23"/>
      <c r="C1479" s="23"/>
    </row>
    <row r="1480" spans="1:3" x14ac:dyDescent="0.2">
      <c r="A1480" s="23"/>
      <c r="B1480" s="23"/>
      <c r="C1480" s="23"/>
    </row>
    <row r="1481" spans="1:3" x14ac:dyDescent="0.2">
      <c r="A1481" s="23"/>
      <c r="B1481" s="23"/>
      <c r="C1481" s="23"/>
    </row>
    <row r="1482" spans="1:3" x14ac:dyDescent="0.2">
      <c r="A1482" s="23"/>
      <c r="B1482" s="23"/>
      <c r="C1482" s="23"/>
    </row>
    <row r="1483" spans="1:3" x14ac:dyDescent="0.2">
      <c r="A1483" s="23"/>
      <c r="B1483" s="23"/>
      <c r="C1483" s="23"/>
    </row>
    <row r="1484" spans="1:3" x14ac:dyDescent="0.2">
      <c r="A1484" s="23"/>
      <c r="B1484" s="23"/>
      <c r="C1484" s="23"/>
    </row>
    <row r="1485" spans="1:3" x14ac:dyDescent="0.2">
      <c r="A1485" s="23"/>
      <c r="B1485" s="23"/>
      <c r="C1485" s="23"/>
    </row>
    <row r="1486" spans="1:3" x14ac:dyDescent="0.2">
      <c r="A1486" s="23"/>
      <c r="B1486" s="23"/>
      <c r="C1486" s="23"/>
    </row>
    <row r="1487" spans="1:3" x14ac:dyDescent="0.2">
      <c r="A1487" s="23"/>
      <c r="B1487" s="23"/>
      <c r="C1487" s="23"/>
    </row>
    <row r="1488" spans="1:3" x14ac:dyDescent="0.2">
      <c r="A1488" s="23"/>
      <c r="B1488" s="23"/>
      <c r="C1488" s="23"/>
    </row>
    <row r="1489" spans="1:3" x14ac:dyDescent="0.2">
      <c r="A1489" s="23"/>
      <c r="B1489" s="23"/>
      <c r="C1489" s="23"/>
    </row>
    <row r="1490" spans="1:3" x14ac:dyDescent="0.2">
      <c r="A1490" s="23"/>
      <c r="B1490" s="23"/>
      <c r="C1490" s="23"/>
    </row>
    <row r="1491" spans="1:3" x14ac:dyDescent="0.2">
      <c r="A1491" s="23"/>
      <c r="B1491" s="23"/>
      <c r="C1491" s="23"/>
    </row>
    <row r="1492" spans="1:3" x14ac:dyDescent="0.2">
      <c r="A1492" s="23"/>
      <c r="B1492" s="23"/>
      <c r="C1492" s="23"/>
    </row>
    <row r="1493" spans="1:3" x14ac:dyDescent="0.2">
      <c r="A1493" s="23"/>
      <c r="B1493" s="23"/>
      <c r="C1493" s="23"/>
    </row>
    <row r="1494" spans="1:3" x14ac:dyDescent="0.2">
      <c r="A1494" s="23"/>
      <c r="B1494" s="23"/>
      <c r="C1494" s="23"/>
    </row>
    <row r="1495" spans="1:3" x14ac:dyDescent="0.2">
      <c r="A1495" s="23"/>
      <c r="B1495" s="23"/>
      <c r="C1495" s="23"/>
    </row>
    <row r="1496" spans="1:3" x14ac:dyDescent="0.2">
      <c r="A1496" s="23"/>
      <c r="B1496" s="23"/>
      <c r="C1496" s="23"/>
    </row>
    <row r="1497" spans="1:3" x14ac:dyDescent="0.2">
      <c r="A1497" s="23"/>
      <c r="B1497" s="23"/>
      <c r="C1497" s="23"/>
    </row>
    <row r="1498" spans="1:3" x14ac:dyDescent="0.2">
      <c r="A1498" s="23"/>
      <c r="B1498" s="23"/>
      <c r="C1498" s="23"/>
    </row>
    <row r="1499" spans="1:3" x14ac:dyDescent="0.2">
      <c r="A1499" s="23"/>
      <c r="B1499" s="23"/>
      <c r="C1499" s="23"/>
    </row>
    <row r="1500" spans="1:3" x14ac:dyDescent="0.2">
      <c r="A1500" s="23"/>
      <c r="B1500" s="23"/>
      <c r="C1500" s="23"/>
    </row>
    <row r="1501" spans="1:3" x14ac:dyDescent="0.2">
      <c r="A1501" s="23"/>
      <c r="B1501" s="23"/>
      <c r="C1501" s="23"/>
    </row>
    <row r="1502" spans="1:3" x14ac:dyDescent="0.2">
      <c r="A1502" s="23"/>
      <c r="B1502" s="23"/>
      <c r="C1502" s="23"/>
    </row>
    <row r="1503" spans="1:3" x14ac:dyDescent="0.2">
      <c r="A1503" s="23"/>
      <c r="B1503" s="23"/>
      <c r="C1503" s="23"/>
    </row>
    <row r="1504" spans="1:3" x14ac:dyDescent="0.2">
      <c r="A1504" s="23"/>
      <c r="B1504" s="23"/>
      <c r="C1504" s="23"/>
    </row>
    <row r="1505" spans="1:3" x14ac:dyDescent="0.2">
      <c r="A1505" s="23"/>
      <c r="B1505" s="23"/>
      <c r="C1505" s="23"/>
    </row>
    <row r="1506" spans="1:3" x14ac:dyDescent="0.2">
      <c r="A1506" s="23"/>
      <c r="B1506" s="23"/>
      <c r="C1506" s="23"/>
    </row>
    <row r="1507" spans="1:3" x14ac:dyDescent="0.2">
      <c r="A1507" s="23"/>
      <c r="B1507" s="23"/>
      <c r="C1507" s="23"/>
    </row>
    <row r="1508" spans="1:3" x14ac:dyDescent="0.2">
      <c r="A1508" s="23"/>
      <c r="B1508" s="23"/>
      <c r="C1508" s="23"/>
    </row>
    <row r="1509" spans="1:3" x14ac:dyDescent="0.2">
      <c r="A1509" s="23"/>
      <c r="B1509" s="23"/>
      <c r="C1509" s="23"/>
    </row>
    <row r="1510" spans="1:3" x14ac:dyDescent="0.2">
      <c r="A1510" s="23"/>
      <c r="B1510" s="23"/>
      <c r="C1510" s="23"/>
    </row>
    <row r="1511" spans="1:3" x14ac:dyDescent="0.2">
      <c r="A1511" s="23"/>
      <c r="B1511" s="23"/>
      <c r="C1511" s="23"/>
    </row>
    <row r="1512" spans="1:3" x14ac:dyDescent="0.2">
      <c r="A1512" s="23"/>
      <c r="B1512" s="23"/>
      <c r="C1512" s="23"/>
    </row>
    <row r="1513" spans="1:3" x14ac:dyDescent="0.2">
      <c r="A1513" s="23"/>
      <c r="B1513" s="23"/>
      <c r="C1513" s="23"/>
    </row>
    <row r="1514" spans="1:3" x14ac:dyDescent="0.2">
      <c r="A1514" s="23"/>
      <c r="B1514" s="23"/>
      <c r="C1514" s="23"/>
    </row>
    <row r="1515" spans="1:3" x14ac:dyDescent="0.2">
      <c r="A1515" s="23"/>
      <c r="B1515" s="23"/>
      <c r="C1515" s="23"/>
    </row>
    <row r="1516" spans="1:3" x14ac:dyDescent="0.2">
      <c r="A1516" s="23"/>
      <c r="B1516" s="23"/>
      <c r="C1516" s="23"/>
    </row>
    <row r="1517" spans="1:3" x14ac:dyDescent="0.2">
      <c r="A1517" s="23"/>
      <c r="B1517" s="23"/>
      <c r="C1517" s="23"/>
    </row>
    <row r="1518" spans="1:3" x14ac:dyDescent="0.2">
      <c r="A1518" s="23"/>
      <c r="B1518" s="23"/>
      <c r="C1518" s="23"/>
    </row>
    <row r="1519" spans="1:3" x14ac:dyDescent="0.2">
      <c r="A1519" s="23"/>
      <c r="B1519" s="23"/>
      <c r="C1519" s="23"/>
    </row>
    <row r="1520" spans="1:3" x14ac:dyDescent="0.2">
      <c r="A1520" s="23"/>
      <c r="B1520" s="23"/>
      <c r="C1520" s="23"/>
    </row>
    <row r="1521" spans="1:3" x14ac:dyDescent="0.2">
      <c r="A1521" s="23"/>
      <c r="B1521" s="23"/>
      <c r="C1521" s="23"/>
    </row>
    <row r="1522" spans="1:3" x14ac:dyDescent="0.2">
      <c r="A1522" s="23"/>
      <c r="B1522" s="23"/>
      <c r="C1522" s="23"/>
    </row>
    <row r="1523" spans="1:3" x14ac:dyDescent="0.2">
      <c r="A1523" s="23"/>
      <c r="B1523" s="23"/>
      <c r="C1523" s="23"/>
    </row>
    <row r="1524" spans="1:3" x14ac:dyDescent="0.2">
      <c r="A1524" s="23"/>
      <c r="B1524" s="23"/>
      <c r="C1524" s="23"/>
    </row>
    <row r="1525" spans="1:3" x14ac:dyDescent="0.2">
      <c r="A1525" s="23"/>
      <c r="B1525" s="23"/>
      <c r="C1525" s="23"/>
    </row>
    <row r="1526" spans="1:3" x14ac:dyDescent="0.2">
      <c r="A1526" s="23"/>
      <c r="B1526" s="23"/>
      <c r="C1526" s="23"/>
    </row>
    <row r="1527" spans="1:3" x14ac:dyDescent="0.2">
      <c r="A1527" s="23"/>
      <c r="B1527" s="23"/>
      <c r="C1527" s="23"/>
    </row>
    <row r="1528" spans="1:3" x14ac:dyDescent="0.2">
      <c r="A1528" s="23"/>
      <c r="B1528" s="23"/>
      <c r="C1528" s="23"/>
    </row>
    <row r="1529" spans="1:3" x14ac:dyDescent="0.2">
      <c r="A1529" s="23"/>
      <c r="B1529" s="23"/>
      <c r="C1529" s="23"/>
    </row>
    <row r="1530" spans="1:3" x14ac:dyDescent="0.2">
      <c r="A1530" s="23"/>
      <c r="B1530" s="23"/>
      <c r="C1530" s="23"/>
    </row>
    <row r="1531" spans="1:3" x14ac:dyDescent="0.2">
      <c r="A1531" s="23"/>
      <c r="B1531" s="23"/>
      <c r="C1531" s="23"/>
    </row>
    <row r="1532" spans="1:3" x14ac:dyDescent="0.2">
      <c r="A1532" s="23"/>
      <c r="B1532" s="23"/>
      <c r="C1532" s="23"/>
    </row>
    <row r="1533" spans="1:3" x14ac:dyDescent="0.2">
      <c r="A1533" s="23"/>
      <c r="B1533" s="23"/>
      <c r="C1533" s="23"/>
    </row>
    <row r="1534" spans="1:3" x14ac:dyDescent="0.2">
      <c r="A1534" s="23"/>
      <c r="B1534" s="23"/>
      <c r="C1534" s="23"/>
    </row>
    <row r="1535" spans="1:3" x14ac:dyDescent="0.2">
      <c r="A1535" s="23"/>
      <c r="B1535" s="23"/>
      <c r="C1535" s="23"/>
    </row>
    <row r="1536" spans="1:3" x14ac:dyDescent="0.2">
      <c r="A1536" s="23"/>
      <c r="B1536" s="23"/>
      <c r="C1536" s="23"/>
    </row>
    <row r="1537" spans="1:3" x14ac:dyDescent="0.2">
      <c r="A1537" s="23"/>
      <c r="B1537" s="23"/>
      <c r="C1537" s="23"/>
    </row>
    <row r="1538" spans="1:3" x14ac:dyDescent="0.2">
      <c r="A1538" s="23"/>
      <c r="B1538" s="23"/>
      <c r="C1538" s="23"/>
    </row>
    <row r="1539" spans="1:3" x14ac:dyDescent="0.2">
      <c r="A1539" s="23"/>
      <c r="B1539" s="23"/>
      <c r="C1539" s="23"/>
    </row>
    <row r="1540" spans="1:3" x14ac:dyDescent="0.2">
      <c r="A1540" s="23"/>
      <c r="B1540" s="23"/>
      <c r="C1540" s="23"/>
    </row>
    <row r="1541" spans="1:3" x14ac:dyDescent="0.2">
      <c r="A1541" s="23"/>
      <c r="B1541" s="23"/>
      <c r="C1541" s="23"/>
    </row>
    <row r="1542" spans="1:3" x14ac:dyDescent="0.2">
      <c r="A1542" s="23"/>
      <c r="B1542" s="23"/>
      <c r="C1542" s="23"/>
    </row>
    <row r="1543" spans="1:3" x14ac:dyDescent="0.2">
      <c r="A1543" s="23"/>
      <c r="B1543" s="23"/>
      <c r="C1543" s="23"/>
    </row>
    <row r="1544" spans="1:3" x14ac:dyDescent="0.2">
      <c r="A1544" s="23"/>
      <c r="B1544" s="23"/>
      <c r="C1544" s="23"/>
    </row>
    <row r="1545" spans="1:3" x14ac:dyDescent="0.2">
      <c r="A1545" s="23"/>
      <c r="B1545" s="23"/>
      <c r="C1545" s="23"/>
    </row>
    <row r="1546" spans="1:3" x14ac:dyDescent="0.2">
      <c r="A1546" s="23"/>
      <c r="B1546" s="23"/>
      <c r="C1546" s="23"/>
    </row>
    <row r="1547" spans="1:3" x14ac:dyDescent="0.2">
      <c r="A1547" s="23"/>
      <c r="B1547" s="23"/>
      <c r="C1547" s="23"/>
    </row>
    <row r="1548" spans="1:3" x14ac:dyDescent="0.2">
      <c r="A1548" s="23"/>
      <c r="B1548" s="23"/>
      <c r="C1548" s="23"/>
    </row>
    <row r="1549" spans="1:3" x14ac:dyDescent="0.2">
      <c r="A1549" s="23"/>
      <c r="B1549" s="23"/>
      <c r="C1549" s="23"/>
    </row>
    <row r="1550" spans="1:3" x14ac:dyDescent="0.2">
      <c r="A1550" s="23"/>
      <c r="B1550" s="23"/>
      <c r="C1550" s="23"/>
    </row>
    <row r="1551" spans="1:3" x14ac:dyDescent="0.2">
      <c r="A1551" s="23"/>
      <c r="B1551" s="23"/>
      <c r="C1551" s="23"/>
    </row>
    <row r="1552" spans="1:3" x14ac:dyDescent="0.2">
      <c r="A1552" s="23"/>
      <c r="B1552" s="23"/>
      <c r="C1552" s="23"/>
    </row>
    <row r="1553" spans="1:3" x14ac:dyDescent="0.2">
      <c r="A1553" s="23"/>
      <c r="B1553" s="23"/>
      <c r="C1553" s="23"/>
    </row>
    <row r="1554" spans="1:3" x14ac:dyDescent="0.2">
      <c r="A1554" s="23"/>
      <c r="B1554" s="23"/>
      <c r="C1554" s="23"/>
    </row>
    <row r="1555" spans="1:3" x14ac:dyDescent="0.2">
      <c r="A1555" s="23"/>
      <c r="B1555" s="23"/>
      <c r="C1555" s="23"/>
    </row>
    <row r="1556" spans="1:3" x14ac:dyDescent="0.2">
      <c r="A1556" s="23"/>
      <c r="B1556" s="23"/>
      <c r="C1556" s="23"/>
    </row>
    <row r="1557" spans="1:3" x14ac:dyDescent="0.2">
      <c r="A1557" s="23"/>
      <c r="B1557" s="23"/>
      <c r="C1557" s="23"/>
    </row>
    <row r="1558" spans="1:3" x14ac:dyDescent="0.2">
      <c r="A1558" s="23"/>
      <c r="B1558" s="23"/>
      <c r="C1558" s="23"/>
    </row>
    <row r="1559" spans="1:3" x14ac:dyDescent="0.2">
      <c r="A1559" s="23"/>
      <c r="B1559" s="23"/>
      <c r="C1559" s="23"/>
    </row>
    <row r="1560" spans="1:3" x14ac:dyDescent="0.2">
      <c r="A1560" s="23"/>
      <c r="B1560" s="23"/>
      <c r="C1560" s="23"/>
    </row>
    <row r="1561" spans="1:3" x14ac:dyDescent="0.2">
      <c r="A1561" s="23"/>
      <c r="B1561" s="23"/>
      <c r="C1561" s="23"/>
    </row>
    <row r="1562" spans="1:3" x14ac:dyDescent="0.2">
      <c r="A1562" s="23"/>
      <c r="B1562" s="23"/>
      <c r="C1562" s="23"/>
    </row>
    <row r="1563" spans="1:3" x14ac:dyDescent="0.2">
      <c r="A1563" s="23"/>
      <c r="B1563" s="23"/>
      <c r="C1563" s="23"/>
    </row>
    <row r="1564" spans="1:3" x14ac:dyDescent="0.2">
      <c r="A1564" s="23"/>
      <c r="B1564" s="23"/>
      <c r="C1564" s="23"/>
    </row>
    <row r="1565" spans="1:3" x14ac:dyDescent="0.2">
      <c r="A1565" s="23"/>
      <c r="B1565" s="23"/>
      <c r="C1565" s="23"/>
    </row>
    <row r="1566" spans="1:3" x14ac:dyDescent="0.2">
      <c r="A1566" s="23"/>
      <c r="B1566" s="23"/>
      <c r="C1566" s="23"/>
    </row>
    <row r="1567" spans="1:3" x14ac:dyDescent="0.2">
      <c r="A1567" s="23"/>
      <c r="B1567" s="23"/>
      <c r="C1567" s="23"/>
    </row>
    <row r="1568" spans="1:3" x14ac:dyDescent="0.2">
      <c r="A1568" s="23"/>
      <c r="B1568" s="23"/>
      <c r="C1568" s="23"/>
    </row>
    <row r="1569" spans="1:3" x14ac:dyDescent="0.2">
      <c r="A1569" s="23"/>
      <c r="B1569" s="23"/>
      <c r="C1569" s="23"/>
    </row>
    <row r="1570" spans="1:3" x14ac:dyDescent="0.2">
      <c r="A1570" s="23"/>
      <c r="B1570" s="23"/>
      <c r="C1570" s="23"/>
    </row>
    <row r="1571" spans="1:3" x14ac:dyDescent="0.2">
      <c r="A1571" s="23"/>
      <c r="B1571" s="23"/>
      <c r="C1571" s="23"/>
    </row>
    <row r="1572" spans="1:3" x14ac:dyDescent="0.2">
      <c r="A1572" s="23"/>
      <c r="B1572" s="23"/>
      <c r="C1572" s="23"/>
    </row>
    <row r="1573" spans="1:3" x14ac:dyDescent="0.2">
      <c r="A1573" s="23"/>
      <c r="B1573" s="23"/>
      <c r="C1573" s="23"/>
    </row>
    <row r="1574" spans="1:3" x14ac:dyDescent="0.2">
      <c r="A1574" s="23"/>
      <c r="B1574" s="23"/>
      <c r="C1574" s="23"/>
    </row>
    <row r="1575" spans="1:3" x14ac:dyDescent="0.2">
      <c r="A1575" s="23"/>
      <c r="B1575" s="23"/>
      <c r="C1575" s="23"/>
    </row>
    <row r="1576" spans="1:3" x14ac:dyDescent="0.2">
      <c r="A1576" s="23"/>
      <c r="B1576" s="23"/>
      <c r="C1576" s="23"/>
    </row>
    <row r="1577" spans="1:3" x14ac:dyDescent="0.2">
      <c r="A1577" s="23"/>
      <c r="B1577" s="23"/>
      <c r="C1577" s="23"/>
    </row>
    <row r="1578" spans="1:3" x14ac:dyDescent="0.2">
      <c r="A1578" s="23"/>
      <c r="B1578" s="23"/>
      <c r="C1578" s="23"/>
    </row>
    <row r="1579" spans="1:3" x14ac:dyDescent="0.2">
      <c r="A1579" s="23"/>
      <c r="B1579" s="23"/>
      <c r="C1579" s="23"/>
    </row>
    <row r="1580" spans="1:3" x14ac:dyDescent="0.2">
      <c r="A1580" s="23"/>
      <c r="B1580" s="23"/>
      <c r="C1580" s="23"/>
    </row>
    <row r="1581" spans="1:3" x14ac:dyDescent="0.2">
      <c r="A1581" s="23"/>
      <c r="B1581" s="23"/>
      <c r="C1581" s="23"/>
    </row>
    <row r="1582" spans="1:3" x14ac:dyDescent="0.2">
      <c r="A1582" s="23"/>
      <c r="B1582" s="23"/>
      <c r="C1582" s="23"/>
    </row>
    <row r="1583" spans="1:3" x14ac:dyDescent="0.2">
      <c r="A1583" s="23"/>
      <c r="B1583" s="23"/>
      <c r="C1583" s="23"/>
    </row>
    <row r="1584" spans="1:3" x14ac:dyDescent="0.2">
      <c r="A1584" s="23"/>
      <c r="B1584" s="23"/>
      <c r="C1584" s="23"/>
    </row>
    <row r="1585" spans="1:3" x14ac:dyDescent="0.2">
      <c r="A1585" s="23"/>
      <c r="B1585" s="23"/>
      <c r="C1585" s="23"/>
    </row>
    <row r="1586" spans="1:3" x14ac:dyDescent="0.2">
      <c r="A1586" s="23"/>
      <c r="B1586" s="23"/>
      <c r="C1586" s="23"/>
    </row>
    <row r="1587" spans="1:3" x14ac:dyDescent="0.2">
      <c r="A1587" s="23"/>
      <c r="B1587" s="23"/>
      <c r="C1587" s="23"/>
    </row>
    <row r="1588" spans="1:3" x14ac:dyDescent="0.2">
      <c r="A1588" s="23"/>
      <c r="B1588" s="23"/>
      <c r="C1588" s="23"/>
    </row>
    <row r="1589" spans="1:3" x14ac:dyDescent="0.2">
      <c r="A1589" s="23"/>
      <c r="B1589" s="23"/>
      <c r="C1589" s="23"/>
    </row>
    <row r="1590" spans="1:3" x14ac:dyDescent="0.2">
      <c r="A1590" s="23"/>
      <c r="B1590" s="23"/>
      <c r="C1590" s="23"/>
    </row>
    <row r="1591" spans="1:3" x14ac:dyDescent="0.2">
      <c r="A1591" s="23"/>
      <c r="B1591" s="23"/>
      <c r="C1591" s="23"/>
    </row>
    <row r="1592" spans="1:3" x14ac:dyDescent="0.2">
      <c r="A1592" s="23"/>
      <c r="B1592" s="23"/>
      <c r="C1592" s="23"/>
    </row>
    <row r="1593" spans="1:3" x14ac:dyDescent="0.2">
      <c r="A1593" s="23"/>
      <c r="B1593" s="23"/>
      <c r="C1593" s="23"/>
    </row>
    <row r="1594" spans="1:3" x14ac:dyDescent="0.2">
      <c r="A1594" s="23"/>
      <c r="B1594" s="23"/>
      <c r="C1594" s="23"/>
    </row>
    <row r="1595" spans="1:3" x14ac:dyDescent="0.2">
      <c r="A1595" s="23"/>
      <c r="B1595" s="23"/>
      <c r="C1595" s="23"/>
    </row>
    <row r="1596" spans="1:3" x14ac:dyDescent="0.2">
      <c r="A1596" s="23"/>
      <c r="B1596" s="23"/>
      <c r="C1596" s="23"/>
    </row>
    <row r="1597" spans="1:3" x14ac:dyDescent="0.2">
      <c r="A1597" s="23"/>
      <c r="B1597" s="23"/>
      <c r="C1597" s="23"/>
    </row>
    <row r="1598" spans="1:3" x14ac:dyDescent="0.2">
      <c r="A1598" s="23"/>
      <c r="B1598" s="23"/>
      <c r="C1598" s="23"/>
    </row>
    <row r="1599" spans="1:3" x14ac:dyDescent="0.2">
      <c r="A1599" s="23"/>
      <c r="B1599" s="23"/>
      <c r="C1599" s="23"/>
    </row>
    <row r="1600" spans="1:3" x14ac:dyDescent="0.2">
      <c r="A1600" s="23"/>
      <c r="B1600" s="23"/>
      <c r="C1600" s="23"/>
    </row>
    <row r="1601" spans="1:3" x14ac:dyDescent="0.2">
      <c r="A1601" s="23"/>
      <c r="B1601" s="23"/>
      <c r="C1601" s="23"/>
    </row>
    <row r="1602" spans="1:3" x14ac:dyDescent="0.2">
      <c r="A1602" s="23"/>
      <c r="B1602" s="23"/>
      <c r="C1602" s="23"/>
    </row>
    <row r="1603" spans="1:3" x14ac:dyDescent="0.2">
      <c r="A1603" s="23"/>
      <c r="B1603" s="23"/>
      <c r="C1603" s="23"/>
    </row>
    <row r="1604" spans="1:3" x14ac:dyDescent="0.2">
      <c r="A1604" s="23"/>
      <c r="B1604" s="23"/>
      <c r="C1604" s="23"/>
    </row>
    <row r="1605" spans="1:3" x14ac:dyDescent="0.2">
      <c r="A1605" s="23"/>
      <c r="B1605" s="23"/>
      <c r="C1605" s="23"/>
    </row>
    <row r="1606" spans="1:3" x14ac:dyDescent="0.2">
      <c r="A1606" s="23"/>
      <c r="B1606" s="23"/>
      <c r="C1606" s="23"/>
    </row>
    <row r="1607" spans="1:3" x14ac:dyDescent="0.2">
      <c r="A1607" s="23"/>
      <c r="B1607" s="23"/>
      <c r="C1607" s="23"/>
    </row>
    <row r="1608" spans="1:3" x14ac:dyDescent="0.2">
      <c r="A1608" s="23"/>
      <c r="B1608" s="23"/>
      <c r="C1608" s="23"/>
    </row>
    <row r="1609" spans="1:3" x14ac:dyDescent="0.2">
      <c r="A1609" s="23"/>
      <c r="B1609" s="23"/>
      <c r="C1609" s="23"/>
    </row>
    <row r="1610" spans="1:3" x14ac:dyDescent="0.2">
      <c r="A1610" s="23"/>
      <c r="B1610" s="23"/>
      <c r="C1610" s="23"/>
    </row>
    <row r="1611" spans="1:3" x14ac:dyDescent="0.2">
      <c r="A1611" s="23"/>
      <c r="B1611" s="23"/>
      <c r="C1611" s="23"/>
    </row>
    <row r="1612" spans="1:3" x14ac:dyDescent="0.2">
      <c r="A1612" s="23"/>
      <c r="B1612" s="23"/>
      <c r="C1612" s="23"/>
    </row>
    <row r="1613" spans="1:3" x14ac:dyDescent="0.2">
      <c r="A1613" s="23"/>
      <c r="B1613" s="23"/>
      <c r="C1613" s="23"/>
    </row>
    <row r="1614" spans="1:3" x14ac:dyDescent="0.2">
      <c r="A1614" s="23"/>
      <c r="B1614" s="23"/>
      <c r="C1614" s="23"/>
    </row>
    <row r="1615" spans="1:3" x14ac:dyDescent="0.2">
      <c r="A1615" s="23"/>
      <c r="B1615" s="23"/>
      <c r="C1615" s="23"/>
    </row>
    <row r="1616" spans="1:3" x14ac:dyDescent="0.2">
      <c r="A1616" s="23"/>
      <c r="B1616" s="23"/>
      <c r="C1616" s="23"/>
    </row>
    <row r="1617" spans="1:3" x14ac:dyDescent="0.2">
      <c r="A1617" s="23"/>
      <c r="B1617" s="23"/>
      <c r="C1617" s="23"/>
    </row>
    <row r="1618" spans="1:3" x14ac:dyDescent="0.2">
      <c r="A1618" s="23"/>
      <c r="B1618" s="23"/>
      <c r="C1618" s="23"/>
    </row>
    <row r="1619" spans="1:3" x14ac:dyDescent="0.2">
      <c r="A1619" s="23"/>
      <c r="B1619" s="23"/>
      <c r="C1619" s="23"/>
    </row>
    <row r="1620" spans="1:3" x14ac:dyDescent="0.2">
      <c r="A1620" s="23"/>
      <c r="B1620" s="23"/>
      <c r="C1620" s="23"/>
    </row>
    <row r="1621" spans="1:3" x14ac:dyDescent="0.2">
      <c r="A1621" s="23"/>
      <c r="B1621" s="23"/>
      <c r="C1621" s="23"/>
    </row>
    <row r="1622" spans="1:3" x14ac:dyDescent="0.2">
      <c r="A1622" s="23"/>
      <c r="B1622" s="23"/>
      <c r="C1622" s="23"/>
    </row>
    <row r="1623" spans="1:3" x14ac:dyDescent="0.2">
      <c r="A1623" s="23"/>
      <c r="B1623" s="23"/>
      <c r="C1623" s="23"/>
    </row>
    <row r="1624" spans="1:3" x14ac:dyDescent="0.2">
      <c r="A1624" s="23"/>
      <c r="B1624" s="23"/>
      <c r="C1624" s="23"/>
    </row>
    <row r="1625" spans="1:3" x14ac:dyDescent="0.2">
      <c r="A1625" s="23"/>
      <c r="B1625" s="23"/>
      <c r="C1625" s="23"/>
    </row>
    <row r="1626" spans="1:3" x14ac:dyDescent="0.2">
      <c r="A1626" s="23"/>
      <c r="B1626" s="23"/>
      <c r="C1626" s="23"/>
    </row>
    <row r="1627" spans="1:3" x14ac:dyDescent="0.2">
      <c r="A1627" s="23"/>
      <c r="B1627" s="23"/>
      <c r="C1627" s="23"/>
    </row>
    <row r="1628" spans="1:3" x14ac:dyDescent="0.2">
      <c r="A1628" s="23"/>
      <c r="B1628" s="23"/>
      <c r="C1628" s="23"/>
    </row>
    <row r="1629" spans="1:3" x14ac:dyDescent="0.2">
      <c r="A1629" s="23"/>
      <c r="B1629" s="23"/>
      <c r="C1629" s="23"/>
    </row>
    <row r="1630" spans="1:3" x14ac:dyDescent="0.2">
      <c r="A1630" s="23"/>
      <c r="B1630" s="23"/>
      <c r="C1630" s="23"/>
    </row>
    <row r="1631" spans="1:3" x14ac:dyDescent="0.2">
      <c r="A1631" s="23"/>
      <c r="B1631" s="23"/>
      <c r="C1631" s="23"/>
    </row>
    <row r="1632" spans="1:3" x14ac:dyDescent="0.2">
      <c r="A1632" s="23"/>
      <c r="B1632" s="23"/>
      <c r="C1632" s="23"/>
    </row>
    <row r="1633" spans="1:3" x14ac:dyDescent="0.2">
      <c r="A1633" s="23"/>
      <c r="B1633" s="23"/>
      <c r="C1633" s="23"/>
    </row>
    <row r="1634" spans="1:3" x14ac:dyDescent="0.2">
      <c r="A1634" s="23"/>
      <c r="B1634" s="23"/>
      <c r="C1634" s="23"/>
    </row>
    <row r="1635" spans="1:3" x14ac:dyDescent="0.2">
      <c r="A1635" s="23"/>
      <c r="B1635" s="23"/>
      <c r="C1635" s="23"/>
    </row>
    <row r="1636" spans="1:3" x14ac:dyDescent="0.2">
      <c r="A1636" s="23"/>
      <c r="B1636" s="23"/>
      <c r="C1636" s="23"/>
    </row>
    <row r="1637" spans="1:3" x14ac:dyDescent="0.2">
      <c r="A1637" s="23"/>
      <c r="B1637" s="23"/>
      <c r="C1637" s="23"/>
    </row>
    <row r="1638" spans="1:3" x14ac:dyDescent="0.2">
      <c r="A1638" s="23"/>
      <c r="B1638" s="23"/>
      <c r="C1638" s="23"/>
    </row>
    <row r="1639" spans="1:3" x14ac:dyDescent="0.2">
      <c r="A1639" s="23"/>
      <c r="B1639" s="23"/>
      <c r="C1639" s="23"/>
    </row>
    <row r="1640" spans="1:3" x14ac:dyDescent="0.2">
      <c r="A1640" s="23"/>
      <c r="B1640" s="23"/>
      <c r="C1640" s="23"/>
    </row>
    <row r="1641" spans="1:3" x14ac:dyDescent="0.2">
      <c r="A1641" s="23"/>
      <c r="B1641" s="23"/>
      <c r="C1641" s="23"/>
    </row>
    <row r="1642" spans="1:3" x14ac:dyDescent="0.2">
      <c r="A1642" s="23"/>
      <c r="B1642" s="23"/>
      <c r="C1642" s="23"/>
    </row>
    <row r="1643" spans="1:3" x14ac:dyDescent="0.2">
      <c r="A1643" s="23"/>
      <c r="B1643" s="23"/>
      <c r="C1643" s="23"/>
    </row>
    <row r="1644" spans="1:3" x14ac:dyDescent="0.2">
      <c r="A1644" s="23"/>
      <c r="B1644" s="23"/>
      <c r="C1644" s="23"/>
    </row>
    <row r="1645" spans="1:3" x14ac:dyDescent="0.2">
      <c r="A1645" s="23"/>
      <c r="B1645" s="23"/>
      <c r="C1645" s="23"/>
    </row>
    <row r="1646" spans="1:3" x14ac:dyDescent="0.2">
      <c r="A1646" s="23"/>
      <c r="B1646" s="23"/>
      <c r="C1646" s="23"/>
    </row>
    <row r="1647" spans="1:3" x14ac:dyDescent="0.2">
      <c r="A1647" s="23"/>
      <c r="B1647" s="23"/>
      <c r="C1647" s="23"/>
    </row>
    <row r="1648" spans="1:3" x14ac:dyDescent="0.2">
      <c r="A1648" s="23"/>
      <c r="B1648" s="23"/>
      <c r="C1648" s="23"/>
    </row>
    <row r="1649" spans="1:3" x14ac:dyDescent="0.2">
      <c r="A1649" s="23"/>
      <c r="B1649" s="23"/>
      <c r="C1649" s="23"/>
    </row>
    <row r="1650" spans="1:3" x14ac:dyDescent="0.2">
      <c r="A1650" s="23"/>
      <c r="B1650" s="23"/>
      <c r="C1650" s="23"/>
    </row>
    <row r="1651" spans="1:3" x14ac:dyDescent="0.2">
      <c r="A1651" s="23"/>
      <c r="B1651" s="23"/>
      <c r="C1651" s="23"/>
    </row>
    <row r="1652" spans="1:3" x14ac:dyDescent="0.2">
      <c r="A1652" s="23"/>
      <c r="B1652" s="23"/>
      <c r="C1652" s="23"/>
    </row>
    <row r="1653" spans="1:3" x14ac:dyDescent="0.2">
      <c r="A1653" s="23"/>
      <c r="B1653" s="23"/>
      <c r="C1653" s="23"/>
    </row>
    <row r="1654" spans="1:3" x14ac:dyDescent="0.2">
      <c r="A1654" s="23"/>
      <c r="B1654" s="23"/>
      <c r="C1654" s="23"/>
    </row>
    <row r="1655" spans="1:3" x14ac:dyDescent="0.2">
      <c r="A1655" s="23"/>
      <c r="B1655" s="23"/>
      <c r="C1655" s="23"/>
    </row>
    <row r="1656" spans="1:3" x14ac:dyDescent="0.2">
      <c r="A1656" s="23"/>
      <c r="B1656" s="23"/>
      <c r="C1656" s="23"/>
    </row>
    <row r="1657" spans="1:3" x14ac:dyDescent="0.2">
      <c r="A1657" s="23"/>
      <c r="B1657" s="23"/>
      <c r="C1657" s="23"/>
    </row>
    <row r="1658" spans="1:3" x14ac:dyDescent="0.2">
      <c r="A1658" s="23"/>
      <c r="B1658" s="23"/>
      <c r="C1658" s="23"/>
    </row>
    <row r="1659" spans="1:3" x14ac:dyDescent="0.2">
      <c r="A1659" s="23"/>
      <c r="B1659" s="23"/>
      <c r="C1659" s="23"/>
    </row>
    <row r="1660" spans="1:3" x14ac:dyDescent="0.2">
      <c r="A1660" s="23"/>
      <c r="B1660" s="23"/>
      <c r="C1660" s="23"/>
    </row>
    <row r="1661" spans="1:3" x14ac:dyDescent="0.2">
      <c r="A1661" s="23"/>
      <c r="B1661" s="23"/>
      <c r="C1661" s="23"/>
    </row>
    <row r="1662" spans="1:3" x14ac:dyDescent="0.2">
      <c r="A1662" s="23"/>
      <c r="B1662" s="23"/>
      <c r="C1662" s="23"/>
    </row>
    <row r="1663" spans="1:3" x14ac:dyDescent="0.2">
      <c r="A1663" s="23"/>
      <c r="B1663" s="23"/>
      <c r="C1663" s="23"/>
    </row>
    <row r="1664" spans="1:3" x14ac:dyDescent="0.2">
      <c r="A1664" s="23"/>
      <c r="B1664" s="23"/>
      <c r="C1664" s="23"/>
    </row>
    <row r="1665" spans="1:3" x14ac:dyDescent="0.2">
      <c r="A1665" s="23"/>
      <c r="B1665" s="23"/>
      <c r="C1665" s="23"/>
    </row>
    <row r="1666" spans="1:3" x14ac:dyDescent="0.2">
      <c r="A1666" s="23"/>
      <c r="B1666" s="23"/>
      <c r="C1666" s="23"/>
    </row>
    <row r="1667" spans="1:3" x14ac:dyDescent="0.2">
      <c r="A1667" s="23"/>
      <c r="B1667" s="23"/>
      <c r="C1667" s="23"/>
    </row>
    <row r="1668" spans="1:3" x14ac:dyDescent="0.2">
      <c r="A1668" s="23"/>
      <c r="B1668" s="23"/>
      <c r="C1668" s="23"/>
    </row>
    <row r="1669" spans="1:3" x14ac:dyDescent="0.2">
      <c r="A1669" s="23"/>
      <c r="B1669" s="23"/>
      <c r="C1669" s="23"/>
    </row>
    <row r="1670" spans="1:3" x14ac:dyDescent="0.2">
      <c r="A1670" s="23"/>
      <c r="B1670" s="23"/>
      <c r="C1670" s="23"/>
    </row>
    <row r="1671" spans="1:3" x14ac:dyDescent="0.2">
      <c r="A1671" s="23"/>
      <c r="B1671" s="23"/>
      <c r="C1671" s="23"/>
    </row>
  </sheetData>
  <customSheetViews>
    <customSheetView guid="{A4F151BE-36B3-49E7-8F09-B7A86CDDD024}" showGridLines="0">
      <pane ySplit="1" topLeftCell="A17" activePane="bottomLeft" state="frozenSplit"/>
      <selection pane="bottomLeft" activeCell="M34" sqref="M3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5" activePane="bottomLeft" state="frozenSplit"/>
      <selection pane="bottomLeft" activeCell="A29" sqref="A29"/>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17" activePane="bottomLeft" state="frozenSplit"/>
      <selection pane="bottomLeft" activeCell="C1" sqref="C1"/>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17"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A48" sqref="A47:XFD48"/>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A63" sqref="A63:IV63"/>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6"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11" activePane="bottomLeft" state="frozenSplit"/>
      <selection pane="bottomLeft" sqref="A1:IV65536"/>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A30" sqref="A30:F30"/>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A30" sqref="A30:F30"/>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21" sqref="A21:IV24"/>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H55" sqref="H55"/>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A30" sqref="A30:F30"/>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29" sqref="A29:IV29"/>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A63" sqref="A63:IV63"/>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14"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80"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17"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17" activePane="bottomLeft" state="frozenSplit"/>
      <selection pane="bottomLeft" activeCell="C1" sqref="C1"/>
      <pageMargins left="0.25" right="0.25" top="0.25" bottom="0.25" header="0.5" footer="0.5"/>
      <pageSetup paperSize="9" orientation="portrait" r:id="rId23"/>
      <headerFooter alignWithMargins="0">
        <oddFooter>&amp;L&amp;C&amp;R</oddFooter>
      </headerFooter>
    </customSheetView>
  </customSheetViews>
  <mergeCells count="15">
    <mergeCell ref="A98:B98"/>
    <mergeCell ref="A84:C84"/>
    <mergeCell ref="A92:C92"/>
    <mergeCell ref="A97:C97"/>
    <mergeCell ref="A96:C96"/>
    <mergeCell ref="A5:B5"/>
    <mergeCell ref="A3:B3"/>
    <mergeCell ref="A4:B4"/>
    <mergeCell ref="A83:B83"/>
    <mergeCell ref="A25:B25"/>
    <mergeCell ref="A9:C9"/>
    <mergeCell ref="A24:B24"/>
    <mergeCell ref="A23:C23"/>
    <mergeCell ref="A11:C11"/>
    <mergeCell ref="A21:C21"/>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sheetPr>
  <dimension ref="A1:I110"/>
  <sheetViews>
    <sheetView showGridLines="0" workbookViewId="0">
      <pane ySplit="1" topLeftCell="A26" activePane="bottomLeft" state="frozenSplit"/>
      <selection pane="bottomLeft" activeCell="F42" sqref="F42:F49"/>
    </sheetView>
  </sheetViews>
  <sheetFormatPr defaultColWidth="9.140625" defaultRowHeight="12.75" x14ac:dyDescent="0.2"/>
  <cols>
    <col min="1" max="1" width="23.4257812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6"/>
      <c r="B1" s="39"/>
      <c r="C1" s="1433" t="s">
        <v>1973</v>
      </c>
      <c r="D1" s="1433"/>
      <c r="E1" s="1433"/>
      <c r="F1" s="1433"/>
      <c r="G1" s="126"/>
      <c r="H1" s="126"/>
    </row>
    <row r="2" spans="1:8" ht="0.95" customHeight="1" thickBot="1" x14ac:dyDescent="0.25">
      <c r="A2" s="126"/>
      <c r="B2" s="126"/>
      <c r="C2" s="126"/>
      <c r="D2" s="126"/>
      <c r="E2" s="126"/>
      <c r="F2" s="126"/>
      <c r="G2" s="126"/>
      <c r="H2" s="126"/>
    </row>
    <row r="3" spans="1:8" ht="31.5" customHeight="1" thickBot="1" x14ac:dyDescent="0.25">
      <c r="A3" s="1423" t="s">
        <v>387</v>
      </c>
      <c r="B3" s="1423"/>
      <c r="C3" s="1434" t="s">
        <v>1220</v>
      </c>
      <c r="D3" s="1435"/>
      <c r="E3" s="1435"/>
      <c r="F3" s="1436"/>
      <c r="G3" s="126"/>
      <c r="H3" s="126"/>
    </row>
    <row r="4" spans="1:8" ht="16.149999999999999" customHeight="1" x14ac:dyDescent="0.2">
      <c r="A4" s="1423" t="s">
        <v>388</v>
      </c>
      <c r="B4" s="1423"/>
      <c r="C4" s="1424" t="s">
        <v>1198</v>
      </c>
      <c r="D4" s="1424"/>
      <c r="E4" s="1424"/>
      <c r="F4" s="1424"/>
      <c r="G4" s="126"/>
      <c r="H4" s="126"/>
    </row>
    <row r="5" spans="1:8" ht="16.149999999999999" customHeight="1" x14ac:dyDescent="0.2">
      <c r="A5" s="1423" t="s">
        <v>1199</v>
      </c>
      <c r="B5" s="1423"/>
      <c r="C5" s="1424" t="s">
        <v>5974</v>
      </c>
      <c r="D5" s="1424"/>
      <c r="E5" s="1424"/>
      <c r="F5" s="1424"/>
      <c r="G5" s="126"/>
      <c r="H5" s="126"/>
    </row>
    <row r="6" spans="1:8" x14ac:dyDescent="0.2">
      <c r="A6" s="1423" t="s">
        <v>1200</v>
      </c>
      <c r="B6" s="1423"/>
      <c r="C6" s="108">
        <v>3</v>
      </c>
      <c r="D6" s="1424"/>
      <c r="E6" s="1424"/>
      <c r="F6" s="11"/>
      <c r="G6" s="126"/>
      <c r="H6" s="126"/>
    </row>
    <row r="7" spans="1:8" x14ac:dyDescent="0.2">
      <c r="A7" s="1423"/>
      <c r="B7" s="1423"/>
      <c r="C7" s="21"/>
      <c r="D7" s="1424"/>
      <c r="E7" s="1424"/>
      <c r="F7" s="11"/>
      <c r="G7" s="126"/>
      <c r="H7" s="126"/>
    </row>
    <row r="8" spans="1:8" ht="18" customHeight="1" x14ac:dyDescent="0.2">
      <c r="A8" s="1423" t="s">
        <v>1201</v>
      </c>
      <c r="B8" s="1423"/>
      <c r="C8" s="1423"/>
      <c r="D8" s="1423"/>
      <c r="E8" s="1423"/>
      <c r="F8" s="1423"/>
      <c r="G8" s="126"/>
      <c r="H8" s="126"/>
    </row>
    <row r="9" spans="1:8" s="6" customFormat="1" ht="39" customHeight="1" x14ac:dyDescent="0.2">
      <c r="A9" s="1" t="s">
        <v>692</v>
      </c>
      <c r="B9" s="1"/>
      <c r="C9" s="1480" t="s">
        <v>269</v>
      </c>
      <c r="D9" s="1438"/>
      <c r="E9" s="1438"/>
      <c r="F9" s="1438"/>
      <c r="G9" s="127"/>
      <c r="H9" s="127"/>
    </row>
    <row r="10" spans="1:8" ht="26.25" customHeight="1" thickBot="1" x14ac:dyDescent="0.25">
      <c r="A10" s="1425" t="s">
        <v>693</v>
      </c>
      <c r="B10" s="1425"/>
      <c r="C10" s="1425"/>
      <c r="D10" s="1425"/>
      <c r="E10" s="1425"/>
      <c r="F10" s="1425"/>
      <c r="G10" s="1439"/>
      <c r="H10" s="1439"/>
    </row>
    <row r="11" spans="1:8" s="6" customFormat="1" ht="22.5" x14ac:dyDescent="0.2">
      <c r="A11" s="76" t="s">
        <v>391</v>
      </c>
      <c r="B11" s="77" t="s">
        <v>392</v>
      </c>
      <c r="C11" s="87" t="s">
        <v>308</v>
      </c>
      <c r="D11" s="87" t="s">
        <v>393</v>
      </c>
      <c r="E11" s="79" t="s">
        <v>309</v>
      </c>
      <c r="F11" s="66"/>
    </row>
    <row r="12" spans="1:8" s="8" customFormat="1" ht="22.5" x14ac:dyDescent="0.2">
      <c r="A12" s="18" t="s">
        <v>1258</v>
      </c>
      <c r="B12" s="18" t="s">
        <v>313</v>
      </c>
      <c r="C12" s="18" t="s">
        <v>1259</v>
      </c>
      <c r="D12" s="18" t="s">
        <v>778</v>
      </c>
      <c r="E12" s="100">
        <v>37987</v>
      </c>
      <c r="F12" s="73"/>
    </row>
    <row r="13" spans="1:8" s="8" customFormat="1" ht="22.5" x14ac:dyDescent="0.2">
      <c r="A13" s="18" t="s">
        <v>1260</v>
      </c>
      <c r="B13" s="18" t="s">
        <v>313</v>
      </c>
      <c r="C13" s="18" t="s">
        <v>1261</v>
      </c>
      <c r="D13" s="18" t="s">
        <v>778</v>
      </c>
      <c r="E13" s="100" t="s">
        <v>936</v>
      </c>
      <c r="F13" s="73"/>
    </row>
    <row r="14" spans="1:8" s="8" customFormat="1" ht="22.5" x14ac:dyDescent="0.2">
      <c r="A14" s="82" t="s">
        <v>1262</v>
      </c>
      <c r="B14" s="18" t="s">
        <v>313</v>
      </c>
      <c r="C14" s="18" t="s">
        <v>1263</v>
      </c>
      <c r="D14" s="18" t="s">
        <v>778</v>
      </c>
      <c r="E14" s="100">
        <v>37987</v>
      </c>
      <c r="F14" s="73"/>
    </row>
    <row r="15" spans="1:8" s="8" customFormat="1" ht="22.5" x14ac:dyDescent="0.2">
      <c r="A15" s="18" t="s">
        <v>2098</v>
      </c>
      <c r="B15" s="82" t="s">
        <v>313</v>
      </c>
      <c r="C15" s="18" t="s">
        <v>2099</v>
      </c>
      <c r="D15" s="18" t="s">
        <v>778</v>
      </c>
      <c r="E15" s="940" t="s">
        <v>2100</v>
      </c>
      <c r="F15" s="73"/>
    </row>
    <row r="16" spans="1:8" s="8" customFormat="1" ht="22.5" x14ac:dyDescent="0.2">
      <c r="A16" s="18" t="s">
        <v>1264</v>
      </c>
      <c r="B16" s="18" t="s">
        <v>959</v>
      </c>
      <c r="C16" s="18" t="s">
        <v>453</v>
      </c>
      <c r="D16" s="18" t="s">
        <v>737</v>
      </c>
      <c r="E16" s="100">
        <v>33677</v>
      </c>
      <c r="F16" s="73"/>
    </row>
    <row r="17" spans="1:8" s="8" customFormat="1" x14ac:dyDescent="0.2">
      <c r="A17" s="18" t="s">
        <v>454</v>
      </c>
      <c r="B17" s="18" t="s">
        <v>959</v>
      </c>
      <c r="C17" s="18" t="s">
        <v>455</v>
      </c>
      <c r="D17" s="18" t="s">
        <v>737</v>
      </c>
      <c r="E17" s="100" t="s">
        <v>784</v>
      </c>
      <c r="F17" s="73"/>
    </row>
    <row r="18" spans="1:8" s="8" customFormat="1" x14ac:dyDescent="0.2">
      <c r="A18" s="18" t="s">
        <v>205</v>
      </c>
      <c r="B18" s="18" t="s">
        <v>959</v>
      </c>
      <c r="C18" s="18" t="s">
        <v>105</v>
      </c>
      <c r="D18" s="18" t="s">
        <v>737</v>
      </c>
      <c r="E18" s="100" t="s">
        <v>784</v>
      </c>
      <c r="F18" s="73"/>
    </row>
    <row r="19" spans="1:8" s="8" customFormat="1" x14ac:dyDescent="0.2">
      <c r="A19" s="18" t="s">
        <v>106</v>
      </c>
      <c r="B19" s="18" t="s">
        <v>959</v>
      </c>
      <c r="C19" s="18" t="s">
        <v>107</v>
      </c>
      <c r="D19" s="18" t="s">
        <v>737</v>
      </c>
      <c r="E19" s="100" t="s">
        <v>784</v>
      </c>
      <c r="F19" s="73"/>
    </row>
    <row r="20" spans="1:8" s="8" customFormat="1" x14ac:dyDescent="0.2">
      <c r="A20" s="18" t="s">
        <v>108</v>
      </c>
      <c r="B20" s="18" t="s">
        <v>959</v>
      </c>
      <c r="C20" s="18" t="s">
        <v>605</v>
      </c>
      <c r="D20" s="18" t="s">
        <v>737</v>
      </c>
      <c r="E20" s="100" t="s">
        <v>784</v>
      </c>
      <c r="F20" s="73"/>
    </row>
    <row r="21" spans="1:8" s="8" customFormat="1" x14ac:dyDescent="0.2">
      <c r="A21" s="18" t="s">
        <v>705</v>
      </c>
      <c r="B21" s="18" t="s">
        <v>959</v>
      </c>
      <c r="C21" s="18" t="s">
        <v>706</v>
      </c>
      <c r="D21" s="18" t="s">
        <v>737</v>
      </c>
      <c r="E21" s="100" t="s">
        <v>784</v>
      </c>
      <c r="F21" s="73"/>
    </row>
    <row r="22" spans="1:8" s="8" customFormat="1" ht="22.5" x14ac:dyDescent="0.2">
      <c r="A22" s="18" t="s">
        <v>707</v>
      </c>
      <c r="B22" s="18" t="s">
        <v>959</v>
      </c>
      <c r="C22" s="18" t="s">
        <v>708</v>
      </c>
      <c r="D22" s="18" t="s">
        <v>737</v>
      </c>
      <c r="E22" s="100" t="s">
        <v>784</v>
      </c>
      <c r="F22" s="73"/>
    </row>
    <row r="23" spans="1:8" s="8" customFormat="1" x14ac:dyDescent="0.2">
      <c r="A23" s="18" t="s">
        <v>709</v>
      </c>
      <c r="B23" s="18" t="s">
        <v>959</v>
      </c>
      <c r="C23" s="18" t="s">
        <v>710</v>
      </c>
      <c r="D23" s="18" t="s">
        <v>737</v>
      </c>
      <c r="E23" s="100">
        <v>33677</v>
      </c>
      <c r="F23" s="73"/>
    </row>
    <row r="24" spans="1:8" s="8" customFormat="1" x14ac:dyDescent="0.2">
      <c r="A24" s="18" t="s">
        <v>711</v>
      </c>
      <c r="B24" s="18" t="s">
        <v>959</v>
      </c>
      <c r="C24" s="18" t="s">
        <v>1263</v>
      </c>
      <c r="D24" s="18" t="s">
        <v>1206</v>
      </c>
      <c r="E24" s="100" t="s">
        <v>712</v>
      </c>
      <c r="F24" s="73"/>
    </row>
    <row r="25" spans="1:8" s="8" customFormat="1" x14ac:dyDescent="0.2">
      <c r="A25" s="18" t="s">
        <v>713</v>
      </c>
      <c r="B25" s="18" t="s">
        <v>959</v>
      </c>
      <c r="C25" s="18" t="s">
        <v>714</v>
      </c>
      <c r="D25" s="18" t="s">
        <v>737</v>
      </c>
      <c r="E25" s="100" t="s">
        <v>784</v>
      </c>
      <c r="F25" s="73"/>
    </row>
    <row r="26" spans="1:8" s="8" customFormat="1" ht="22.5" x14ac:dyDescent="0.2">
      <c r="A26" s="18" t="s">
        <v>715</v>
      </c>
      <c r="B26" s="18" t="s">
        <v>959</v>
      </c>
      <c r="C26" s="18" t="s">
        <v>595</v>
      </c>
      <c r="D26" s="18" t="s">
        <v>737</v>
      </c>
      <c r="E26" s="100" t="s">
        <v>784</v>
      </c>
      <c r="F26" s="73"/>
    </row>
    <row r="27" spans="1:8" s="8" customFormat="1" x14ac:dyDescent="0.2">
      <c r="A27" s="82" t="s">
        <v>2096</v>
      </c>
      <c r="B27" s="18" t="s">
        <v>959</v>
      </c>
      <c r="C27" s="18" t="s">
        <v>2097</v>
      </c>
      <c r="D27" s="18" t="s">
        <v>737</v>
      </c>
      <c r="E27" s="100" t="s">
        <v>784</v>
      </c>
      <c r="F27" s="73"/>
    </row>
    <row r="28" spans="1:8" s="8" customFormat="1" x14ac:dyDescent="0.2">
      <c r="A28" s="18" t="s">
        <v>596</v>
      </c>
      <c r="B28" s="18" t="s">
        <v>959</v>
      </c>
      <c r="C28" s="18" t="s">
        <v>597</v>
      </c>
      <c r="D28" s="18" t="s">
        <v>737</v>
      </c>
      <c r="E28" s="100">
        <v>33677</v>
      </c>
      <c r="F28" s="73"/>
    </row>
    <row r="29" spans="1:8" s="8" customFormat="1" x14ac:dyDescent="0.2">
      <c r="A29" s="9"/>
      <c r="B29" s="9"/>
      <c r="C29" s="9"/>
      <c r="D29" s="9"/>
      <c r="E29" s="9"/>
      <c r="F29" s="10"/>
    </row>
    <row r="30" spans="1:8" ht="13.5" thickBot="1" x14ac:dyDescent="0.25">
      <c r="A30" s="1425" t="s">
        <v>978</v>
      </c>
      <c r="B30" s="1425"/>
      <c r="C30" s="1425"/>
      <c r="D30" s="1425"/>
      <c r="E30" s="1425"/>
      <c r="F30" s="1425"/>
      <c r="G30" s="1439"/>
      <c r="H30" s="1439"/>
    </row>
    <row r="31" spans="1:8" s="6" customFormat="1" ht="23.25" thickBot="1" x14ac:dyDescent="0.25">
      <c r="A31" s="3" t="s">
        <v>391</v>
      </c>
      <c r="B31" s="4" t="s">
        <v>392</v>
      </c>
      <c r="C31" s="67" t="s">
        <v>308</v>
      </c>
      <c r="D31" s="67" t="s">
        <v>393</v>
      </c>
      <c r="E31" s="5" t="s">
        <v>309</v>
      </c>
    </row>
    <row r="32" spans="1:8" s="8" customFormat="1" x14ac:dyDescent="0.2">
      <c r="A32" s="70" t="s">
        <v>1284</v>
      </c>
      <c r="B32" s="70" t="s">
        <v>959</v>
      </c>
      <c r="C32" s="896" t="s">
        <v>5976</v>
      </c>
      <c r="D32" s="70" t="s">
        <v>1206</v>
      </c>
      <c r="E32" s="71">
        <v>35256</v>
      </c>
      <c r="F32" s="7"/>
    </row>
    <row r="33" spans="1:8" s="8" customFormat="1" x14ac:dyDescent="0.2">
      <c r="A33" s="70"/>
      <c r="B33" s="70"/>
      <c r="C33" s="70"/>
      <c r="D33" s="70"/>
      <c r="E33" s="71"/>
      <c r="F33" s="7"/>
    </row>
    <row r="34" spans="1:8" s="8" customFormat="1" x14ac:dyDescent="0.2">
      <c r="A34" s="9"/>
      <c r="B34" s="9"/>
      <c r="C34" s="9"/>
      <c r="D34" s="9"/>
      <c r="E34" s="9"/>
      <c r="F34" s="10"/>
    </row>
    <row r="35" spans="1:8" s="6" customFormat="1" x14ac:dyDescent="0.2">
      <c r="A35" s="1472" t="s">
        <v>5975</v>
      </c>
      <c r="B35" s="1438"/>
      <c r="C35" s="1438"/>
      <c r="D35" s="1438"/>
      <c r="E35" s="1438"/>
      <c r="F35" s="1438"/>
      <c r="G35" s="1439"/>
      <c r="H35" s="1439"/>
    </row>
    <row r="36" spans="1:8" x14ac:dyDescent="0.2">
      <c r="A36" s="1424"/>
      <c r="B36" s="1424"/>
      <c r="C36" s="11"/>
      <c r="D36" s="1424"/>
      <c r="E36" s="1424"/>
      <c r="F36" s="11"/>
    </row>
    <row r="37" spans="1:8" x14ac:dyDescent="0.2">
      <c r="A37" s="1424"/>
      <c r="B37" s="1424"/>
      <c r="C37" s="11"/>
      <c r="D37" s="1424"/>
      <c r="E37" s="1424"/>
      <c r="F37" s="11"/>
      <c r="G37" s="126"/>
      <c r="H37" s="126"/>
    </row>
    <row r="38" spans="1:8" s="12" customFormat="1" ht="18" customHeight="1" x14ac:dyDescent="0.2">
      <c r="A38" s="1437" t="s">
        <v>1368</v>
      </c>
      <c r="B38" s="1437"/>
      <c r="C38" s="1437"/>
      <c r="D38" s="1437"/>
      <c r="E38" s="1437"/>
      <c r="F38" s="1437"/>
    </row>
    <row r="39" spans="1:8" ht="31.5" customHeight="1" x14ac:dyDescent="0.2">
      <c r="A39" s="1438" t="s">
        <v>478</v>
      </c>
      <c r="B39" s="1438"/>
      <c r="C39" s="1438"/>
      <c r="E39" s="13" t="s">
        <v>479</v>
      </c>
      <c r="F39" s="6">
        <v>15</v>
      </c>
      <c r="G39" s="1439"/>
      <c r="H39" s="1439"/>
    </row>
    <row r="40" spans="1:8" ht="31.5" customHeight="1" thickBot="1" x14ac:dyDescent="0.25">
      <c r="A40" s="1444" t="s">
        <v>5370</v>
      </c>
      <c r="B40" s="1444"/>
      <c r="C40" s="1444"/>
      <c r="D40" s="1444"/>
      <c r="E40" s="1444"/>
      <c r="F40" s="1444"/>
      <c r="G40" s="14"/>
    </row>
    <row r="41" spans="1:8" s="6" customFormat="1" ht="22.5" x14ac:dyDescent="0.2">
      <c r="A41" s="76" t="s">
        <v>480</v>
      </c>
      <c r="B41" s="77" t="s">
        <v>311</v>
      </c>
      <c r="C41" s="78" t="s">
        <v>1225</v>
      </c>
      <c r="D41" s="77" t="s">
        <v>310</v>
      </c>
      <c r="E41" s="79" t="s">
        <v>320</v>
      </c>
      <c r="F41" s="66"/>
      <c r="G41" s="66"/>
      <c r="H41" s="66"/>
    </row>
    <row r="42" spans="1:8" ht="12.75" customHeight="1" x14ac:dyDescent="0.15">
      <c r="A42" s="1378" t="s">
        <v>5563</v>
      </c>
      <c r="B42" s="1378" t="s">
        <v>5578</v>
      </c>
      <c r="C42" s="1378" t="s">
        <v>5589</v>
      </c>
      <c r="D42" s="1378" t="s">
        <v>1144</v>
      </c>
      <c r="E42" s="18" t="s">
        <v>1260</v>
      </c>
      <c r="F42" s="1381" t="s">
        <v>4601</v>
      </c>
      <c r="G42" s="23"/>
      <c r="H42" s="23"/>
    </row>
    <row r="43" spans="1:8" ht="12.75" customHeight="1" x14ac:dyDescent="0.15">
      <c r="A43" s="1379" t="s">
        <v>5564</v>
      </c>
      <c r="B43" s="1379" t="s">
        <v>5579</v>
      </c>
      <c r="C43" s="1379" t="s">
        <v>5590</v>
      </c>
      <c r="D43" s="1379" t="s">
        <v>1144</v>
      </c>
      <c r="E43" s="18" t="s">
        <v>1260</v>
      </c>
      <c r="F43" s="1381" t="s">
        <v>2052</v>
      </c>
      <c r="G43" s="23"/>
      <c r="H43" s="23"/>
    </row>
    <row r="44" spans="1:8" ht="12.75" customHeight="1" x14ac:dyDescent="0.15">
      <c r="A44" s="1378" t="s">
        <v>5565</v>
      </c>
      <c r="B44" s="1378" t="s">
        <v>5580</v>
      </c>
      <c r="C44" s="1378" t="s">
        <v>5591</v>
      </c>
      <c r="D44" s="1378" t="s">
        <v>1144</v>
      </c>
      <c r="E44" s="18" t="s">
        <v>1260</v>
      </c>
      <c r="F44" s="1381" t="s">
        <v>2053</v>
      </c>
      <c r="G44" s="23"/>
      <c r="H44" s="23"/>
    </row>
    <row r="45" spans="1:8" ht="12.75" customHeight="1" x14ac:dyDescent="0.15">
      <c r="A45" s="1379" t="s">
        <v>5566</v>
      </c>
      <c r="B45" s="1379" t="s">
        <v>5581</v>
      </c>
      <c r="C45" s="1379" t="s">
        <v>5592</v>
      </c>
      <c r="D45" s="1379" t="s">
        <v>1144</v>
      </c>
      <c r="E45" s="18" t="s">
        <v>1260</v>
      </c>
      <c r="F45" s="1381" t="s">
        <v>2057</v>
      </c>
      <c r="G45" s="23"/>
      <c r="H45" s="23"/>
    </row>
    <row r="46" spans="1:8" ht="12.75" customHeight="1" x14ac:dyDescent="0.15">
      <c r="A46" s="1378" t="s">
        <v>5567</v>
      </c>
      <c r="B46" s="1378" t="s">
        <v>5582</v>
      </c>
      <c r="C46" s="1378" t="s">
        <v>5593</v>
      </c>
      <c r="D46" s="1378" t="s">
        <v>1144</v>
      </c>
      <c r="E46" s="18" t="s">
        <v>1260</v>
      </c>
      <c r="F46" s="1381" t="s">
        <v>2054</v>
      </c>
      <c r="G46" s="23"/>
      <c r="H46" s="23"/>
    </row>
    <row r="47" spans="1:8" ht="12.75" customHeight="1" x14ac:dyDescent="0.15">
      <c r="A47" s="1379" t="s">
        <v>5568</v>
      </c>
      <c r="B47" s="1379" t="s">
        <v>5583</v>
      </c>
      <c r="C47" s="1379" t="s">
        <v>5594</v>
      </c>
      <c r="D47" s="1379" t="s">
        <v>1144</v>
      </c>
      <c r="E47" s="18" t="s">
        <v>1260</v>
      </c>
      <c r="F47" s="1381" t="s">
        <v>2055</v>
      </c>
      <c r="G47" s="23"/>
      <c r="H47" s="23"/>
    </row>
    <row r="48" spans="1:8" ht="12.75" customHeight="1" x14ac:dyDescent="0.15">
      <c r="A48" s="1378" t="s">
        <v>5569</v>
      </c>
      <c r="B48" s="1378" t="s">
        <v>5584</v>
      </c>
      <c r="C48" s="1378" t="s">
        <v>5595</v>
      </c>
      <c r="D48" s="1378" t="s">
        <v>1144</v>
      </c>
      <c r="E48" s="18" t="s">
        <v>1260</v>
      </c>
      <c r="F48" s="1381" t="s">
        <v>2059</v>
      </c>
      <c r="G48" s="23"/>
      <c r="H48" s="23"/>
    </row>
    <row r="49" spans="1:9" ht="12.75" customHeight="1" x14ac:dyDescent="0.15">
      <c r="A49" s="1379" t="s">
        <v>5570</v>
      </c>
      <c r="B49" s="1379" t="s">
        <v>5585</v>
      </c>
      <c r="C49" s="1379" t="s">
        <v>5596</v>
      </c>
      <c r="D49" s="1379" t="s">
        <v>1144</v>
      </c>
      <c r="E49" s="18" t="s">
        <v>1260</v>
      </c>
      <c r="F49" s="1382" t="s">
        <v>2056</v>
      </c>
      <c r="G49" s="23"/>
      <c r="H49" s="23"/>
    </row>
    <row r="50" spans="1:9" ht="12.75" customHeight="1" x14ac:dyDescent="0.15">
      <c r="A50" s="1378" t="s">
        <v>5571</v>
      </c>
      <c r="B50" s="1378" t="s">
        <v>3004</v>
      </c>
      <c r="C50" s="1378" t="s">
        <v>5597</v>
      </c>
      <c r="D50" s="1378" t="s">
        <v>982</v>
      </c>
      <c r="E50" s="82" t="s">
        <v>1258</v>
      </c>
      <c r="F50" s="23"/>
      <c r="G50" s="23"/>
      <c r="H50" s="23"/>
    </row>
    <row r="51" spans="1:9" ht="12.75" customHeight="1" x14ac:dyDescent="0.15">
      <c r="A51" s="1379" t="s">
        <v>5572</v>
      </c>
      <c r="B51" s="1379" t="s">
        <v>4037</v>
      </c>
      <c r="C51" s="1379" t="s">
        <v>5598</v>
      </c>
      <c r="D51" s="1379" t="s">
        <v>982</v>
      </c>
      <c r="E51" s="82" t="s">
        <v>1258</v>
      </c>
      <c r="F51" s="23"/>
      <c r="G51" s="23"/>
      <c r="H51" s="23"/>
    </row>
    <row r="52" spans="1:9" ht="12.75" customHeight="1" x14ac:dyDescent="0.15">
      <c r="A52" s="1378" t="s">
        <v>5573</v>
      </c>
      <c r="B52" s="1378" t="s">
        <v>5586</v>
      </c>
      <c r="C52" s="1378" t="s">
        <v>5599</v>
      </c>
      <c r="D52" s="1378" t="s">
        <v>982</v>
      </c>
      <c r="E52" s="82" t="s">
        <v>1258</v>
      </c>
      <c r="F52" s="23"/>
      <c r="G52" s="23"/>
      <c r="H52" s="23"/>
    </row>
    <row r="53" spans="1:9" ht="12.75" customHeight="1" x14ac:dyDescent="0.15">
      <c r="A53" s="1379" t="s">
        <v>5574</v>
      </c>
      <c r="B53" s="1379" t="s">
        <v>4036</v>
      </c>
      <c r="C53" s="1379" t="s">
        <v>5600</v>
      </c>
      <c r="D53" s="1379" t="s">
        <v>982</v>
      </c>
      <c r="E53" s="82" t="s">
        <v>1258</v>
      </c>
      <c r="F53" s="23"/>
      <c r="G53" s="23"/>
      <c r="H53" s="23"/>
    </row>
    <row r="54" spans="1:9" ht="12.75" customHeight="1" x14ac:dyDescent="0.15">
      <c r="A54" s="1378" t="s">
        <v>5575</v>
      </c>
      <c r="B54" s="1378" t="s">
        <v>3005</v>
      </c>
      <c r="C54" s="1378" t="s">
        <v>5601</v>
      </c>
      <c r="D54" s="1378" t="s">
        <v>982</v>
      </c>
      <c r="E54" s="82" t="s">
        <v>1258</v>
      </c>
      <c r="F54" s="23"/>
      <c r="G54" s="23"/>
      <c r="H54" s="23"/>
    </row>
    <row r="55" spans="1:9" ht="12.75" customHeight="1" x14ac:dyDescent="0.15">
      <c r="A55" s="1379" t="s">
        <v>5576</v>
      </c>
      <c r="B55" s="1379" t="s">
        <v>5587</v>
      </c>
      <c r="C55" s="1379" t="s">
        <v>5602</v>
      </c>
      <c r="D55" s="1379" t="s">
        <v>982</v>
      </c>
      <c r="E55" s="82" t="s">
        <v>1258</v>
      </c>
      <c r="F55" s="23"/>
      <c r="G55" s="23"/>
      <c r="H55" s="23"/>
    </row>
    <row r="56" spans="1:9" ht="12.75" customHeight="1" x14ac:dyDescent="0.15">
      <c r="A56" s="1378" t="s">
        <v>5577</v>
      </c>
      <c r="B56" s="1378" t="s">
        <v>5588</v>
      </c>
      <c r="C56" s="1378" t="s">
        <v>5603</v>
      </c>
      <c r="D56" s="1378" t="s">
        <v>982</v>
      </c>
      <c r="E56" s="82" t="s">
        <v>1258</v>
      </c>
      <c r="F56" s="23"/>
      <c r="G56" s="23"/>
      <c r="H56" s="23"/>
    </row>
    <row r="57" spans="1:9" x14ac:dyDescent="0.2">
      <c r="A57" s="1423"/>
      <c r="B57" s="1423"/>
      <c r="C57" s="19"/>
      <c r="D57" s="1423"/>
      <c r="E57" s="1423"/>
      <c r="F57" s="1423"/>
    </row>
    <row r="58" spans="1:9" x14ac:dyDescent="0.2">
      <c r="A58" s="1423"/>
      <c r="B58" s="1423"/>
      <c r="C58" s="21"/>
      <c r="D58" s="1424"/>
      <c r="E58" s="1424"/>
      <c r="F58" s="11"/>
    </row>
    <row r="59" spans="1:9" ht="31.5" customHeight="1" thickBot="1" x14ac:dyDescent="0.25">
      <c r="A59" s="1445" t="s">
        <v>606</v>
      </c>
      <c r="B59" s="1445"/>
      <c r="C59" s="1445"/>
      <c r="D59" s="11"/>
      <c r="E59" s="13" t="s">
        <v>479</v>
      </c>
      <c r="F59" s="6">
        <f>+COUNT(B61:B63)</f>
        <v>0</v>
      </c>
      <c r="G59" s="14"/>
    </row>
    <row r="60" spans="1:9" s="22" customFormat="1" ht="12" thickBot="1" x14ac:dyDescent="0.25">
      <c r="A60" s="3" t="s">
        <v>480</v>
      </c>
      <c r="B60" s="15" t="s">
        <v>188</v>
      </c>
      <c r="C60" s="15" t="s">
        <v>1225</v>
      </c>
      <c r="D60" s="609"/>
      <c r="E60" s="610"/>
      <c r="F60" s="610"/>
      <c r="G60" s="610"/>
      <c r="H60" s="609"/>
      <c r="I60" s="611"/>
    </row>
    <row r="61" spans="1:9" s="23" customFormat="1" ht="11.25" x14ac:dyDescent="0.2">
      <c r="A61" s="16"/>
      <c r="B61" s="16"/>
      <c r="C61" s="16"/>
      <c r="D61" s="612"/>
      <c r="E61" s="612"/>
      <c r="F61" s="612"/>
      <c r="G61" s="612"/>
      <c r="H61" s="612"/>
      <c r="I61" s="709"/>
    </row>
    <row r="62" spans="1:9" s="23" customFormat="1" ht="11.25" x14ac:dyDescent="0.2">
      <c r="A62" s="18"/>
      <c r="B62" s="18"/>
      <c r="C62" s="18"/>
      <c r="D62" s="612"/>
      <c r="E62" s="612"/>
      <c r="F62" s="612"/>
      <c r="G62" s="612"/>
      <c r="H62" s="612"/>
      <c r="I62" s="709"/>
    </row>
    <row r="63" spans="1:9" s="23" customFormat="1" ht="12" thickBot="1" x14ac:dyDescent="0.25">
      <c r="A63" s="24"/>
      <c r="B63" s="24"/>
      <c r="C63" s="24"/>
      <c r="D63" s="612"/>
      <c r="E63" s="612"/>
      <c r="F63" s="612"/>
      <c r="G63" s="612"/>
      <c r="H63" s="612"/>
      <c r="I63" s="709"/>
    </row>
    <row r="64" spans="1:9" s="23" customFormat="1" thickBot="1" x14ac:dyDescent="0.25">
      <c r="A64" s="25" t="s">
        <v>1031</v>
      </c>
      <c r="B64" s="26">
        <f>SUM(B62:B63)</f>
        <v>0</v>
      </c>
      <c r="C64" s="65"/>
      <c r="D64" s="613"/>
      <c r="E64" s="613"/>
      <c r="F64" s="613"/>
      <c r="G64" s="613"/>
      <c r="H64" s="613"/>
      <c r="I64" s="709"/>
    </row>
    <row r="65" spans="1:9" s="23" customFormat="1" ht="11.25" x14ac:dyDescent="0.2">
      <c r="A65" s="22"/>
      <c r="C65" s="22"/>
      <c r="D65" s="59"/>
      <c r="E65" s="59"/>
      <c r="F65" s="59"/>
      <c r="G65" s="59"/>
      <c r="H65" s="59"/>
    </row>
    <row r="66" spans="1:9" x14ac:dyDescent="0.2">
      <c r="A66" s="1423"/>
      <c r="B66" s="1423"/>
      <c r="C66" s="21"/>
      <c r="D66" s="1442"/>
      <c r="E66" s="1442"/>
      <c r="F66" s="60"/>
      <c r="G66" s="61"/>
      <c r="H66" s="61"/>
    </row>
    <row r="67" spans="1:9" ht="31.5" customHeight="1" thickBot="1" x14ac:dyDescent="0.25">
      <c r="A67" s="1443" t="s">
        <v>344</v>
      </c>
      <c r="B67" s="1443"/>
      <c r="C67" s="1443"/>
      <c r="D67" s="60"/>
      <c r="E67" s="62" t="s">
        <v>479</v>
      </c>
      <c r="F67" s="6">
        <f>+COUNT(B69:B71)</f>
        <v>0</v>
      </c>
      <c r="G67" s="63"/>
      <c r="H67" s="61"/>
    </row>
    <row r="68" spans="1:9" s="22" customFormat="1" ht="12" thickBot="1" x14ac:dyDescent="0.25">
      <c r="A68" s="3" t="s">
        <v>480</v>
      </c>
      <c r="B68" s="15" t="s">
        <v>188</v>
      </c>
      <c r="C68" s="741" t="s">
        <v>1225</v>
      </c>
      <c r="D68" s="609"/>
      <c r="E68" s="610"/>
      <c r="F68" s="610"/>
      <c r="G68" s="610"/>
      <c r="H68" s="609"/>
      <c r="I68" s="611"/>
    </row>
    <row r="69" spans="1:9" s="23" customFormat="1" ht="11.25" customHeight="1" x14ac:dyDescent="0.2">
      <c r="A69" s="16"/>
      <c r="B69" s="16"/>
      <c r="C69" s="16"/>
      <c r="D69" s="612"/>
      <c r="E69" s="612"/>
      <c r="F69" s="612"/>
      <c r="G69" s="612"/>
      <c r="H69" s="612"/>
      <c r="I69" s="709"/>
    </row>
    <row r="70" spans="1:9" s="23" customFormat="1" ht="11.25" x14ac:dyDescent="0.2">
      <c r="A70" s="18"/>
      <c r="B70" s="18"/>
      <c r="C70" s="18"/>
      <c r="D70" s="612"/>
      <c r="E70" s="612"/>
      <c r="F70" s="612"/>
      <c r="G70" s="612"/>
      <c r="H70" s="612"/>
      <c r="I70" s="709"/>
    </row>
    <row r="71" spans="1:9" s="23" customFormat="1" ht="12" thickBot="1" x14ac:dyDescent="0.25">
      <c r="A71" s="24"/>
      <c r="B71" s="24"/>
      <c r="C71" s="24"/>
      <c r="D71" s="612"/>
      <c r="E71" s="612"/>
      <c r="F71" s="612"/>
      <c r="G71" s="612"/>
      <c r="H71" s="612"/>
      <c r="I71" s="709"/>
    </row>
    <row r="72" spans="1:9" s="23" customFormat="1" thickBot="1" x14ac:dyDescent="0.25">
      <c r="A72" s="25" t="s">
        <v>1031</v>
      </c>
      <c r="B72" s="26">
        <f>SUM(B69:B71)</f>
        <v>0</v>
      </c>
      <c r="C72" s="65"/>
      <c r="D72" s="613"/>
      <c r="E72" s="613"/>
      <c r="F72" s="613"/>
      <c r="G72" s="613"/>
      <c r="H72" s="613"/>
      <c r="I72" s="709"/>
    </row>
    <row r="73" spans="1:9" s="23" customFormat="1" ht="11.25" x14ac:dyDescent="0.2">
      <c r="A73" s="22"/>
      <c r="C73" s="22"/>
      <c r="D73" s="59"/>
      <c r="E73" s="59"/>
      <c r="F73" s="59"/>
      <c r="G73" s="59"/>
      <c r="H73" s="59"/>
    </row>
    <row r="74" spans="1:9" x14ac:dyDescent="0.2">
      <c r="A74" s="1423"/>
      <c r="B74" s="1423"/>
      <c r="C74" s="21"/>
      <c r="D74" s="1442"/>
      <c r="E74" s="1442"/>
      <c r="F74" s="60"/>
      <c r="G74" s="61"/>
      <c r="H74" s="61"/>
    </row>
    <row r="75" spans="1:9" ht="31.5" customHeight="1" thickBot="1" x14ac:dyDescent="0.25">
      <c r="A75" s="1445" t="s">
        <v>609</v>
      </c>
      <c r="B75" s="1445"/>
      <c r="C75" s="1445"/>
      <c r="D75" s="131"/>
      <c r="E75" s="62" t="s">
        <v>479</v>
      </c>
      <c r="F75" s="6">
        <f>+COUNT(B77:B87)</f>
        <v>10</v>
      </c>
      <c r="G75" s="1446"/>
      <c r="H75" s="1446"/>
    </row>
    <row r="76" spans="1:9" s="22" customFormat="1" ht="12" thickBot="1" x14ac:dyDescent="0.25">
      <c r="A76" s="3" t="s">
        <v>480</v>
      </c>
      <c r="B76" s="15" t="s">
        <v>188</v>
      </c>
      <c r="C76" s="15" t="s">
        <v>1225</v>
      </c>
      <c r="D76" s="609"/>
      <c r="E76" s="610"/>
      <c r="F76" s="610"/>
      <c r="G76" s="610"/>
      <c r="H76" s="609"/>
      <c r="I76" s="611"/>
    </row>
    <row r="77" spans="1:9" s="23" customFormat="1" ht="11.25" customHeight="1" x14ac:dyDescent="0.2">
      <c r="A77" s="150" t="s">
        <v>4767</v>
      </c>
      <c r="B77" s="18">
        <v>55</v>
      </c>
      <c r="C77" s="151" t="s">
        <v>4768</v>
      </c>
      <c r="D77" s="612"/>
      <c r="E77" s="612"/>
      <c r="F77" s="612"/>
      <c r="G77" s="612"/>
      <c r="H77" s="612"/>
      <c r="I77" s="709"/>
    </row>
    <row r="78" spans="1:9" s="23" customFormat="1" ht="11.25" customHeight="1" x14ac:dyDescent="0.2">
      <c r="A78" s="1380" t="s">
        <v>5605</v>
      </c>
      <c r="B78" s="24">
        <v>30</v>
      </c>
      <c r="C78" s="151" t="s">
        <v>5604</v>
      </c>
      <c r="D78" s="612"/>
      <c r="E78" s="612"/>
      <c r="F78" s="612"/>
      <c r="G78" s="612"/>
      <c r="H78" s="612"/>
      <c r="I78" s="709"/>
    </row>
    <row r="79" spans="1:9" s="23" customFormat="1" ht="11.25" customHeight="1" x14ac:dyDescent="0.2">
      <c r="A79" s="1380" t="s">
        <v>5606</v>
      </c>
      <c r="B79" s="24">
        <v>22</v>
      </c>
      <c r="C79" s="151" t="s">
        <v>5607</v>
      </c>
      <c r="D79" s="612"/>
      <c r="E79" s="612"/>
      <c r="F79" s="612"/>
      <c r="G79" s="612"/>
      <c r="H79" s="612"/>
      <c r="I79" s="709"/>
    </row>
    <row r="80" spans="1:9" s="23" customFormat="1" ht="11.25" customHeight="1" x14ac:dyDescent="0.2">
      <c r="A80" s="1380" t="s">
        <v>5608</v>
      </c>
      <c r="B80" s="24">
        <v>23</v>
      </c>
      <c r="C80" s="151" t="s">
        <v>5609</v>
      </c>
      <c r="D80" s="612"/>
      <c r="E80" s="612"/>
      <c r="F80" s="612"/>
      <c r="G80" s="612"/>
      <c r="H80" s="612"/>
      <c r="I80" s="709"/>
    </row>
    <row r="81" spans="1:9" s="23" customFormat="1" ht="11.25" customHeight="1" x14ac:dyDescent="0.2">
      <c r="A81" s="1380" t="s">
        <v>5610</v>
      </c>
      <c r="B81" s="24">
        <v>41</v>
      </c>
      <c r="C81" s="151" t="s">
        <v>5611</v>
      </c>
      <c r="D81" s="612"/>
      <c r="E81" s="612"/>
      <c r="F81" s="612"/>
      <c r="G81" s="612"/>
      <c r="H81" s="612"/>
      <c r="I81" s="709"/>
    </row>
    <row r="82" spans="1:9" s="23" customFormat="1" ht="11.25" customHeight="1" x14ac:dyDescent="0.2">
      <c r="A82" s="1380" t="s">
        <v>5612</v>
      </c>
      <c r="B82" s="24">
        <v>16</v>
      </c>
      <c r="C82" s="151" t="s">
        <v>5613</v>
      </c>
      <c r="D82" s="612"/>
      <c r="E82" s="612"/>
      <c r="F82" s="612"/>
      <c r="G82" s="612"/>
      <c r="H82" s="612"/>
      <c r="I82" s="709"/>
    </row>
    <row r="83" spans="1:9" s="23" customFormat="1" ht="11.25" customHeight="1" x14ac:dyDescent="0.2">
      <c r="A83" s="1380" t="s">
        <v>5614</v>
      </c>
      <c r="B83" s="24">
        <v>25</v>
      </c>
      <c r="C83" s="151" t="s">
        <v>5615</v>
      </c>
      <c r="D83" s="612"/>
      <c r="E83" s="612"/>
      <c r="F83" s="612"/>
      <c r="G83" s="612"/>
      <c r="H83" s="612"/>
      <c r="I83" s="709"/>
    </row>
    <row r="84" spans="1:9" s="23" customFormat="1" ht="11.25" customHeight="1" x14ac:dyDescent="0.2">
      <c r="A84" s="1380" t="s">
        <v>5616</v>
      </c>
      <c r="B84" s="24">
        <v>53</v>
      </c>
      <c r="C84" s="151" t="s">
        <v>5617</v>
      </c>
      <c r="D84" s="612"/>
      <c r="E84" s="612"/>
      <c r="F84" s="612"/>
      <c r="G84" s="612"/>
      <c r="H84" s="612"/>
      <c r="I84" s="709"/>
    </row>
    <row r="85" spans="1:9" s="23" customFormat="1" ht="11.25" customHeight="1" x14ac:dyDescent="0.2">
      <c r="A85" s="1380" t="s">
        <v>5618</v>
      </c>
      <c r="B85" s="24">
        <v>58</v>
      </c>
      <c r="C85" s="151" t="s">
        <v>5619</v>
      </c>
      <c r="D85" s="612"/>
      <c r="E85" s="612"/>
      <c r="F85" s="612"/>
      <c r="G85" s="612"/>
      <c r="H85" s="612"/>
      <c r="I85" s="709"/>
    </row>
    <row r="86" spans="1:9" s="23" customFormat="1" ht="11.25" customHeight="1" x14ac:dyDescent="0.2">
      <c r="A86" s="104" t="s">
        <v>5620</v>
      </c>
      <c r="B86" s="24">
        <v>22</v>
      </c>
      <c r="C86" s="82" t="s">
        <v>5621</v>
      </c>
      <c r="D86" s="612"/>
      <c r="E86" s="612"/>
      <c r="F86" s="612"/>
      <c r="G86" s="612"/>
      <c r="H86" s="612"/>
      <c r="I86" s="709"/>
    </row>
    <row r="87" spans="1:9" s="23" customFormat="1" ht="11.25" customHeight="1" thickBot="1" x14ac:dyDescent="0.25">
      <c r="A87" s="24"/>
      <c r="B87" s="24"/>
      <c r="C87" s="809"/>
      <c r="D87" s="612"/>
      <c r="E87" s="612"/>
      <c r="F87" s="612"/>
      <c r="G87" s="612"/>
      <c r="H87" s="612"/>
      <c r="I87" s="709"/>
    </row>
    <row r="88" spans="1:9" s="23" customFormat="1" thickBot="1" x14ac:dyDescent="0.25">
      <c r="A88" s="25" t="s">
        <v>1031</v>
      </c>
      <c r="B88" s="26">
        <f>SUM(B77:B87)</f>
        <v>345</v>
      </c>
      <c r="C88" s="65"/>
      <c r="D88" s="613"/>
      <c r="E88" s="613"/>
      <c r="F88" s="613"/>
      <c r="G88" s="613"/>
      <c r="H88" s="613"/>
      <c r="I88" s="709"/>
    </row>
    <row r="89" spans="1:9" x14ac:dyDescent="0.2">
      <c r="A89" s="1423"/>
      <c r="B89" s="1423"/>
      <c r="C89" s="19"/>
      <c r="D89" s="1447"/>
      <c r="E89" s="1447"/>
      <c r="F89" s="1447"/>
      <c r="G89" s="61"/>
      <c r="H89" s="61"/>
    </row>
    <row r="90" spans="1:9" x14ac:dyDescent="0.2">
      <c r="A90" s="20"/>
      <c r="B90" s="20"/>
      <c r="C90" s="21"/>
      <c r="D90" s="60"/>
      <c r="E90" s="60"/>
      <c r="F90" s="60"/>
      <c r="G90" s="61"/>
      <c r="H90" s="61"/>
    </row>
    <row r="91" spans="1:9" ht="31.5" customHeight="1" thickBot="1" x14ac:dyDescent="0.25">
      <c r="A91" s="1445" t="s">
        <v>610</v>
      </c>
      <c r="B91" s="1445"/>
      <c r="C91" s="1445"/>
      <c r="D91" s="60"/>
      <c r="E91" s="62" t="s">
        <v>479</v>
      </c>
      <c r="F91" s="6">
        <v>0</v>
      </c>
      <c r="G91" s="1446"/>
      <c r="H91" s="1446"/>
    </row>
    <row r="92" spans="1:9" s="23" customFormat="1" ht="12" thickBot="1" x14ac:dyDescent="0.25">
      <c r="A92" s="3" t="s">
        <v>480</v>
      </c>
      <c r="B92" s="27" t="s">
        <v>188</v>
      </c>
      <c r="C92" s="15" t="s">
        <v>611</v>
      </c>
      <c r="D92" s="609"/>
      <c r="E92" s="610"/>
      <c r="F92" s="610"/>
      <c r="G92" s="610"/>
      <c r="H92" s="609"/>
      <c r="I92" s="709"/>
    </row>
    <row r="93" spans="1:9" s="23" customFormat="1" ht="11.25" x14ac:dyDescent="0.2">
      <c r="A93" s="150"/>
      <c r="B93" s="18"/>
      <c r="C93" s="18"/>
      <c r="D93" s="612"/>
      <c r="E93" s="612"/>
      <c r="F93" s="612"/>
      <c r="G93" s="612"/>
      <c r="H93" s="612"/>
      <c r="I93" s="709"/>
    </row>
    <row r="94" spans="1:9" s="23" customFormat="1" ht="12" thickBot="1" x14ac:dyDescent="0.25">
      <c r="A94" s="18"/>
      <c r="B94" s="18"/>
      <c r="C94" s="18"/>
      <c r="D94" s="612"/>
      <c r="E94" s="612"/>
      <c r="F94" s="612"/>
      <c r="G94" s="612"/>
      <c r="H94" s="612"/>
      <c r="I94" s="709"/>
    </row>
    <row r="95" spans="1:9" s="23" customFormat="1" thickBot="1" x14ac:dyDescent="0.25">
      <c r="A95" s="25" t="s">
        <v>1031</v>
      </c>
      <c r="B95" s="26">
        <f>SUM(B93:B94)</f>
        <v>0</v>
      </c>
      <c r="C95" s="65"/>
      <c r="D95" s="613"/>
      <c r="E95" s="613"/>
      <c r="F95" s="613"/>
      <c r="G95" s="613"/>
      <c r="H95" s="613"/>
      <c r="I95" s="709"/>
    </row>
    <row r="96" spans="1:9" x14ac:dyDescent="0.2">
      <c r="A96" s="20"/>
      <c r="B96" s="20"/>
      <c r="C96" s="21"/>
      <c r="D96" s="11"/>
      <c r="E96" s="11"/>
      <c r="F96" s="11"/>
    </row>
    <row r="97" spans="1:7" x14ac:dyDescent="0.2">
      <c r="A97" s="1423"/>
      <c r="B97" s="1423"/>
      <c r="C97" s="21"/>
      <c r="D97" s="1424"/>
      <c r="E97" s="1424"/>
      <c r="F97" s="11"/>
    </row>
    <row r="98" spans="1:7" s="12" customFormat="1" ht="18" customHeight="1" x14ac:dyDescent="0.2">
      <c r="A98" s="1437" t="s">
        <v>354</v>
      </c>
      <c r="B98" s="1437"/>
      <c r="C98" s="1437"/>
      <c r="D98" s="1437"/>
      <c r="E98" s="1437"/>
      <c r="F98" s="1437"/>
    </row>
    <row r="99" spans="1:7" ht="25.5" customHeight="1" thickBot="1" x14ac:dyDescent="0.25">
      <c r="A99" s="1424" t="s">
        <v>355</v>
      </c>
      <c r="B99" s="1424"/>
      <c r="C99" s="1424"/>
      <c r="D99" s="1424"/>
      <c r="E99" s="1424"/>
      <c r="F99" s="1424"/>
      <c r="G99" s="14"/>
    </row>
    <row r="100" spans="1:7" s="31" customFormat="1" ht="12" thickBot="1" x14ac:dyDescent="0.25">
      <c r="A100" s="1430" t="s">
        <v>356</v>
      </c>
      <c r="B100" s="1431"/>
      <c r="C100" s="30" t="s">
        <v>1226</v>
      </c>
      <c r="D100" s="1431" t="s">
        <v>357</v>
      </c>
      <c r="E100" s="1431"/>
      <c r="F100" s="734"/>
      <c r="G100" s="715"/>
    </row>
    <row r="101" spans="1:7" s="31" customFormat="1" ht="11.25" x14ac:dyDescent="0.2">
      <c r="A101" s="1429"/>
      <c r="B101" s="1429"/>
      <c r="C101" s="32"/>
      <c r="D101" s="1428"/>
      <c r="E101" s="1428"/>
      <c r="F101" s="713"/>
      <c r="G101" s="715"/>
    </row>
    <row r="102" spans="1:7" s="31" customFormat="1" ht="11.25" x14ac:dyDescent="0.2">
      <c r="A102" s="1426"/>
      <c r="B102" s="1426"/>
      <c r="C102" s="34"/>
      <c r="D102" s="1427"/>
      <c r="E102" s="1427"/>
      <c r="F102" s="713"/>
      <c r="G102" s="715"/>
    </row>
    <row r="103" spans="1:7" s="31" customFormat="1" ht="11.25" x14ac:dyDescent="0.2">
      <c r="A103" s="36"/>
      <c r="B103" s="36"/>
      <c r="C103" s="37"/>
      <c r="D103" s="38"/>
      <c r="E103" s="38"/>
      <c r="F103" s="38"/>
    </row>
    <row r="104" spans="1:7" x14ac:dyDescent="0.2">
      <c r="A104" s="1423"/>
      <c r="B104" s="1423"/>
      <c r="C104" s="21"/>
      <c r="D104" s="1424"/>
      <c r="E104" s="1424"/>
      <c r="F104" s="11"/>
    </row>
    <row r="105" spans="1:7" s="12" customFormat="1" ht="18" customHeight="1" x14ac:dyDescent="0.2">
      <c r="A105" s="1437" t="s">
        <v>1224</v>
      </c>
      <c r="B105" s="1437"/>
      <c r="C105" s="1437"/>
      <c r="D105" s="1437"/>
      <c r="E105" s="1437"/>
      <c r="F105" s="1437"/>
    </row>
    <row r="106" spans="1:7" ht="27" customHeight="1" thickBot="1" x14ac:dyDescent="0.25">
      <c r="A106" s="1441" t="s">
        <v>297</v>
      </c>
      <c r="B106" s="1441"/>
      <c r="C106" s="1441"/>
      <c r="D106" s="1441"/>
      <c r="E106" s="1441"/>
      <c r="F106" s="1424"/>
      <c r="G106" s="14"/>
    </row>
    <row r="107" spans="1:7" s="31" customFormat="1" ht="12" thickBot="1" x14ac:dyDescent="0.25">
      <c r="A107" s="1430" t="s">
        <v>356</v>
      </c>
      <c r="B107" s="1431"/>
      <c r="C107" s="30" t="s">
        <v>1226</v>
      </c>
      <c r="D107" s="1432" t="s">
        <v>357</v>
      </c>
      <c r="E107" s="1432"/>
      <c r="F107" s="734"/>
      <c r="G107" s="715"/>
    </row>
    <row r="108" spans="1:7" s="31" customFormat="1" ht="11.25" x14ac:dyDescent="0.2">
      <c r="A108" s="1429"/>
      <c r="B108" s="1429"/>
      <c r="C108" s="32"/>
      <c r="D108" s="1428"/>
      <c r="E108" s="1428"/>
      <c r="F108" s="713"/>
      <c r="G108" s="715"/>
    </row>
    <row r="109" spans="1:7" s="31" customFormat="1" ht="11.25" x14ac:dyDescent="0.2">
      <c r="A109" s="1426"/>
      <c r="B109" s="1426"/>
      <c r="C109" s="34"/>
      <c r="D109" s="1427"/>
      <c r="E109" s="1427"/>
      <c r="F109" s="713"/>
      <c r="G109" s="715"/>
    </row>
    <row r="110" spans="1:7" x14ac:dyDescent="0.2">
      <c r="A110" s="1423"/>
      <c r="B110" s="1423"/>
      <c r="C110" s="21"/>
      <c r="D110" s="1424"/>
      <c r="E110" s="1424"/>
      <c r="F110" s="11"/>
    </row>
  </sheetData>
  <customSheetViews>
    <customSheetView guid="{A4F151BE-36B3-49E7-8F09-B7A86CDDD024}" showGridLines="0">
      <pane ySplit="1" topLeftCell="A26" activePane="bottomLeft" state="frozenSplit"/>
      <selection pane="bottomLeft" activeCell="F42" sqref="F42:F49"/>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35" activePane="bottomLeft" state="frozenSplit"/>
      <selection pane="bottomLeft" activeCell="A49" sqref="A49:XFD49"/>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11" activePane="bottomLeft" state="frozenSplit"/>
      <selection pane="bottomLeft" activeCell="H41" sqref="H41"/>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11" activePane="bottomLeft" state="frozenSplit"/>
      <selection pane="bottomLeft" activeCell="H41" sqref="H41"/>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H3" sqref="H3"/>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6" activePane="bottomLeft" state="frozenSplit"/>
      <selection pane="bottomLeft" activeCell="D96" sqref="D96:E98"/>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50" activePane="bottomLeft" state="frozenSplit"/>
      <selection pane="bottomLeft" activeCell="L65" sqref="L65"/>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14" activePane="bottomLeft" state="frozenSplit"/>
      <selection pane="bottomLeft" activeCell="A39" sqref="A39:F39"/>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6" activePane="bottomLeft" state="frozenSplit"/>
      <selection pane="bottomLeft" activeCell="C43" sqref="C43"/>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6" activePane="bottomLeft" state="frozenSplit"/>
      <selection pane="bottomLeft" activeCell="A39" sqref="A39:F39"/>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11"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44" activePane="bottomLeft" state="frozenSplit"/>
      <selection pane="bottomLeft" activeCell="E30" sqref="A12:E30"/>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6" activePane="bottomLeft" state="frozenSplit"/>
      <selection pane="bottomLeft" activeCell="A39" sqref="A39:F39"/>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39" sqref="A39:F39"/>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50" activePane="bottomLeft" state="frozenSplit"/>
      <selection pane="bottomLeft" activeCell="L65" sqref="L65"/>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6" activePane="bottomLeft" state="frozenSplit"/>
      <selection pane="bottomLeft" activeCell="D96" sqref="D96:E98"/>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35" activePane="bottomLeft" state="frozenSplit"/>
      <selection pane="bottomLeft" activeCell="I43" sqref="I43"/>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35" activePane="bottomLeft" state="frozenSplit"/>
      <selection pane="bottomLeft" activeCell="A43" sqref="A43"/>
      <pageMargins left="0.25" right="0.25" top="0.25" bottom="0.25" header="0.5" footer="0.5"/>
      <pageSetup paperSize="9" orientation="portrait" r:id="rId23"/>
      <headerFooter alignWithMargins="0">
        <oddFooter>&amp;L&amp;C&amp;R</oddFooter>
      </headerFooter>
    </customSheetView>
  </customSheetViews>
  <mergeCells count="65">
    <mergeCell ref="G91:H91"/>
    <mergeCell ref="A75:C75"/>
    <mergeCell ref="G39:H39"/>
    <mergeCell ref="A40:F40"/>
    <mergeCell ref="A39:C39"/>
    <mergeCell ref="G75:H75"/>
    <mergeCell ref="A74:B74"/>
    <mergeCell ref="D74:E74"/>
    <mergeCell ref="A66:B66"/>
    <mergeCell ref="D66:E66"/>
    <mergeCell ref="A58:B58"/>
    <mergeCell ref="A57:B57"/>
    <mergeCell ref="D57:F57"/>
    <mergeCell ref="C1:F1"/>
    <mergeCell ref="C9:F9"/>
    <mergeCell ref="A37:B37"/>
    <mergeCell ref="D37:E37"/>
    <mergeCell ref="A7:B7"/>
    <mergeCell ref="D7:E7"/>
    <mergeCell ref="A8:F8"/>
    <mergeCell ref="C5:F5"/>
    <mergeCell ref="A6:B6"/>
    <mergeCell ref="D6:E6"/>
    <mergeCell ref="A3:B3"/>
    <mergeCell ref="C3:F3"/>
    <mergeCell ref="A4:B4"/>
    <mergeCell ref="C4:F4"/>
    <mergeCell ref="A5:B5"/>
    <mergeCell ref="A102:B102"/>
    <mergeCell ref="D102:E102"/>
    <mergeCell ref="A104:B104"/>
    <mergeCell ref="D104:E104"/>
    <mergeCell ref="A36:B36"/>
    <mergeCell ref="D36:E36"/>
    <mergeCell ref="A38:F38"/>
    <mergeCell ref="A98:F98"/>
    <mergeCell ref="A91:C91"/>
    <mergeCell ref="A99:F99"/>
    <mergeCell ref="A100:B100"/>
    <mergeCell ref="D100:E100"/>
    <mergeCell ref="A101:B101"/>
    <mergeCell ref="D101:E101"/>
    <mergeCell ref="D58:E58"/>
    <mergeCell ref="A59:C59"/>
    <mergeCell ref="G10:H10"/>
    <mergeCell ref="A30:F30"/>
    <mergeCell ref="G30:H30"/>
    <mergeCell ref="A35:F35"/>
    <mergeCell ref="G35:H35"/>
    <mergeCell ref="A10:F10"/>
    <mergeCell ref="A110:B110"/>
    <mergeCell ref="D110:E110"/>
    <mergeCell ref="A106:F106"/>
    <mergeCell ref="A105:F105"/>
    <mergeCell ref="A107:B107"/>
    <mergeCell ref="D107:E107"/>
    <mergeCell ref="D109:E109"/>
    <mergeCell ref="A108:B108"/>
    <mergeCell ref="D108:E108"/>
    <mergeCell ref="A109:B109"/>
    <mergeCell ref="A97:B97"/>
    <mergeCell ref="D97:E97"/>
    <mergeCell ref="A89:B89"/>
    <mergeCell ref="D89:F89"/>
    <mergeCell ref="A67:C67"/>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sheetPr>
  <dimension ref="A1:I81"/>
  <sheetViews>
    <sheetView showGridLines="0" workbookViewId="0">
      <pane ySplit="1" topLeftCell="A25" activePane="bottomLeft" state="frozenSplit"/>
      <selection pane="bottomLeft" activeCell="G32" sqref="G32"/>
    </sheetView>
  </sheetViews>
  <sheetFormatPr defaultColWidth="9.140625" defaultRowHeight="12.75" x14ac:dyDescent="0.2"/>
  <cols>
    <col min="1" max="1" width="25" style="2" customWidth="1"/>
    <col min="2" max="2" width="11.5703125" style="2" customWidth="1"/>
    <col min="3" max="3" width="44.7109375" style="2" customWidth="1"/>
    <col min="4" max="4" width="12.5703125" style="2" customWidth="1"/>
    <col min="5" max="6" width="11.7109375" style="2" customWidth="1"/>
    <col min="7" max="7" width="27.7109375" style="2" customWidth="1"/>
    <col min="8" max="8" width="11.7109375" style="2" customWidth="1"/>
    <col min="9" max="16384" width="9.140625" style="2"/>
  </cols>
  <sheetData>
    <row r="1" spans="1:8" ht="27" customHeight="1" x14ac:dyDescent="0.2">
      <c r="A1" s="126"/>
      <c r="B1" s="39"/>
      <c r="C1" s="1433" t="s">
        <v>1973</v>
      </c>
      <c r="D1" s="1433"/>
      <c r="E1" s="1433"/>
      <c r="F1" s="1433"/>
      <c r="G1" s="126"/>
      <c r="H1" s="126"/>
    </row>
    <row r="2" spans="1:8" ht="0.95" customHeight="1" thickBot="1" x14ac:dyDescent="0.25">
      <c r="A2" s="126"/>
      <c r="B2" s="126"/>
      <c r="C2" s="126"/>
      <c r="D2" s="126"/>
      <c r="E2" s="126"/>
      <c r="F2" s="126"/>
      <c r="G2" s="126"/>
      <c r="H2" s="126"/>
    </row>
    <row r="3" spans="1:8" ht="16.149999999999999" customHeight="1" thickBot="1" x14ac:dyDescent="0.25">
      <c r="A3" s="1423" t="s">
        <v>387</v>
      </c>
      <c r="B3" s="1423"/>
      <c r="C3" s="1434" t="s">
        <v>598</v>
      </c>
      <c r="D3" s="1435"/>
      <c r="E3" s="1435"/>
      <c r="F3" s="1436"/>
      <c r="G3" s="126"/>
      <c r="H3" s="126"/>
    </row>
    <row r="4" spans="1:8" ht="16.149999999999999" customHeight="1" x14ac:dyDescent="0.2">
      <c r="A4" s="1423" t="s">
        <v>388</v>
      </c>
      <c r="B4" s="1423"/>
      <c r="C4" s="1424" t="s">
        <v>1198</v>
      </c>
      <c r="D4" s="1424"/>
      <c r="E4" s="1424"/>
      <c r="F4" s="1424"/>
      <c r="G4" s="126"/>
      <c r="H4" s="126"/>
    </row>
    <row r="5" spans="1:8" ht="16.149999999999999" customHeight="1" x14ac:dyDescent="0.2">
      <c r="A5" s="1423" t="s">
        <v>1199</v>
      </c>
      <c r="B5" s="1423"/>
      <c r="C5" s="1424" t="s">
        <v>1835</v>
      </c>
      <c r="D5" s="1424"/>
      <c r="E5" s="1424"/>
      <c r="F5" s="1424"/>
      <c r="G5" s="126"/>
      <c r="H5" s="126"/>
    </row>
    <row r="6" spans="1:8" x14ac:dyDescent="0.2">
      <c r="A6" s="1423" t="s">
        <v>1200</v>
      </c>
      <c r="B6" s="1423"/>
      <c r="C6" s="108">
        <v>9</v>
      </c>
      <c r="D6" s="1424"/>
      <c r="E6" s="1424"/>
      <c r="F6" s="11"/>
      <c r="G6" s="126"/>
      <c r="H6" s="126"/>
    </row>
    <row r="7" spans="1:8" x14ac:dyDescent="0.2">
      <c r="A7" s="1423"/>
      <c r="B7" s="1423"/>
      <c r="C7" s="21"/>
      <c r="D7" s="1424"/>
      <c r="E7" s="1424"/>
      <c r="F7" s="11"/>
      <c r="G7" s="126"/>
      <c r="H7" s="126"/>
    </row>
    <row r="8" spans="1:8" ht="18" customHeight="1" x14ac:dyDescent="0.2">
      <c r="A8" s="1423" t="s">
        <v>1201</v>
      </c>
      <c r="B8" s="1423"/>
      <c r="C8" s="1423"/>
      <c r="D8" s="1423"/>
      <c r="E8" s="1423"/>
      <c r="F8" s="1423"/>
      <c r="G8" s="126"/>
      <c r="H8" s="126"/>
    </row>
    <row r="9" spans="1:8" s="6" customFormat="1" ht="39" customHeight="1" x14ac:dyDescent="0.2">
      <c r="A9" s="1" t="s">
        <v>692</v>
      </c>
      <c r="B9" s="1"/>
      <c r="C9" s="1438"/>
      <c r="D9" s="1438"/>
      <c r="E9" s="1438"/>
      <c r="F9" s="1438"/>
      <c r="G9" s="127"/>
      <c r="H9" s="127"/>
    </row>
    <row r="10" spans="1:8" ht="26.25" customHeight="1" thickBot="1" x14ac:dyDescent="0.25">
      <c r="A10" s="1425" t="s">
        <v>693</v>
      </c>
      <c r="B10" s="1425"/>
      <c r="C10" s="1425"/>
      <c r="D10" s="1425"/>
      <c r="E10" s="1425"/>
      <c r="F10" s="1425"/>
      <c r="G10" s="1439"/>
      <c r="H10" s="1439"/>
    </row>
    <row r="11" spans="1:8" s="6" customFormat="1" ht="22.5" x14ac:dyDescent="0.2">
      <c r="A11" s="76" t="s">
        <v>391</v>
      </c>
      <c r="B11" s="77" t="s">
        <v>392</v>
      </c>
      <c r="C11" s="87" t="s">
        <v>308</v>
      </c>
      <c r="D11" s="87" t="s">
        <v>393</v>
      </c>
      <c r="E11" s="79" t="s">
        <v>309</v>
      </c>
      <c r="F11" s="66"/>
    </row>
    <row r="12" spans="1:8" s="8" customFormat="1" ht="14.25" customHeight="1" x14ac:dyDescent="0.2">
      <c r="A12" s="18" t="s">
        <v>589</v>
      </c>
      <c r="B12" s="18" t="s">
        <v>313</v>
      </c>
      <c r="C12" s="18" t="s">
        <v>590</v>
      </c>
      <c r="D12" s="18" t="s">
        <v>778</v>
      </c>
      <c r="E12" s="100">
        <v>37987</v>
      </c>
      <c r="F12" s="73"/>
    </row>
    <row r="13" spans="1:8" s="8" customFormat="1" x14ac:dyDescent="0.2">
      <c r="A13" s="18" t="s">
        <v>645</v>
      </c>
      <c r="B13" s="18" t="s">
        <v>313</v>
      </c>
      <c r="C13" s="18" t="s">
        <v>646</v>
      </c>
      <c r="D13" s="82" t="s">
        <v>291</v>
      </c>
      <c r="E13" s="100">
        <v>39294</v>
      </c>
      <c r="F13" s="73"/>
    </row>
    <row r="14" spans="1:8" s="8" customFormat="1" x14ac:dyDescent="0.2">
      <c r="A14" s="18" t="s">
        <v>647</v>
      </c>
      <c r="B14" s="18" t="s">
        <v>313</v>
      </c>
      <c r="C14" s="18" t="s">
        <v>1299</v>
      </c>
      <c r="D14" s="82" t="s">
        <v>291</v>
      </c>
      <c r="E14" s="100">
        <v>39294</v>
      </c>
      <c r="F14" s="73"/>
    </row>
    <row r="15" spans="1:8" s="8" customFormat="1" x14ac:dyDescent="0.2">
      <c r="A15" s="18" t="s">
        <v>648</v>
      </c>
      <c r="B15" s="18" t="s">
        <v>313</v>
      </c>
      <c r="C15" s="18" t="s">
        <v>649</v>
      </c>
      <c r="D15" s="82" t="s">
        <v>291</v>
      </c>
      <c r="E15" s="100">
        <v>39294</v>
      </c>
      <c r="F15" s="73"/>
    </row>
    <row r="16" spans="1:8" s="8" customFormat="1" x14ac:dyDescent="0.2">
      <c r="A16" s="82" t="s">
        <v>2093</v>
      </c>
      <c r="B16" s="82" t="s">
        <v>313</v>
      </c>
      <c r="C16" s="18" t="s">
        <v>245</v>
      </c>
      <c r="D16" s="82" t="s">
        <v>291</v>
      </c>
      <c r="E16" s="100">
        <v>39294</v>
      </c>
      <c r="F16" s="73"/>
    </row>
    <row r="17" spans="1:8" s="8" customFormat="1" ht="13.5" customHeight="1" x14ac:dyDescent="0.2">
      <c r="A17" s="18" t="s">
        <v>650</v>
      </c>
      <c r="B17" s="18" t="s">
        <v>313</v>
      </c>
      <c r="C17" s="18" t="s">
        <v>555</v>
      </c>
      <c r="D17" s="82" t="s">
        <v>291</v>
      </c>
      <c r="E17" s="100">
        <v>39294</v>
      </c>
      <c r="F17" s="73"/>
    </row>
    <row r="18" spans="1:8" s="8" customFormat="1" x14ac:dyDescent="0.2">
      <c r="A18" s="18" t="s">
        <v>556</v>
      </c>
      <c r="B18" s="18" t="s">
        <v>959</v>
      </c>
      <c r="C18" s="18" t="s">
        <v>557</v>
      </c>
      <c r="D18" s="82" t="s">
        <v>4602</v>
      </c>
      <c r="E18" s="100">
        <v>45147</v>
      </c>
      <c r="F18" s="73"/>
    </row>
    <row r="19" spans="1:8" s="8" customFormat="1" x14ac:dyDescent="0.2">
      <c r="A19" s="9"/>
      <c r="B19" s="9"/>
      <c r="C19" s="9"/>
      <c r="D19" s="9"/>
      <c r="E19" s="9"/>
      <c r="F19" s="10"/>
    </row>
    <row r="20" spans="1:8" ht="13.5" thickBot="1" x14ac:dyDescent="0.25">
      <c r="A20" s="1425" t="s">
        <v>978</v>
      </c>
      <c r="B20" s="1425"/>
      <c r="C20" s="1425"/>
      <c r="D20" s="1425"/>
      <c r="E20" s="1425"/>
      <c r="F20" s="1425"/>
      <c r="G20" s="1439"/>
      <c r="H20" s="1439"/>
    </row>
    <row r="21" spans="1:8" s="6" customFormat="1" ht="23.25" thickBot="1" x14ac:dyDescent="0.25">
      <c r="A21" s="3" t="s">
        <v>391</v>
      </c>
      <c r="B21" s="4" t="s">
        <v>392</v>
      </c>
      <c r="C21" s="67" t="s">
        <v>308</v>
      </c>
      <c r="D21" s="67" t="s">
        <v>393</v>
      </c>
      <c r="E21" s="5" t="s">
        <v>309</v>
      </c>
    </row>
    <row r="22" spans="1:8" s="8" customFormat="1" x14ac:dyDescent="0.2">
      <c r="A22" s="70" t="s">
        <v>860</v>
      </c>
      <c r="B22" s="70" t="s">
        <v>959</v>
      </c>
      <c r="C22" s="70" t="s">
        <v>861</v>
      </c>
      <c r="D22" s="70" t="s">
        <v>1206</v>
      </c>
      <c r="E22" s="71">
        <v>39112</v>
      </c>
      <c r="F22" s="7"/>
    </row>
    <row r="23" spans="1:8" s="8" customFormat="1" x14ac:dyDescent="0.2">
      <c r="A23" s="70"/>
      <c r="B23" s="70"/>
      <c r="C23" s="70"/>
      <c r="D23" s="70"/>
      <c r="E23" s="71"/>
      <c r="F23" s="7"/>
    </row>
    <row r="24" spans="1:8" s="8" customFormat="1" x14ac:dyDescent="0.2">
      <c r="A24" s="9"/>
      <c r="B24" s="9"/>
      <c r="C24" s="9"/>
      <c r="D24" s="9"/>
      <c r="E24" s="9"/>
      <c r="F24" s="10"/>
    </row>
    <row r="25" spans="1:8" s="6" customFormat="1" x14ac:dyDescent="0.2">
      <c r="A25" s="1438" t="s">
        <v>976</v>
      </c>
      <c r="B25" s="1438"/>
      <c r="C25" s="1438"/>
      <c r="D25" s="1438"/>
      <c r="E25" s="1438"/>
      <c r="F25" s="1438"/>
      <c r="G25" s="1439"/>
      <c r="H25" s="1439"/>
    </row>
    <row r="26" spans="1:8" x14ac:dyDescent="0.2">
      <c r="A26" s="1424"/>
      <c r="B26" s="1424"/>
      <c r="C26" s="11"/>
      <c r="D26" s="1424"/>
      <c r="E26" s="1424"/>
      <c r="F26" s="11"/>
    </row>
    <row r="27" spans="1:8" x14ac:dyDescent="0.2">
      <c r="A27" s="1424"/>
      <c r="B27" s="1424"/>
      <c r="C27" s="11"/>
      <c r="D27" s="1424"/>
      <c r="E27" s="1424"/>
      <c r="F27" s="11"/>
      <c r="G27" s="126"/>
      <c r="H27" s="126"/>
    </row>
    <row r="28" spans="1:8" s="12" customFormat="1" ht="18" customHeight="1" x14ac:dyDescent="0.2">
      <c r="A28" s="1437" t="s">
        <v>1368</v>
      </c>
      <c r="B28" s="1437"/>
      <c r="C28" s="1437"/>
      <c r="D28" s="1437"/>
      <c r="E28" s="1437"/>
      <c r="F28" s="1437"/>
    </row>
    <row r="29" spans="1:8" ht="31.5" customHeight="1" x14ac:dyDescent="0.2">
      <c r="A29" s="1438" t="s">
        <v>478</v>
      </c>
      <c r="B29" s="1438"/>
      <c r="C29" s="1438"/>
      <c r="E29" s="13" t="s">
        <v>479</v>
      </c>
      <c r="F29" s="6">
        <v>2</v>
      </c>
      <c r="G29" s="1439"/>
      <c r="H29" s="1439"/>
    </row>
    <row r="30" spans="1:8" ht="31.5" customHeight="1" thickBot="1" x14ac:dyDescent="0.25">
      <c r="A30" s="1444" t="s">
        <v>4594</v>
      </c>
      <c r="B30" s="1444"/>
      <c r="C30" s="1444"/>
      <c r="D30" s="1444"/>
      <c r="E30" s="1444"/>
      <c r="F30" s="1444"/>
      <c r="G30" s="14"/>
    </row>
    <row r="31" spans="1:8" s="6" customFormat="1" ht="22.5" x14ac:dyDescent="0.2">
      <c r="A31" s="76" t="s">
        <v>480</v>
      </c>
      <c r="B31" s="77" t="s">
        <v>311</v>
      </c>
      <c r="C31" s="78" t="s">
        <v>1225</v>
      </c>
      <c r="D31" s="77" t="s">
        <v>310</v>
      </c>
      <c r="E31" s="79" t="s">
        <v>320</v>
      </c>
      <c r="F31" s="66"/>
      <c r="G31" s="66"/>
      <c r="H31" s="66"/>
    </row>
    <row r="32" spans="1:8" ht="17.25" customHeight="1" x14ac:dyDescent="0.15">
      <c r="A32" s="1342" t="s">
        <v>4597</v>
      </c>
      <c r="B32" s="1342" t="s">
        <v>4595</v>
      </c>
      <c r="C32" s="1342" t="s">
        <v>4599</v>
      </c>
      <c r="D32" s="152">
        <v>1000</v>
      </c>
      <c r="E32" s="18" t="s">
        <v>589</v>
      </c>
      <c r="F32" s="23"/>
      <c r="G32" s="1124" t="s">
        <v>4601</v>
      </c>
      <c r="H32" s="23"/>
    </row>
    <row r="33" spans="1:9" ht="12.75" customHeight="1" x14ac:dyDescent="0.15">
      <c r="A33" s="1341" t="s">
        <v>4598</v>
      </c>
      <c r="B33" s="1341" t="s">
        <v>4596</v>
      </c>
      <c r="C33" s="1341" t="s">
        <v>4600</v>
      </c>
      <c r="D33" s="607">
        <v>1000</v>
      </c>
      <c r="E33" s="18" t="s">
        <v>589</v>
      </c>
      <c r="F33" s="23"/>
      <c r="G33" s="23"/>
      <c r="H33" s="23"/>
    </row>
    <row r="34" spans="1:9" ht="14.25" customHeight="1" x14ac:dyDescent="0.15">
      <c r="A34" s="1135"/>
      <c r="B34" s="152"/>
      <c r="C34" s="1136"/>
      <c r="D34" s="152"/>
      <c r="E34" s="18"/>
      <c r="F34" s="23"/>
      <c r="G34" s="23"/>
      <c r="H34" s="23"/>
    </row>
    <row r="35" spans="1:9" x14ac:dyDescent="0.2">
      <c r="A35" s="1423"/>
      <c r="B35" s="1423"/>
      <c r="C35" s="19"/>
      <c r="D35" s="1423"/>
      <c r="E35" s="1423"/>
      <c r="F35" s="1423"/>
    </row>
    <row r="36" spans="1:9" x14ac:dyDescent="0.2">
      <c r="A36" s="1423"/>
      <c r="B36" s="1423"/>
      <c r="C36" s="21"/>
      <c r="D36" s="1424"/>
      <c r="E36" s="1424"/>
      <c r="F36" s="11"/>
    </row>
    <row r="37" spans="1:9" ht="31.5" customHeight="1" thickBot="1" x14ac:dyDescent="0.25">
      <c r="A37" s="1445" t="s">
        <v>606</v>
      </c>
      <c r="B37" s="1445"/>
      <c r="C37" s="1445"/>
      <c r="D37" s="11"/>
      <c r="E37" s="13" t="s">
        <v>479</v>
      </c>
      <c r="F37" s="6">
        <f>+COUNT(B39:B41)</f>
        <v>0</v>
      </c>
      <c r="G37" s="14"/>
    </row>
    <row r="38" spans="1:9" s="22" customFormat="1" ht="12" thickBot="1" x14ac:dyDescent="0.25">
      <c r="A38" s="3" t="s">
        <v>480</v>
      </c>
      <c r="B38" s="15" t="s">
        <v>188</v>
      </c>
      <c r="C38" s="15" t="s">
        <v>1225</v>
      </c>
      <c r="D38" s="609"/>
      <c r="E38" s="610"/>
      <c r="F38" s="610"/>
      <c r="G38" s="610"/>
      <c r="H38" s="609"/>
      <c r="I38" s="611"/>
    </row>
    <row r="39" spans="1:9" s="23" customFormat="1" ht="11.25" x14ac:dyDescent="0.2">
      <c r="A39" s="16"/>
      <c r="B39" s="16"/>
      <c r="C39" s="16"/>
      <c r="D39" s="612"/>
      <c r="E39" s="612"/>
      <c r="F39" s="612"/>
      <c r="G39" s="612"/>
      <c r="H39" s="612"/>
      <c r="I39" s="709"/>
    </row>
    <row r="40" spans="1:9" s="23" customFormat="1" ht="11.25" x14ac:dyDescent="0.2">
      <c r="A40" s="18"/>
      <c r="B40" s="18"/>
      <c r="C40" s="18"/>
      <c r="D40" s="612"/>
      <c r="E40" s="612"/>
      <c r="F40" s="612"/>
      <c r="G40" s="612"/>
      <c r="H40" s="612"/>
      <c r="I40" s="709"/>
    </row>
    <row r="41" spans="1:9" s="23" customFormat="1" ht="12" thickBot="1" x14ac:dyDescent="0.25">
      <c r="A41" s="24"/>
      <c r="B41" s="24"/>
      <c r="C41" s="24"/>
      <c r="D41" s="612"/>
      <c r="E41" s="612"/>
      <c r="F41" s="612"/>
      <c r="G41" s="612"/>
      <c r="H41" s="612"/>
      <c r="I41" s="709"/>
    </row>
    <row r="42" spans="1:9" s="23" customFormat="1" thickBot="1" x14ac:dyDescent="0.25">
      <c r="A42" s="25" t="s">
        <v>1031</v>
      </c>
      <c r="B42" s="26">
        <f>SUM(B40:B41)</f>
        <v>0</v>
      </c>
      <c r="C42" s="65"/>
      <c r="D42" s="613"/>
      <c r="E42" s="613"/>
      <c r="F42" s="613"/>
      <c r="G42" s="613"/>
      <c r="H42" s="613"/>
      <c r="I42" s="709"/>
    </row>
    <row r="43" spans="1:9" s="23" customFormat="1" ht="11.25" x14ac:dyDescent="0.2">
      <c r="A43" s="22"/>
      <c r="C43" s="22"/>
      <c r="D43" s="59"/>
      <c r="E43" s="59"/>
      <c r="F43" s="59"/>
      <c r="G43" s="59"/>
      <c r="H43" s="59"/>
    </row>
    <row r="44" spans="1:9" x14ac:dyDescent="0.2">
      <c r="A44" s="1423"/>
      <c r="B44" s="1423"/>
      <c r="C44" s="21"/>
      <c r="D44" s="1442"/>
      <c r="E44" s="1442"/>
      <c r="F44" s="60"/>
      <c r="G44" s="61"/>
      <c r="H44" s="61"/>
    </row>
    <row r="45" spans="1:9" ht="31.5" customHeight="1" thickBot="1" x14ac:dyDescent="0.25">
      <c r="A45" s="1443" t="s">
        <v>344</v>
      </c>
      <c r="B45" s="1443"/>
      <c r="C45" s="1443"/>
      <c r="D45" s="60"/>
      <c r="E45" s="62" t="s">
        <v>479</v>
      </c>
      <c r="F45" s="6">
        <f>+COUNT(B47:B49)</f>
        <v>0</v>
      </c>
      <c r="G45" s="63"/>
      <c r="H45" s="61"/>
    </row>
    <row r="46" spans="1:9" s="22" customFormat="1" ht="12" thickBot="1" x14ac:dyDescent="0.25">
      <c r="A46" s="3" t="s">
        <v>480</v>
      </c>
      <c r="B46" s="15" t="s">
        <v>188</v>
      </c>
      <c r="C46" s="741" t="s">
        <v>1225</v>
      </c>
      <c r="D46" s="609"/>
      <c r="E46" s="610"/>
      <c r="F46" s="610"/>
      <c r="G46" s="610"/>
      <c r="H46" s="609"/>
      <c r="I46" s="611"/>
    </row>
    <row r="47" spans="1:9" s="23" customFormat="1" ht="11.25" x14ac:dyDescent="0.2">
      <c r="A47" s="16"/>
      <c r="B47" s="16"/>
      <c r="C47" s="810"/>
      <c r="D47" s="612"/>
      <c r="E47" s="612"/>
      <c r="F47" s="612"/>
      <c r="G47" s="612"/>
      <c r="H47" s="612"/>
      <c r="I47" s="709"/>
    </row>
    <row r="48" spans="1:9" s="23" customFormat="1" ht="11.25" x14ac:dyDescent="0.2">
      <c r="A48" s="18"/>
      <c r="B48" s="18"/>
      <c r="C48" s="18"/>
      <c r="D48" s="612"/>
      <c r="E48" s="612"/>
      <c r="F48" s="612"/>
      <c r="G48" s="612"/>
      <c r="H48" s="612"/>
      <c r="I48" s="709"/>
    </row>
    <row r="49" spans="1:9" s="23" customFormat="1" ht="12" thickBot="1" x14ac:dyDescent="0.25">
      <c r="A49" s="24"/>
      <c r="B49" s="24"/>
      <c r="C49" s="24"/>
      <c r="D49" s="612"/>
      <c r="E49" s="612"/>
      <c r="F49" s="612"/>
      <c r="G49" s="612"/>
      <c r="H49" s="612"/>
      <c r="I49" s="709"/>
    </row>
    <row r="50" spans="1:9" s="23" customFormat="1" thickBot="1" x14ac:dyDescent="0.25">
      <c r="A50" s="25" t="s">
        <v>1031</v>
      </c>
      <c r="B50" s="26">
        <f>SUM(B47:B49)</f>
        <v>0</v>
      </c>
      <c r="C50" s="65"/>
      <c r="D50" s="613"/>
      <c r="E50" s="613"/>
      <c r="F50" s="613"/>
      <c r="G50" s="613"/>
      <c r="H50" s="613"/>
      <c r="I50" s="709"/>
    </row>
    <row r="51" spans="1:9" s="23" customFormat="1" ht="11.25" x14ac:dyDescent="0.2">
      <c r="A51" s="22"/>
      <c r="C51" s="22"/>
      <c r="D51" s="59"/>
      <c r="E51" s="59"/>
      <c r="F51" s="59"/>
      <c r="G51" s="59"/>
      <c r="H51" s="59"/>
    </row>
    <row r="52" spans="1:9" x14ac:dyDescent="0.2">
      <c r="A52" s="1423"/>
      <c r="B52" s="1423"/>
      <c r="C52" s="21"/>
      <c r="D52" s="1442"/>
      <c r="E52" s="1442"/>
      <c r="F52" s="60"/>
      <c r="G52" s="61"/>
      <c r="H52" s="61"/>
    </row>
    <row r="53" spans="1:9" ht="31.5" customHeight="1" thickBot="1" x14ac:dyDescent="0.25">
      <c r="A53" s="1445" t="s">
        <v>609</v>
      </c>
      <c r="B53" s="1445"/>
      <c r="C53" s="1445"/>
      <c r="D53" s="131"/>
      <c r="E53" s="62" t="s">
        <v>479</v>
      </c>
      <c r="F53" s="6">
        <f>+COUNT(B55:B57)</f>
        <v>0</v>
      </c>
      <c r="G53" s="1446"/>
      <c r="H53" s="1446"/>
    </row>
    <row r="54" spans="1:9" s="22" customFormat="1" ht="12" thickBot="1" x14ac:dyDescent="0.25">
      <c r="A54" s="3" t="s">
        <v>480</v>
      </c>
      <c r="B54" s="15" t="s">
        <v>188</v>
      </c>
      <c r="C54" s="15" t="s">
        <v>1225</v>
      </c>
      <c r="D54" s="609"/>
      <c r="E54" s="610"/>
      <c r="F54" s="610"/>
      <c r="G54" s="610"/>
      <c r="H54" s="609"/>
      <c r="I54" s="611"/>
    </row>
    <row r="55" spans="1:9" s="23" customFormat="1" ht="11.25" customHeight="1" x14ac:dyDescent="0.15">
      <c r="A55" s="1135"/>
      <c r="B55" s="115"/>
      <c r="C55" s="549"/>
      <c r="D55" s="612"/>
      <c r="E55" s="612"/>
      <c r="F55" s="612"/>
      <c r="G55" s="612"/>
      <c r="H55" s="612"/>
      <c r="I55" s="709"/>
    </row>
    <row r="56" spans="1:9" s="23" customFormat="1" ht="11.25" x14ac:dyDescent="0.2">
      <c r="A56" s="18"/>
      <c r="B56" s="18"/>
      <c r="C56" s="18"/>
      <c r="D56" s="612"/>
      <c r="E56" s="612"/>
      <c r="F56" s="612"/>
      <c r="G56" s="612"/>
      <c r="H56" s="612"/>
      <c r="I56" s="709"/>
    </row>
    <row r="57" spans="1:9" s="23" customFormat="1" ht="12" thickBot="1" x14ac:dyDescent="0.25">
      <c r="A57" s="24"/>
      <c r="B57" s="24"/>
      <c r="C57" s="24"/>
      <c r="D57" s="612"/>
      <c r="E57" s="612"/>
      <c r="F57" s="612"/>
      <c r="G57" s="612"/>
      <c r="H57" s="612"/>
      <c r="I57" s="709"/>
    </row>
    <row r="58" spans="1:9" s="23" customFormat="1" thickBot="1" x14ac:dyDescent="0.25">
      <c r="A58" s="25" t="s">
        <v>1031</v>
      </c>
      <c r="B58" s="26"/>
      <c r="C58" s="65"/>
      <c r="D58" s="613"/>
      <c r="E58" s="613"/>
      <c r="F58" s="613"/>
      <c r="G58" s="613"/>
      <c r="H58" s="613"/>
      <c r="I58" s="709"/>
    </row>
    <row r="59" spans="1:9" x14ac:dyDescent="0.2">
      <c r="A59" s="1423"/>
      <c r="B59" s="1423"/>
      <c r="C59" s="19"/>
      <c r="D59" s="1447"/>
      <c r="E59" s="1447"/>
      <c r="F59" s="1447"/>
      <c r="G59" s="61"/>
      <c r="H59" s="61"/>
    </row>
    <row r="60" spans="1:9" x14ac:dyDescent="0.2">
      <c r="A60" s="20"/>
      <c r="B60" s="20"/>
      <c r="C60" s="21"/>
      <c r="D60" s="60"/>
      <c r="E60" s="60"/>
      <c r="F60" s="60"/>
      <c r="G60" s="61"/>
      <c r="H60" s="61"/>
    </row>
    <row r="61" spans="1:9" ht="31.5" customHeight="1" thickBot="1" x14ac:dyDescent="0.25">
      <c r="A61" s="1445" t="s">
        <v>610</v>
      </c>
      <c r="B61" s="1445"/>
      <c r="C61" s="1445"/>
      <c r="D61" s="60"/>
      <c r="E61" s="62" t="s">
        <v>479</v>
      </c>
      <c r="F61" s="6">
        <f>+COUNT(B63:B65)</f>
        <v>0</v>
      </c>
      <c r="G61" s="1446"/>
      <c r="H61" s="1446"/>
    </row>
    <row r="62" spans="1:9" s="23" customFormat="1" ht="11.25" x14ac:dyDescent="0.2">
      <c r="A62" s="76" t="s">
        <v>480</v>
      </c>
      <c r="B62" s="132" t="s">
        <v>188</v>
      </c>
      <c r="C62" s="78" t="s">
        <v>611</v>
      </c>
      <c r="D62" s="609"/>
      <c r="E62" s="610"/>
      <c r="F62" s="610"/>
      <c r="G62" s="610"/>
      <c r="H62" s="609"/>
      <c r="I62" s="709"/>
    </row>
    <row r="63" spans="1:9" s="23" customFormat="1" ht="11.25" customHeight="1" x14ac:dyDescent="0.15">
      <c r="A63" s="1135"/>
      <c r="B63" s="115"/>
      <c r="C63" s="549"/>
      <c r="D63" s="612"/>
      <c r="E63" s="612"/>
      <c r="F63" s="612"/>
      <c r="G63" s="612"/>
      <c r="H63" s="612"/>
      <c r="I63" s="709"/>
    </row>
    <row r="64" spans="1:9" s="23" customFormat="1" ht="11.25" x14ac:dyDescent="0.2">
      <c r="A64" s="28"/>
      <c r="B64" s="28"/>
      <c r="C64" s="29"/>
      <c r="D64" s="612"/>
      <c r="E64" s="612"/>
      <c r="F64" s="612"/>
      <c r="G64" s="612"/>
      <c r="H64" s="612"/>
      <c r="I64" s="709"/>
    </row>
    <row r="65" spans="1:9" s="23" customFormat="1" ht="12" thickBot="1" x14ac:dyDescent="0.25">
      <c r="A65" s="24"/>
      <c r="B65" s="24"/>
      <c r="C65" s="24"/>
      <c r="D65" s="612"/>
      <c r="E65" s="612"/>
      <c r="F65" s="612"/>
      <c r="G65" s="612"/>
      <c r="H65" s="612"/>
      <c r="I65" s="709"/>
    </row>
    <row r="66" spans="1:9" s="23" customFormat="1" thickBot="1" x14ac:dyDescent="0.25">
      <c r="A66" s="25" t="s">
        <v>1031</v>
      </c>
      <c r="B66" s="26">
        <f>SUM(B63:B65)</f>
        <v>0</v>
      </c>
      <c r="C66" s="65"/>
      <c r="D66" s="613"/>
      <c r="E66" s="613"/>
      <c r="F66" s="613"/>
      <c r="G66" s="613"/>
      <c r="H66" s="613"/>
      <c r="I66" s="709"/>
    </row>
    <row r="67" spans="1:9" x14ac:dyDescent="0.2">
      <c r="A67" s="20"/>
      <c r="B67" s="20"/>
      <c r="C67" s="21"/>
      <c r="D67" s="11"/>
      <c r="E67" s="11"/>
      <c r="F67" s="11"/>
    </row>
    <row r="68" spans="1:9" x14ac:dyDescent="0.2">
      <c r="A68" s="1423"/>
      <c r="B68" s="1423"/>
      <c r="C68" s="21"/>
      <c r="D68" s="1424"/>
      <c r="E68" s="1424"/>
      <c r="F68" s="11"/>
    </row>
    <row r="69" spans="1:9" s="12" customFormat="1" ht="18" customHeight="1" x14ac:dyDescent="0.2">
      <c r="A69" s="1437" t="s">
        <v>354</v>
      </c>
      <c r="B69" s="1437"/>
      <c r="C69" s="1437"/>
      <c r="D69" s="1437"/>
      <c r="E69" s="1437"/>
      <c r="F69" s="1437"/>
    </row>
    <row r="70" spans="1:9" ht="25.5" customHeight="1" thickBot="1" x14ac:dyDescent="0.25">
      <c r="A70" s="1424" t="s">
        <v>355</v>
      </c>
      <c r="B70" s="1424"/>
      <c r="C70" s="1424"/>
      <c r="D70" s="1424"/>
      <c r="E70" s="1424"/>
      <c r="F70" s="1424"/>
      <c r="G70" s="14"/>
    </row>
    <row r="71" spans="1:9" s="31" customFormat="1" ht="12" thickBot="1" x14ac:dyDescent="0.25">
      <c r="A71" s="1430" t="s">
        <v>356</v>
      </c>
      <c r="B71" s="1431"/>
      <c r="C71" s="30" t="s">
        <v>1226</v>
      </c>
      <c r="D71" s="1431" t="s">
        <v>357</v>
      </c>
      <c r="E71" s="1431"/>
      <c r="F71" s="734"/>
      <c r="G71" s="715"/>
    </row>
    <row r="72" spans="1:9" s="31" customFormat="1" ht="11.25" x14ac:dyDescent="0.2">
      <c r="A72" s="1429"/>
      <c r="B72" s="1429"/>
      <c r="C72" s="32"/>
      <c r="D72" s="1428"/>
      <c r="E72" s="1428"/>
      <c r="F72" s="713"/>
      <c r="G72" s="715"/>
    </row>
    <row r="73" spans="1:9" s="31" customFormat="1" ht="11.25" x14ac:dyDescent="0.2">
      <c r="A73" s="1426"/>
      <c r="B73" s="1426"/>
      <c r="C73" s="34"/>
      <c r="D73" s="1427"/>
      <c r="E73" s="1427"/>
      <c r="F73" s="713"/>
      <c r="G73" s="715"/>
    </row>
    <row r="74" spans="1:9" s="31" customFormat="1" ht="11.25" x14ac:dyDescent="0.2">
      <c r="A74" s="36"/>
      <c r="B74" s="36"/>
      <c r="C74" s="37"/>
      <c r="D74" s="38"/>
      <c r="E74" s="38"/>
      <c r="F74" s="713"/>
      <c r="G74" s="715"/>
    </row>
    <row r="75" spans="1:9" x14ac:dyDescent="0.2">
      <c r="A75" s="1423"/>
      <c r="B75" s="1423"/>
      <c r="C75" s="21"/>
      <c r="D75" s="1424"/>
      <c r="E75" s="1424"/>
      <c r="F75" s="11"/>
    </row>
    <row r="76" spans="1:9" s="12" customFormat="1" ht="18" customHeight="1" x14ac:dyDescent="0.2">
      <c r="A76" s="1437" t="s">
        <v>1224</v>
      </c>
      <c r="B76" s="1437"/>
      <c r="C76" s="1437"/>
      <c r="D76" s="1437"/>
      <c r="E76" s="1437"/>
      <c r="F76" s="1437"/>
    </row>
    <row r="77" spans="1:9" ht="27" customHeight="1" thickBot="1" x14ac:dyDescent="0.25">
      <c r="A77" s="1441" t="s">
        <v>297</v>
      </c>
      <c r="B77" s="1441"/>
      <c r="C77" s="1441"/>
      <c r="D77" s="1441"/>
      <c r="E77" s="1441"/>
      <c r="F77" s="1424"/>
      <c r="G77" s="14"/>
    </row>
    <row r="78" spans="1:9" s="31" customFormat="1" ht="12" thickBot="1" x14ac:dyDescent="0.25">
      <c r="A78" s="1430" t="s">
        <v>356</v>
      </c>
      <c r="B78" s="1431"/>
      <c r="C78" s="30" t="s">
        <v>1226</v>
      </c>
      <c r="D78" s="1432" t="s">
        <v>357</v>
      </c>
      <c r="E78" s="1432"/>
      <c r="F78" s="734"/>
      <c r="G78" s="715"/>
    </row>
    <row r="79" spans="1:9" s="31" customFormat="1" ht="11.25" x14ac:dyDescent="0.2">
      <c r="A79" s="1429"/>
      <c r="B79" s="1429"/>
      <c r="C79" s="32"/>
      <c r="D79" s="1428"/>
      <c r="E79" s="1428"/>
      <c r="F79" s="713"/>
      <c r="G79" s="715"/>
    </row>
    <row r="80" spans="1:9" s="31" customFormat="1" ht="11.25" x14ac:dyDescent="0.2">
      <c r="A80" s="1426"/>
      <c r="B80" s="1426"/>
      <c r="C80" s="34"/>
      <c r="D80" s="1427"/>
      <c r="E80" s="1427"/>
      <c r="F80" s="713"/>
      <c r="G80" s="715"/>
    </row>
    <row r="81" spans="1:6" x14ac:dyDescent="0.2">
      <c r="A81" s="1423"/>
      <c r="B81" s="1423"/>
      <c r="C81" s="21"/>
      <c r="D81" s="1424"/>
      <c r="E81" s="1424"/>
      <c r="F81" s="11"/>
    </row>
  </sheetData>
  <customSheetViews>
    <customSheetView guid="{A4F151BE-36B3-49E7-8F09-B7A86CDDD024}" showGridLines="0">
      <pane ySplit="1" topLeftCell="A25" activePane="bottomLeft" state="frozenSplit"/>
      <selection pane="bottomLeft" activeCell="G32" sqref="G32"/>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56" activePane="bottomLeft" state="frozenSplit"/>
      <selection pane="bottomLeft" activeCell="J62" sqref="J62"/>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11" activePane="bottomLeft" state="frozenSplit"/>
      <selection pane="bottomLeft" activeCell="A64" sqref="A64"/>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11" activePane="bottomLeft" state="frozenSplit"/>
      <selection pane="bottomLeft" activeCell="A64" sqref="A64"/>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H9" sqref="H9"/>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7" activePane="bottomLeft" state="frozenSplit"/>
      <selection pane="bottomLeft" activeCell="G71" sqref="G71"/>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0" activePane="bottomLeft" state="frozenSplit"/>
      <selection pane="bottomLeft" activeCell="C63" sqref="C63"/>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48" activePane="bottomLeft" state="frozenSplit"/>
      <selection pane="bottomLeft" activeCell="B33" sqref="B33"/>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3" activePane="bottomLeft" state="frozenSplit"/>
      <selection pane="bottomLeft" activeCell="A30" sqref="A30:F30"/>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3" activePane="bottomLeft" state="frozenSplit"/>
      <selection pane="bottomLeft" activeCell="A30" sqref="A30:F30"/>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5"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A12" sqref="A12:E21"/>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3" activePane="bottomLeft" state="frozenSplit"/>
      <selection pane="bottomLeft" activeCell="A30" sqref="A30:F30"/>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30" sqref="A30:F30"/>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44" activePane="bottomLeft" state="frozenSplit"/>
      <selection pane="bottomLeft" activeCell="J51" sqref="J51"/>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5" activePane="bottomLeft" state="frozenSplit"/>
      <selection pane="bottomLeft" activeCell="G71" sqref="G71"/>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56" activePane="bottomLeft" state="frozenSplit"/>
      <selection pane="bottomLeft" activeCell="J62" sqref="J62"/>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11" activePane="bottomLeft" state="frozenSplit"/>
      <selection pane="bottomLeft" activeCell="A64" sqref="A64"/>
      <pageMargins left="0.25" right="0.25" top="0.25" bottom="0.25" header="0.5" footer="0.5"/>
      <pageSetup paperSize="9" orientation="portrait" r:id="rId23"/>
      <headerFooter alignWithMargins="0">
        <oddFooter>&amp;L&amp;C&amp;R</oddFooter>
      </headerFooter>
    </customSheetView>
  </customSheetViews>
  <mergeCells count="65">
    <mergeCell ref="A28:F28"/>
    <mergeCell ref="G61:H61"/>
    <mergeCell ref="A53:C53"/>
    <mergeCell ref="A36:B36"/>
    <mergeCell ref="D36:E36"/>
    <mergeCell ref="A37:C37"/>
    <mergeCell ref="G29:H29"/>
    <mergeCell ref="A30:F30"/>
    <mergeCell ref="G53:H53"/>
    <mergeCell ref="A59:B59"/>
    <mergeCell ref="D59:F59"/>
    <mergeCell ref="A29:C29"/>
    <mergeCell ref="A27:B27"/>
    <mergeCell ref="D27:E27"/>
    <mergeCell ref="A26:B26"/>
    <mergeCell ref="D26:E26"/>
    <mergeCell ref="C5:F5"/>
    <mergeCell ref="A6:B6"/>
    <mergeCell ref="D6:E6"/>
    <mergeCell ref="A25:F25"/>
    <mergeCell ref="G25:H25"/>
    <mergeCell ref="C1:F1"/>
    <mergeCell ref="A10:F10"/>
    <mergeCell ref="G10:H10"/>
    <mergeCell ref="A20:F20"/>
    <mergeCell ref="G20:H20"/>
    <mergeCell ref="A7:B7"/>
    <mergeCell ref="D7:E7"/>
    <mergeCell ref="A8:F8"/>
    <mergeCell ref="A3:B3"/>
    <mergeCell ref="C3:F3"/>
    <mergeCell ref="A4:B4"/>
    <mergeCell ref="C4:F4"/>
    <mergeCell ref="C9:F9"/>
    <mergeCell ref="A5:B5"/>
    <mergeCell ref="A72:B72"/>
    <mergeCell ref="D72:E72"/>
    <mergeCell ref="A81:B81"/>
    <mergeCell ref="D81:E81"/>
    <mergeCell ref="A77:F77"/>
    <mergeCell ref="A76:F76"/>
    <mergeCell ref="A78:B78"/>
    <mergeCell ref="D78:E78"/>
    <mergeCell ref="D80:E80"/>
    <mergeCell ref="A79:B79"/>
    <mergeCell ref="D79:E79"/>
    <mergeCell ref="A80:B80"/>
    <mergeCell ref="A73:B73"/>
    <mergeCell ref="D73:E73"/>
    <mergeCell ref="A75:B75"/>
    <mergeCell ref="D75:E75"/>
    <mergeCell ref="A71:B71"/>
    <mergeCell ref="D71:E71"/>
    <mergeCell ref="A35:B35"/>
    <mergeCell ref="D35:F35"/>
    <mergeCell ref="A52:B52"/>
    <mergeCell ref="D52:E52"/>
    <mergeCell ref="A44:B44"/>
    <mergeCell ref="D44:E44"/>
    <mergeCell ref="A45:C45"/>
    <mergeCell ref="A68:B68"/>
    <mergeCell ref="D68:E68"/>
    <mergeCell ref="A69:F69"/>
    <mergeCell ref="A61:C61"/>
    <mergeCell ref="A70:F70"/>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sheetPr>
  <dimension ref="A1:BU79"/>
  <sheetViews>
    <sheetView showGridLines="0" workbookViewId="0">
      <pane ySplit="1" topLeftCell="A2" activePane="bottomLeft" state="frozenSplit"/>
      <selection pane="bottomLeft" activeCell="A29" sqref="A29"/>
    </sheetView>
  </sheetViews>
  <sheetFormatPr defaultColWidth="9.140625" defaultRowHeight="15" customHeight="1" x14ac:dyDescent="0.2"/>
  <cols>
    <col min="1" max="1" width="25.7109375" style="2" customWidth="1"/>
    <col min="2" max="2" width="11.5703125" style="2" customWidth="1"/>
    <col min="3" max="3" width="44.5703125" style="2" customWidth="1"/>
    <col min="4" max="4" width="11.7109375" style="2" customWidth="1"/>
    <col min="5" max="5" width="16.28515625" style="2" customWidth="1"/>
    <col min="6" max="8" width="11.7109375" style="2" customWidth="1"/>
    <col min="9" max="16384" width="9.140625" style="2"/>
  </cols>
  <sheetData>
    <row r="1" spans="1:8" ht="27" customHeight="1" x14ac:dyDescent="0.2">
      <c r="A1" s="126"/>
      <c r="B1" s="39"/>
      <c r="C1" s="316" t="s">
        <v>1973</v>
      </c>
      <c r="D1" s="316"/>
      <c r="E1" s="316"/>
      <c r="F1" s="316"/>
      <c r="G1" s="126"/>
      <c r="H1" s="126"/>
    </row>
    <row r="2" spans="1:8" ht="0.95" customHeight="1" thickBot="1" x14ac:dyDescent="0.25">
      <c r="A2" s="126"/>
      <c r="B2" s="126"/>
      <c r="C2" s="126"/>
      <c r="D2" s="126"/>
      <c r="E2" s="126"/>
      <c r="F2" s="126"/>
      <c r="G2" s="126"/>
      <c r="H2" s="126"/>
    </row>
    <row r="3" spans="1:8" ht="16.350000000000001" customHeight="1" thickBot="1" x14ac:dyDescent="0.25">
      <c r="A3" s="20" t="s">
        <v>387</v>
      </c>
      <c r="B3" s="20"/>
      <c r="C3" s="667" t="s">
        <v>379</v>
      </c>
      <c r="D3" s="410"/>
      <c r="E3" s="410"/>
      <c r="F3" s="606"/>
      <c r="G3" s="126"/>
      <c r="H3" s="126"/>
    </row>
    <row r="4" spans="1:8" ht="16.350000000000001" customHeight="1" x14ac:dyDescent="0.2">
      <c r="A4" s="20" t="s">
        <v>388</v>
      </c>
      <c r="B4" s="20"/>
      <c r="C4" s="11" t="s">
        <v>622</v>
      </c>
      <c r="D4" s="11"/>
      <c r="E4" s="11"/>
      <c r="F4" s="11"/>
      <c r="G4" s="126"/>
      <c r="H4" s="126"/>
    </row>
    <row r="5" spans="1:8" ht="16.350000000000001" customHeight="1" x14ac:dyDescent="0.2">
      <c r="A5" s="20" t="s">
        <v>1199</v>
      </c>
      <c r="B5" s="20"/>
      <c r="C5" s="11" t="s">
        <v>3605</v>
      </c>
      <c r="D5" s="11"/>
      <c r="E5" s="11"/>
      <c r="F5" s="11"/>
      <c r="G5" s="126"/>
      <c r="H5" s="126"/>
    </row>
    <row r="6" spans="1:8" ht="15" customHeight="1" x14ac:dyDescent="0.2">
      <c r="A6" s="20" t="s">
        <v>1200</v>
      </c>
      <c r="B6" s="20"/>
      <c r="C6" s="108">
        <v>6</v>
      </c>
      <c r="D6" s="11"/>
      <c r="E6" s="11"/>
      <c r="F6" s="11"/>
      <c r="G6" s="126"/>
      <c r="H6" s="126"/>
    </row>
    <row r="7" spans="1:8" ht="15" customHeight="1" x14ac:dyDescent="0.2">
      <c r="A7" s="20"/>
      <c r="B7" s="20"/>
      <c r="C7" s="21"/>
      <c r="D7" s="11"/>
      <c r="E7" s="11"/>
      <c r="F7" s="11"/>
      <c r="G7" s="126"/>
      <c r="H7" s="126"/>
    </row>
    <row r="8" spans="1:8" ht="18" customHeight="1" x14ac:dyDescent="0.2">
      <c r="A8" s="20" t="s">
        <v>1201</v>
      </c>
      <c r="B8" s="20"/>
      <c r="C8" s="20"/>
      <c r="D8" s="20"/>
      <c r="E8" s="20"/>
      <c r="F8" s="20"/>
      <c r="G8" s="126"/>
      <c r="H8" s="126"/>
    </row>
    <row r="9" spans="1:8" s="6" customFormat="1" ht="39" customHeight="1" x14ac:dyDescent="0.2">
      <c r="A9" s="20" t="s">
        <v>692</v>
      </c>
      <c r="B9" s="20"/>
      <c r="C9" s="118" t="s">
        <v>1343</v>
      </c>
      <c r="D9" s="74"/>
      <c r="E9" s="74"/>
      <c r="F9" s="74"/>
      <c r="G9" s="127"/>
      <c r="H9" s="127"/>
    </row>
    <row r="10" spans="1:8" ht="26.25" customHeight="1" thickBot="1" x14ac:dyDescent="0.25">
      <c r="A10" s="108" t="s">
        <v>693</v>
      </c>
      <c r="B10" s="108"/>
      <c r="C10" s="108"/>
      <c r="D10" s="108"/>
      <c r="E10" s="108"/>
      <c r="F10" s="108"/>
      <c r="G10" s="668"/>
      <c r="H10" s="75"/>
    </row>
    <row r="11" spans="1:8" s="6" customFormat="1" ht="22.5" customHeight="1" x14ac:dyDescent="0.2">
      <c r="A11" s="669" t="s">
        <v>391</v>
      </c>
      <c r="B11" s="670" t="s">
        <v>392</v>
      </c>
      <c r="C11" s="671" t="s">
        <v>308</v>
      </c>
      <c r="D11" s="671" t="s">
        <v>393</v>
      </c>
      <c r="E11" s="672" t="s">
        <v>309</v>
      </c>
      <c r="F11" s="66"/>
    </row>
    <row r="12" spans="1:8" s="8" customFormat="1" ht="14.25" customHeight="1" x14ac:dyDescent="0.2">
      <c r="A12" s="673" t="s">
        <v>1344</v>
      </c>
      <c r="B12" s="673" t="s">
        <v>959</v>
      </c>
      <c r="C12" s="673" t="s">
        <v>1345</v>
      </c>
      <c r="D12" s="673" t="s">
        <v>1206</v>
      </c>
      <c r="E12" s="674">
        <v>37273</v>
      </c>
      <c r="F12" s="675"/>
    </row>
    <row r="13" spans="1:8" s="8" customFormat="1" ht="14.25" customHeight="1" x14ac:dyDescent="0.2">
      <c r="A13" s="673" t="s">
        <v>1346</v>
      </c>
      <c r="B13" s="673" t="s">
        <v>959</v>
      </c>
      <c r="C13" s="673" t="s">
        <v>1347</v>
      </c>
      <c r="D13" s="673" t="s">
        <v>291</v>
      </c>
      <c r="E13" s="674" t="s">
        <v>552</v>
      </c>
      <c r="F13" s="675"/>
    </row>
    <row r="14" spans="1:8" s="8" customFormat="1" ht="14.25" customHeight="1" x14ac:dyDescent="0.2">
      <c r="A14" s="673" t="s">
        <v>541</v>
      </c>
      <c r="B14" s="673" t="s">
        <v>959</v>
      </c>
      <c r="C14" s="673" t="s">
        <v>542</v>
      </c>
      <c r="D14" s="673" t="s">
        <v>291</v>
      </c>
      <c r="E14" s="674" t="s">
        <v>552</v>
      </c>
      <c r="F14" s="675"/>
    </row>
    <row r="15" spans="1:8" s="8" customFormat="1" ht="14.25" customHeight="1" x14ac:dyDescent="0.2">
      <c r="A15" s="673" t="s">
        <v>543</v>
      </c>
      <c r="B15" s="673" t="s">
        <v>959</v>
      </c>
      <c r="C15" s="673" t="s">
        <v>933</v>
      </c>
      <c r="D15" s="673" t="s">
        <v>291</v>
      </c>
      <c r="E15" s="674" t="s">
        <v>552</v>
      </c>
      <c r="F15" s="675"/>
    </row>
    <row r="16" spans="1:8" s="8" customFormat="1" ht="14.25" customHeight="1" x14ac:dyDescent="0.2">
      <c r="A16" s="673" t="s">
        <v>934</v>
      </c>
      <c r="B16" s="673" t="s">
        <v>959</v>
      </c>
      <c r="C16" s="673" t="s">
        <v>935</v>
      </c>
      <c r="D16" s="673" t="s">
        <v>291</v>
      </c>
      <c r="E16" s="674" t="s">
        <v>552</v>
      </c>
      <c r="F16" s="675"/>
    </row>
    <row r="17" spans="1:73" s="8" customFormat="1" ht="12.75" customHeight="1" x14ac:dyDescent="0.2">
      <c r="A17" s="673" t="s">
        <v>417</v>
      </c>
      <c r="B17" s="673" t="s">
        <v>959</v>
      </c>
      <c r="C17" s="673" t="s">
        <v>418</v>
      </c>
      <c r="D17" s="673" t="s">
        <v>291</v>
      </c>
      <c r="E17" s="674" t="s">
        <v>552</v>
      </c>
      <c r="F17" s="675"/>
    </row>
    <row r="18" spans="1:73" s="8" customFormat="1" ht="22.5" customHeight="1" x14ac:dyDescent="0.2">
      <c r="A18" s="673" t="s">
        <v>419</v>
      </c>
      <c r="B18" s="673" t="s">
        <v>313</v>
      </c>
      <c r="C18" s="673" t="s">
        <v>1345</v>
      </c>
      <c r="D18" s="673" t="s">
        <v>778</v>
      </c>
      <c r="E18" s="674">
        <v>34639</v>
      </c>
      <c r="F18" s="675"/>
    </row>
    <row r="19" spans="1:73" s="8" customFormat="1" ht="12.75" customHeight="1" x14ac:dyDescent="0.2">
      <c r="A19" s="31"/>
      <c r="B19" s="31"/>
      <c r="C19" s="31"/>
      <c r="D19" s="31"/>
      <c r="E19" s="676"/>
      <c r="F19" s="675"/>
    </row>
    <row r="20" spans="1:73" ht="24" customHeight="1" thickBot="1" x14ac:dyDescent="0.25">
      <c r="A20" s="108" t="s">
        <v>978</v>
      </c>
      <c r="B20" s="108"/>
      <c r="C20" s="108"/>
      <c r="D20" s="108"/>
      <c r="E20" s="108"/>
      <c r="F20" s="108"/>
      <c r="G20" s="668"/>
      <c r="H20" s="75"/>
    </row>
    <row r="21" spans="1:73" s="6" customFormat="1" ht="23.25" customHeight="1" thickBot="1" x14ac:dyDescent="0.25">
      <c r="A21" s="677" t="s">
        <v>391</v>
      </c>
      <c r="B21" s="678" t="s">
        <v>392</v>
      </c>
      <c r="C21" s="679" t="s">
        <v>308</v>
      </c>
      <c r="D21" s="679" t="s">
        <v>393</v>
      </c>
      <c r="E21" s="680" t="s">
        <v>309</v>
      </c>
    </row>
    <row r="22" spans="1:73" s="8" customFormat="1" ht="12.75" customHeight="1" x14ac:dyDescent="0.2">
      <c r="A22" s="681" t="s">
        <v>1179</v>
      </c>
      <c r="B22" s="681" t="s">
        <v>959</v>
      </c>
      <c r="C22" s="682" t="s">
        <v>1180</v>
      </c>
      <c r="D22" s="681" t="s">
        <v>291</v>
      </c>
      <c r="E22" s="683">
        <v>37642</v>
      </c>
      <c r="F22" s="7"/>
    </row>
    <row r="23" spans="1:73" s="8" customFormat="1" ht="12.75" customHeight="1" x14ac:dyDescent="0.2">
      <c r="A23" s="21"/>
      <c r="B23" s="21"/>
      <c r="C23" s="21"/>
      <c r="D23" s="21"/>
      <c r="E23" s="21"/>
      <c r="F23" s="11"/>
    </row>
    <row r="24" spans="1:73" s="6" customFormat="1" ht="12.75" customHeight="1" x14ac:dyDescent="0.2">
      <c r="A24" s="19" t="s">
        <v>585</v>
      </c>
      <c r="B24" s="74"/>
      <c r="C24" s="74"/>
      <c r="D24" s="74"/>
      <c r="E24" s="74"/>
      <c r="F24" s="74"/>
      <c r="G24" s="668"/>
      <c r="H24" s="75"/>
    </row>
    <row r="25" spans="1:73" ht="15" customHeight="1" x14ac:dyDescent="0.2">
      <c r="A25" s="11"/>
      <c r="B25" s="11"/>
      <c r="C25" s="11"/>
      <c r="D25" s="11"/>
      <c r="E25" s="11"/>
      <c r="F25" s="11"/>
    </row>
    <row r="26" spans="1:73" ht="15" customHeight="1" x14ac:dyDescent="0.2">
      <c r="A26" s="11"/>
      <c r="B26" s="11"/>
      <c r="C26" s="11"/>
      <c r="D26" s="11"/>
      <c r="E26" s="11"/>
      <c r="F26" s="11"/>
      <c r="G26" s="126"/>
      <c r="H26" s="126"/>
    </row>
    <row r="27" spans="1:73" s="8" customFormat="1" ht="18" customHeight="1" x14ac:dyDescent="0.2">
      <c r="A27" s="127" t="s">
        <v>1368</v>
      </c>
      <c r="B27" s="320"/>
      <c r="C27" s="320"/>
      <c r="D27" s="320"/>
      <c r="E27" s="320"/>
      <c r="F27" s="320"/>
    </row>
    <row r="28" spans="1:73" ht="31.5" customHeight="1" x14ac:dyDescent="0.2">
      <c r="A28" s="19" t="s">
        <v>478</v>
      </c>
      <c r="B28" s="74"/>
      <c r="C28" s="74"/>
      <c r="E28" s="684" t="s">
        <v>479</v>
      </c>
      <c r="F28" s="6">
        <v>3</v>
      </c>
      <c r="G28" s="668"/>
      <c r="H28" s="75"/>
    </row>
    <row r="29" spans="1:73" ht="31.5" customHeight="1" thickBot="1" x14ac:dyDescent="0.25">
      <c r="A29" s="21"/>
      <c r="B29" s="21"/>
      <c r="C29" s="21"/>
      <c r="D29" s="21"/>
      <c r="E29" s="21"/>
      <c r="F29" s="21"/>
      <c r="G29" s="685"/>
    </row>
    <row r="30" spans="1:73" s="6" customFormat="1" ht="22.5" customHeight="1" x14ac:dyDescent="0.2">
      <c r="A30" s="669" t="s">
        <v>480</v>
      </c>
      <c r="B30" s="670" t="s">
        <v>311</v>
      </c>
      <c r="C30" s="686" t="s">
        <v>1225</v>
      </c>
      <c r="D30" s="670" t="s">
        <v>310</v>
      </c>
      <c r="E30" s="672" t="s">
        <v>320</v>
      </c>
      <c r="F30" s="66"/>
      <c r="G30" s="66"/>
      <c r="H30" s="66"/>
    </row>
    <row r="31" spans="1:73" s="688" customFormat="1" ht="42" customHeight="1" x14ac:dyDescent="0.15">
      <c r="A31" s="1090" t="s">
        <v>6819</v>
      </c>
      <c r="B31" s="1090" t="s">
        <v>1992</v>
      </c>
      <c r="C31" s="152" t="s">
        <v>6825</v>
      </c>
      <c r="D31" s="1090" t="s">
        <v>6831</v>
      </c>
      <c r="E31" s="1010" t="s">
        <v>419</v>
      </c>
      <c r="F31" s="499"/>
      <c r="G31" s="499"/>
      <c r="H31" s="499"/>
      <c r="I31" s="499"/>
      <c r="J31" s="499"/>
      <c r="K31" s="499"/>
      <c r="L31" s="499"/>
      <c r="M31" s="499"/>
      <c r="N31" s="499"/>
      <c r="O31" s="499"/>
      <c r="P31" s="499"/>
      <c r="Q31" s="499"/>
      <c r="R31" s="499"/>
      <c r="S31" s="687"/>
      <c r="AO31" s="689"/>
      <c r="AP31" s="499"/>
      <c r="AQ31" s="499"/>
      <c r="AR31" s="499"/>
      <c r="AS31" s="499"/>
      <c r="AT31" s="499"/>
      <c r="AU31" s="499"/>
      <c r="AV31" s="499"/>
      <c r="AW31" s="499"/>
      <c r="AX31" s="499"/>
      <c r="AY31" s="499"/>
      <c r="AZ31" s="499"/>
      <c r="BA31" s="499"/>
      <c r="BB31" s="499"/>
      <c r="BC31" s="499"/>
      <c r="BD31" s="499"/>
      <c r="BE31" s="499"/>
      <c r="BF31" s="499"/>
      <c r="BG31" s="499"/>
      <c r="BH31" s="499"/>
      <c r="BI31" s="499"/>
      <c r="BJ31" s="499"/>
      <c r="BK31" s="499"/>
      <c r="BL31" s="499"/>
      <c r="BM31" s="499"/>
      <c r="BN31" s="499"/>
      <c r="BO31" s="499"/>
      <c r="BP31" s="499"/>
      <c r="BQ31" s="499"/>
      <c r="BR31" s="499"/>
      <c r="BS31" s="499"/>
      <c r="BT31" s="499"/>
      <c r="BU31" s="499"/>
    </row>
    <row r="32" spans="1:73" s="499" customFormat="1" ht="42" customHeight="1" x14ac:dyDescent="0.15">
      <c r="A32" s="1091" t="s">
        <v>6820</v>
      </c>
      <c r="B32" s="1091" t="s">
        <v>1832</v>
      </c>
      <c r="C32" s="607" t="s">
        <v>6826</v>
      </c>
      <c r="D32" s="1091" t="s">
        <v>6832</v>
      </c>
      <c r="E32" s="1010" t="s">
        <v>419</v>
      </c>
    </row>
    <row r="33" spans="1:73" s="499" customFormat="1" ht="42" customHeight="1" x14ac:dyDescent="0.15">
      <c r="A33" s="1090" t="s">
        <v>6821</v>
      </c>
      <c r="B33" s="1090" t="s">
        <v>1993</v>
      </c>
      <c r="C33" s="152" t="s">
        <v>6827</v>
      </c>
      <c r="D33" s="1090" t="s">
        <v>6832</v>
      </c>
      <c r="E33" s="1010" t="s">
        <v>419</v>
      </c>
    </row>
    <row r="34" spans="1:73" s="688" customFormat="1" ht="42" customHeight="1" x14ac:dyDescent="0.15">
      <c r="A34" s="1090" t="s">
        <v>6822</v>
      </c>
      <c r="B34" s="1090" t="s">
        <v>1992</v>
      </c>
      <c r="C34" s="152" t="s">
        <v>6828</v>
      </c>
      <c r="D34" s="1090" t="s">
        <v>6832</v>
      </c>
      <c r="E34" s="1010" t="s">
        <v>419</v>
      </c>
      <c r="F34" s="499"/>
      <c r="G34" s="499"/>
      <c r="H34" s="499"/>
      <c r="I34" s="499"/>
      <c r="J34" s="499"/>
      <c r="K34" s="499"/>
      <c r="L34" s="499"/>
      <c r="M34" s="499"/>
      <c r="N34" s="499"/>
      <c r="O34" s="499"/>
      <c r="P34" s="499"/>
      <c r="Q34" s="499"/>
      <c r="R34" s="499"/>
      <c r="S34" s="687"/>
      <c r="AO34" s="689"/>
      <c r="AP34" s="499"/>
      <c r="AQ34" s="499"/>
      <c r="AR34" s="499"/>
      <c r="AS34" s="499"/>
      <c r="AT34" s="499"/>
      <c r="AU34" s="499"/>
      <c r="AV34" s="499"/>
      <c r="AW34" s="499"/>
      <c r="AX34" s="499"/>
      <c r="AY34" s="499"/>
      <c r="AZ34" s="499"/>
      <c r="BA34" s="499"/>
      <c r="BB34" s="499"/>
      <c r="BC34" s="499"/>
      <c r="BD34" s="499"/>
      <c r="BE34" s="499"/>
      <c r="BF34" s="499"/>
      <c r="BG34" s="499"/>
      <c r="BH34" s="499"/>
      <c r="BI34" s="499"/>
      <c r="BJ34" s="499"/>
      <c r="BK34" s="499"/>
      <c r="BL34" s="499"/>
      <c r="BM34" s="499"/>
      <c r="BN34" s="499"/>
      <c r="BO34" s="499"/>
      <c r="BP34" s="499"/>
      <c r="BQ34" s="499"/>
      <c r="BR34" s="499"/>
      <c r="BS34" s="499"/>
      <c r="BT34" s="499"/>
      <c r="BU34" s="499"/>
    </row>
    <row r="35" spans="1:73" s="499" customFormat="1" ht="42" customHeight="1" x14ac:dyDescent="0.15">
      <c r="A35" s="1091" t="s">
        <v>6823</v>
      </c>
      <c r="B35" s="1091" t="s">
        <v>1832</v>
      </c>
      <c r="C35" s="607" t="s">
        <v>6829</v>
      </c>
      <c r="D35" s="1091" t="s">
        <v>6832</v>
      </c>
      <c r="E35" s="1010" t="s">
        <v>419</v>
      </c>
    </row>
    <row r="36" spans="1:73" s="499" customFormat="1" ht="42" customHeight="1" x14ac:dyDescent="0.15">
      <c r="A36" s="1090" t="s">
        <v>6824</v>
      </c>
      <c r="B36" s="1090" t="s">
        <v>1993</v>
      </c>
      <c r="C36" s="152" t="s">
        <v>6830</v>
      </c>
      <c r="D36" s="1090" t="s">
        <v>6832</v>
      </c>
      <c r="E36" s="1010" t="s">
        <v>419</v>
      </c>
    </row>
    <row r="37" spans="1:73" ht="15" customHeight="1" x14ac:dyDescent="0.15">
      <c r="A37" s="690"/>
      <c r="B37" s="690"/>
      <c r="C37" s="691"/>
      <c r="D37" s="690"/>
      <c r="E37" s="692"/>
      <c r="F37" s="31"/>
      <c r="G37" s="31"/>
      <c r="H37" s="31"/>
    </row>
    <row r="38" spans="1:73" ht="31.5" customHeight="1" thickBot="1" x14ac:dyDescent="0.25">
      <c r="A38" s="20" t="s">
        <v>606</v>
      </c>
      <c r="B38" s="23"/>
      <c r="C38" s="22"/>
      <c r="D38" s="11"/>
      <c r="E38" s="684" t="s">
        <v>479</v>
      </c>
      <c r="F38" s="6">
        <f>+COUNT(B40:B42)</f>
        <v>0</v>
      </c>
      <c r="G38" s="685"/>
    </row>
    <row r="39" spans="1:73" s="22" customFormat="1" ht="12" customHeight="1" thickBot="1" x14ac:dyDescent="0.25">
      <c r="A39" s="677" t="s">
        <v>480</v>
      </c>
      <c r="B39" s="693" t="s">
        <v>188</v>
      </c>
      <c r="C39" s="811" t="s">
        <v>1225</v>
      </c>
      <c r="D39" s="609"/>
      <c r="E39" s="610"/>
      <c r="F39" s="610"/>
      <c r="G39" s="610"/>
      <c r="H39" s="609"/>
      <c r="I39" s="611"/>
    </row>
    <row r="40" spans="1:73" s="31" customFormat="1" ht="11.25" customHeight="1" x14ac:dyDescent="0.2">
      <c r="A40" s="682"/>
      <c r="B40" s="682"/>
      <c r="C40" s="812"/>
      <c r="D40" s="612"/>
      <c r="E40" s="612"/>
      <c r="F40" s="612"/>
      <c r="G40" s="612"/>
      <c r="H40" s="612"/>
      <c r="I40" s="715"/>
    </row>
    <row r="41" spans="1:73" s="31" customFormat="1" ht="11.25" customHeight="1" x14ac:dyDescent="0.2">
      <c r="A41" s="673"/>
      <c r="B41" s="673"/>
      <c r="C41" s="813"/>
      <c r="D41" s="612"/>
      <c r="E41" s="612"/>
      <c r="F41" s="612"/>
      <c r="G41" s="612"/>
      <c r="H41" s="612"/>
      <c r="I41" s="715"/>
    </row>
    <row r="42" spans="1:73" s="31" customFormat="1" ht="12" customHeight="1" thickBot="1" x14ac:dyDescent="0.25">
      <c r="A42" s="694"/>
      <c r="B42" s="694"/>
      <c r="C42" s="814"/>
      <c r="D42" s="612"/>
      <c r="E42" s="612"/>
      <c r="F42" s="612"/>
      <c r="G42" s="612"/>
      <c r="H42" s="612"/>
      <c r="I42" s="715"/>
    </row>
    <row r="43" spans="1:73" s="31" customFormat="1" ht="12.75" customHeight="1" thickBot="1" x14ac:dyDescent="0.25">
      <c r="A43" s="695" t="s">
        <v>1031</v>
      </c>
      <c r="B43" s="696">
        <f>SUM(B41:B42)</f>
        <v>0</v>
      </c>
      <c r="C43" s="815"/>
      <c r="D43" s="801"/>
      <c r="E43" s="801"/>
      <c r="F43" s="801"/>
      <c r="G43" s="801"/>
      <c r="H43" s="801"/>
      <c r="I43" s="715"/>
    </row>
    <row r="44" spans="1:73" s="31" customFormat="1" ht="11.25" customHeight="1" thickBot="1" x14ac:dyDescent="0.25">
      <c r="A44" s="22"/>
      <c r="C44" s="22"/>
      <c r="D44" s="801"/>
      <c r="E44" s="801"/>
      <c r="F44" s="801"/>
      <c r="G44" s="801"/>
      <c r="H44" s="801"/>
      <c r="I44" s="715"/>
    </row>
    <row r="45" spans="1:73" ht="15" customHeight="1" thickBot="1" x14ac:dyDescent="0.25">
      <c r="A45" s="20"/>
      <c r="B45" s="26">
        <f>SUM(B42:B44)</f>
        <v>0</v>
      </c>
      <c r="C45" s="21"/>
      <c r="D45" s="60"/>
      <c r="E45" s="137"/>
      <c r="F45" s="60"/>
      <c r="G45" s="61"/>
      <c r="H45" s="61"/>
    </row>
    <row r="46" spans="1:73" ht="31.5" customHeight="1" thickBot="1" x14ac:dyDescent="0.25">
      <c r="A46" s="697" t="s">
        <v>344</v>
      </c>
      <c r="B46" s="23"/>
      <c r="C46" s="22"/>
      <c r="D46" s="60"/>
      <c r="E46" s="698" t="s">
        <v>479</v>
      </c>
      <c r="F46" s="6">
        <f>+COUNT(B48:B50)</f>
        <v>0</v>
      </c>
      <c r="G46" s="699"/>
      <c r="H46" s="61"/>
    </row>
    <row r="47" spans="1:73" s="22" customFormat="1" ht="12" customHeight="1" thickBot="1" x14ac:dyDescent="0.25">
      <c r="A47" s="677" t="s">
        <v>480</v>
      </c>
      <c r="B47" s="693" t="s">
        <v>188</v>
      </c>
      <c r="C47" s="811" t="s">
        <v>1225</v>
      </c>
      <c r="D47" s="609"/>
      <c r="E47" s="610"/>
      <c r="F47" s="610"/>
      <c r="G47" s="610"/>
      <c r="H47" s="609"/>
      <c r="I47" s="611"/>
    </row>
    <row r="48" spans="1:73" s="31" customFormat="1" ht="11.25" customHeight="1" x14ac:dyDescent="0.2">
      <c r="A48" s="682"/>
      <c r="B48" s="682"/>
      <c r="C48" s="812"/>
      <c r="D48" s="612"/>
      <c r="E48" s="612"/>
      <c r="F48" s="612"/>
      <c r="G48" s="612"/>
      <c r="H48" s="612"/>
      <c r="I48" s="715"/>
    </row>
    <row r="49" spans="1:9" s="31" customFormat="1" ht="11.25" customHeight="1" x14ac:dyDescent="0.2">
      <c r="A49" s="673"/>
      <c r="B49" s="673"/>
      <c r="C49" s="813"/>
      <c r="D49" s="612"/>
      <c r="E49" s="612"/>
      <c r="F49" s="612"/>
      <c r="G49" s="612"/>
      <c r="H49" s="612"/>
      <c r="I49" s="715"/>
    </row>
    <row r="50" spans="1:9" s="31" customFormat="1" ht="12" customHeight="1" thickBot="1" x14ac:dyDescent="0.25">
      <c r="A50" s="694"/>
      <c r="B50" s="694"/>
      <c r="C50" s="814"/>
      <c r="D50" s="612"/>
      <c r="E50" s="612"/>
      <c r="F50" s="612"/>
      <c r="G50" s="612"/>
      <c r="H50" s="612"/>
      <c r="I50" s="715"/>
    </row>
    <row r="51" spans="1:9" s="31" customFormat="1" ht="12.75" customHeight="1" thickBot="1" x14ac:dyDescent="0.25">
      <c r="A51" s="695" t="s">
        <v>1031</v>
      </c>
      <c r="B51" s="696">
        <f>SUM(B48:B50)</f>
        <v>0</v>
      </c>
      <c r="C51" s="815"/>
      <c r="D51" s="801"/>
      <c r="E51" s="801"/>
      <c r="F51" s="801"/>
      <c r="G51" s="801"/>
      <c r="H51" s="801"/>
      <c r="I51" s="715"/>
    </row>
    <row r="52" spans="1:9" s="31" customFormat="1" ht="11.25" customHeight="1" thickBot="1" x14ac:dyDescent="0.25">
      <c r="A52" s="22"/>
      <c r="C52" s="22"/>
      <c r="D52" s="473"/>
      <c r="E52" s="473"/>
      <c r="F52" s="473"/>
      <c r="G52" s="473"/>
      <c r="H52" s="473"/>
    </row>
    <row r="53" spans="1:9" ht="15" customHeight="1" thickBot="1" x14ac:dyDescent="0.25">
      <c r="A53" s="20"/>
      <c r="B53" s="26">
        <f>SUM(B50:B52)</f>
        <v>0</v>
      </c>
      <c r="C53" s="21"/>
      <c r="D53" s="60"/>
      <c r="E53" s="58">
        <f>SUM(E50:E52)</f>
        <v>0</v>
      </c>
      <c r="F53" s="60"/>
      <c r="G53" s="61"/>
      <c r="H53" s="61"/>
    </row>
    <row r="54" spans="1:9" ht="31.5" customHeight="1" thickBot="1" x14ac:dyDescent="0.25">
      <c r="A54" s="20" t="s">
        <v>609</v>
      </c>
      <c r="B54" s="20"/>
      <c r="C54" s="19"/>
      <c r="D54" s="450"/>
      <c r="E54" s="698" t="s">
        <v>479</v>
      </c>
      <c r="F54" s="6">
        <f>+COUNT(B56:B58)</f>
        <v>0</v>
      </c>
      <c r="G54" s="816"/>
      <c r="H54" s="61"/>
    </row>
    <row r="55" spans="1:9" s="22" customFormat="1" ht="12" customHeight="1" thickBot="1" x14ac:dyDescent="0.25">
      <c r="A55" s="677" t="s">
        <v>480</v>
      </c>
      <c r="B55" s="693" t="s">
        <v>188</v>
      </c>
      <c r="C55" s="811" t="s">
        <v>1225</v>
      </c>
      <c r="D55" s="609"/>
      <c r="E55" s="610"/>
      <c r="F55" s="610"/>
      <c r="G55" s="610"/>
      <c r="H55" s="609"/>
      <c r="I55" s="611"/>
    </row>
    <row r="56" spans="1:9" s="31" customFormat="1" ht="11.25" customHeight="1" x14ac:dyDescent="0.2">
      <c r="A56" s="700"/>
      <c r="B56" s="700"/>
      <c r="C56" s="817"/>
      <c r="D56" s="612"/>
      <c r="E56" s="612"/>
      <c r="F56" s="612"/>
      <c r="G56" s="612"/>
      <c r="H56" s="612"/>
      <c r="I56" s="715"/>
    </row>
    <row r="57" spans="1:9" s="31" customFormat="1" ht="12" customHeight="1" x14ac:dyDescent="0.2">
      <c r="A57" s="673"/>
      <c r="B57" s="673"/>
      <c r="C57" s="818"/>
      <c r="D57" s="612"/>
      <c r="E57" s="612"/>
      <c r="F57" s="612"/>
      <c r="G57" s="612"/>
      <c r="H57" s="612"/>
      <c r="I57" s="715"/>
    </row>
    <row r="58" spans="1:9" s="31" customFormat="1" ht="12" customHeight="1" thickBot="1" x14ac:dyDescent="0.25">
      <c r="A58" s="694"/>
      <c r="B58" s="694"/>
      <c r="C58" s="814"/>
      <c r="D58" s="612"/>
      <c r="E58" s="612"/>
      <c r="F58" s="612"/>
      <c r="G58" s="612"/>
      <c r="H58" s="612"/>
      <c r="I58" s="715"/>
    </row>
    <row r="59" spans="1:9" s="31" customFormat="1" ht="12.75" customHeight="1" thickBot="1" x14ac:dyDescent="0.25">
      <c r="A59" s="695" t="s">
        <v>1031</v>
      </c>
      <c r="B59" s="696">
        <f>SUM(B56:B58)</f>
        <v>0</v>
      </c>
      <c r="C59" s="815"/>
      <c r="D59" s="801"/>
      <c r="E59" s="801"/>
      <c r="F59" s="801"/>
      <c r="G59" s="801"/>
      <c r="H59" s="801"/>
      <c r="I59" s="715"/>
    </row>
    <row r="60" spans="1:9" ht="15" customHeight="1" thickBot="1" x14ac:dyDescent="0.25">
      <c r="A60" s="20"/>
      <c r="B60" s="26"/>
      <c r="C60" s="19"/>
      <c r="D60" s="717"/>
      <c r="E60" s="613"/>
      <c r="F60" s="613"/>
      <c r="G60" s="750"/>
      <c r="H60" s="750"/>
      <c r="I60" s="716"/>
    </row>
    <row r="61" spans="1:9" ht="15" customHeight="1" x14ac:dyDescent="0.2">
      <c r="A61" s="20"/>
      <c r="B61" s="20"/>
      <c r="C61" s="21"/>
      <c r="D61" s="60"/>
      <c r="E61" s="60"/>
      <c r="F61" s="60"/>
      <c r="G61" s="61"/>
      <c r="H61" s="61"/>
    </row>
    <row r="62" spans="1:9" ht="31.5" customHeight="1" thickBot="1" x14ac:dyDescent="0.25">
      <c r="A62" s="20" t="s">
        <v>610</v>
      </c>
      <c r="B62" s="20"/>
      <c r="C62" s="21"/>
      <c r="D62" s="60"/>
      <c r="E62" s="698" t="s">
        <v>479</v>
      </c>
      <c r="F62" s="6">
        <f>+COUNT(B64:B64)</f>
        <v>1</v>
      </c>
      <c r="G62" s="816"/>
    </row>
    <row r="63" spans="1:9" s="31" customFormat="1" ht="12" customHeight="1" thickBot="1" x14ac:dyDescent="0.25">
      <c r="A63" s="677" t="s">
        <v>480</v>
      </c>
      <c r="B63" s="701" t="s">
        <v>188</v>
      </c>
      <c r="C63" s="819" t="s">
        <v>611</v>
      </c>
      <c r="D63" s="609"/>
      <c r="E63" s="610"/>
      <c r="F63" s="610"/>
      <c r="G63" s="610"/>
      <c r="H63" s="609"/>
      <c r="I63" s="715"/>
    </row>
    <row r="64" spans="1:9" s="31" customFormat="1" ht="11.25" customHeight="1" thickBot="1" x14ac:dyDescent="0.25">
      <c r="A64" s="702" t="s">
        <v>6833</v>
      </c>
      <c r="B64" s="702">
        <v>42</v>
      </c>
      <c r="C64" s="820" t="s">
        <v>6834</v>
      </c>
      <c r="D64" s="612"/>
      <c r="E64" s="612"/>
      <c r="F64" s="612"/>
      <c r="G64" s="612"/>
      <c r="H64" s="612"/>
      <c r="I64" s="715"/>
    </row>
    <row r="65" spans="1:9" s="31" customFormat="1" ht="12.75" customHeight="1" thickBot="1" x14ac:dyDescent="0.25">
      <c r="A65" s="695" t="s">
        <v>1031</v>
      </c>
      <c r="B65" s="696">
        <v>42</v>
      </c>
      <c r="C65" s="815"/>
      <c r="D65" s="801"/>
      <c r="E65" s="801"/>
      <c r="F65" s="801"/>
      <c r="G65" s="801"/>
      <c r="H65" s="801"/>
      <c r="I65" s="715"/>
    </row>
    <row r="66" spans="1:9" ht="15" customHeight="1" x14ac:dyDescent="0.2">
      <c r="A66" s="20"/>
      <c r="B66" s="20"/>
      <c r="C66" s="21"/>
      <c r="D66" s="11"/>
      <c r="E66" s="11"/>
      <c r="F66" s="11"/>
    </row>
    <row r="67" spans="1:9" ht="15" customHeight="1" x14ac:dyDescent="0.2">
      <c r="A67" s="20"/>
      <c r="B67" s="36"/>
      <c r="C67" s="21"/>
      <c r="D67" s="11"/>
      <c r="E67" s="38"/>
      <c r="F67" s="11"/>
    </row>
    <row r="68" spans="1:9" s="8" customFormat="1" ht="18" customHeight="1" x14ac:dyDescent="0.2">
      <c r="A68" s="127" t="s">
        <v>354</v>
      </c>
      <c r="B68" s="320"/>
      <c r="C68" s="320"/>
      <c r="D68" s="320"/>
      <c r="E68" s="320"/>
      <c r="F68" s="320"/>
    </row>
    <row r="69" spans="1:9" ht="25.5" customHeight="1" thickBot="1" x14ac:dyDescent="0.25">
      <c r="A69" s="11" t="s">
        <v>385</v>
      </c>
      <c r="B69" s="666"/>
      <c r="C69" s="666"/>
      <c r="D69" s="666"/>
      <c r="E69" s="38"/>
      <c r="F69" s="38"/>
      <c r="G69" s="685"/>
    </row>
    <row r="70" spans="1:9" s="31" customFormat="1" ht="12" customHeight="1" thickBot="1" x14ac:dyDescent="0.25">
      <c r="A70" s="703" t="s">
        <v>356</v>
      </c>
      <c r="B70" s="624"/>
      <c r="C70" s="678" t="s">
        <v>1226</v>
      </c>
      <c r="D70" s="822" t="s">
        <v>357</v>
      </c>
      <c r="E70" s="734"/>
      <c r="F70" s="740"/>
      <c r="G70" s="715"/>
    </row>
    <row r="71" spans="1:9" s="31" customFormat="1" ht="11.25" customHeight="1" x14ac:dyDescent="0.2">
      <c r="A71" s="704"/>
      <c r="B71" s="101"/>
      <c r="C71" s="705"/>
      <c r="D71" s="820"/>
      <c r="E71" s="713"/>
      <c r="F71" s="739"/>
      <c r="G71" s="715"/>
    </row>
    <row r="72" spans="1:9" s="31" customFormat="1" ht="11.25" customHeight="1" x14ac:dyDescent="0.2">
      <c r="A72" s="66"/>
      <c r="B72" s="66"/>
      <c r="C72" s="462"/>
      <c r="D72" s="7"/>
      <c r="E72" s="739"/>
      <c r="F72" s="739"/>
      <c r="G72" s="715"/>
    </row>
    <row r="73" spans="1:9" s="31" customFormat="1" ht="11.25" customHeight="1" x14ac:dyDescent="0.2">
      <c r="A73" s="66"/>
      <c r="B73" s="20"/>
      <c r="C73" s="462"/>
      <c r="D73" s="7"/>
      <c r="E73" s="733"/>
      <c r="F73" s="739"/>
      <c r="G73" s="715"/>
    </row>
    <row r="74" spans="1:9" s="31" customFormat="1" ht="18" customHeight="1" x14ac:dyDescent="0.2">
      <c r="A74" s="127" t="s">
        <v>1224</v>
      </c>
      <c r="B74" s="2"/>
      <c r="C74" s="2"/>
      <c r="D74" s="2"/>
      <c r="E74" s="716"/>
      <c r="F74" s="716"/>
      <c r="G74" s="715"/>
    </row>
    <row r="75" spans="1:9" s="31" customFormat="1" ht="27" customHeight="1" thickBot="1" x14ac:dyDescent="0.25">
      <c r="A75" s="706" t="s">
        <v>297</v>
      </c>
      <c r="B75" s="2"/>
      <c r="C75" s="2"/>
      <c r="D75" s="2"/>
      <c r="E75" s="716"/>
      <c r="F75" s="716"/>
      <c r="G75" s="821"/>
    </row>
    <row r="76" spans="1:9" s="31" customFormat="1" ht="12" customHeight="1" thickBot="1" x14ac:dyDescent="0.25">
      <c r="A76" s="703" t="s">
        <v>356</v>
      </c>
      <c r="B76" s="128"/>
      <c r="C76" s="825" t="s">
        <v>1226</v>
      </c>
      <c r="D76" s="823" t="s">
        <v>357</v>
      </c>
      <c r="E76" s="716"/>
      <c r="F76" s="740"/>
      <c r="G76" s="715"/>
    </row>
    <row r="77" spans="1:9" s="31" customFormat="1" ht="11.25" customHeight="1" x14ac:dyDescent="0.2">
      <c r="A77" s="707"/>
      <c r="B77" s="128"/>
      <c r="C77" s="826"/>
      <c r="D77" s="824"/>
      <c r="E77" s="716"/>
      <c r="F77" s="739"/>
      <c r="G77" s="715"/>
    </row>
    <row r="78" spans="1:9" s="31" customFormat="1" ht="11.25" customHeight="1" x14ac:dyDescent="0.2">
      <c r="A78" s="704"/>
      <c r="B78" s="128"/>
      <c r="C78" s="827"/>
      <c r="D78" s="820"/>
      <c r="E78" s="716"/>
      <c r="F78" s="739"/>
      <c r="G78" s="715"/>
    </row>
    <row r="79" spans="1:9" ht="15" customHeight="1" x14ac:dyDescent="0.2">
      <c r="A79" s="20"/>
      <c r="C79" s="21"/>
      <c r="D79" s="11"/>
      <c r="E79" s="716"/>
      <c r="F79" s="733"/>
      <c r="G79" s="716"/>
    </row>
  </sheetData>
  <customSheetViews>
    <customSheetView guid="{A4F151BE-36B3-49E7-8F09-B7A86CDDD024}" showGridLines="0">
      <pane ySplit="1" topLeftCell="A2" activePane="bottomLeft" state="frozenSplit"/>
      <selection pane="bottomLeft" activeCell="A29" sqref="A29"/>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62" activePane="bottomLeft" state="frozenSplit"/>
      <selection pane="bottomLeft" activeCell="D78" sqref="D78"/>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sqref="A1:XFD1"/>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sqref="A1:XFD1"/>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60" activePane="bottomLeft" state="frozenSplit"/>
      <selection pane="bottomLeft" activeCell="F33" sqref="F33"/>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10" activePane="bottomLeft" state="frozenSplit"/>
      <selection pane="bottomLeft" activeCell="D78" sqref="D78"/>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63" activePane="bottomLeft" state="frozenSplit"/>
      <selection pane="bottomLeft" activeCell="G82" sqref="G81:G82"/>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63" activePane="bottomLeft" state="frozenSplit"/>
      <selection pane="bottomLeft" activeCell="G82" sqref="G81:G82"/>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63" activePane="bottomLeft" state="frozenSplit"/>
      <selection pane="bottomLeft" activeCell="G82" sqref="G81:G82"/>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22" sqref="A22:IV24"/>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5" activePane="bottomLeft" state="frozenSplit"/>
      <selection pane="bottomLeft" activeCell="A12" sqref="A12:E26"/>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6" activePane="bottomLeft" state="frozenSplit"/>
      <selection pane="bottomLeft" activeCell="C39" sqref="C39"/>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C6" sqref="C6"/>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56"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62" activePane="bottomLeft" state="frozenSplit"/>
      <selection pane="bottomLeft" activeCell="D78" sqref="D78"/>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62" activePane="bottomLeft" state="frozenSplit"/>
      <selection pane="bottomLeft" activeCell="D78" sqref="D78"/>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41" activePane="bottomLeft" state="frozenSplit"/>
      <selection pane="bottomLeft" activeCell="C64" sqref="C6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sheetPr>
  <dimension ref="A1:I178"/>
  <sheetViews>
    <sheetView showGridLines="0" workbookViewId="0">
      <pane ySplit="1" topLeftCell="A8" activePane="bottomLeft" state="frozenSplit"/>
      <selection pane="bottomLeft" activeCell="I10" sqref="I10"/>
    </sheetView>
  </sheetViews>
  <sheetFormatPr defaultColWidth="9.140625" defaultRowHeight="18.75" customHeight="1" x14ac:dyDescent="0.2"/>
  <cols>
    <col min="1" max="1" width="17.28515625" style="2" customWidth="1"/>
    <col min="2" max="2" width="14.28515625" style="2" bestFit="1" customWidth="1"/>
    <col min="3" max="3" width="69.7109375" style="2" customWidth="1"/>
    <col min="4" max="6" width="11.7109375" style="2" customWidth="1"/>
    <col min="7" max="16384" width="9.140625" style="2"/>
  </cols>
  <sheetData>
    <row r="1" spans="1:9" ht="18.75" customHeight="1" x14ac:dyDescent="0.2">
      <c r="A1" s="126"/>
      <c r="C1" s="316" t="s">
        <v>1973</v>
      </c>
      <c r="D1" s="747"/>
      <c r="E1" s="747"/>
      <c r="F1" s="126"/>
    </row>
    <row r="2" spans="1:9" ht="18.75" customHeight="1" thickBot="1" x14ac:dyDescent="0.25">
      <c r="A2" s="126"/>
      <c r="C2" s="126"/>
      <c r="D2" s="126"/>
      <c r="E2" s="126"/>
      <c r="F2" s="126"/>
    </row>
    <row r="3" spans="1:9" ht="18.75" customHeight="1" thickBot="1" x14ac:dyDescent="0.25">
      <c r="A3" s="20" t="s">
        <v>387</v>
      </c>
      <c r="C3" s="310" t="s">
        <v>2019</v>
      </c>
      <c r="D3" s="747"/>
      <c r="E3" s="747"/>
      <c r="F3" s="126"/>
    </row>
    <row r="4" spans="1:9" ht="18.75" customHeight="1" x14ac:dyDescent="0.2">
      <c r="A4" s="20" t="s">
        <v>388</v>
      </c>
      <c r="C4" s="11" t="s">
        <v>1213</v>
      </c>
      <c r="D4" s="747"/>
      <c r="E4" s="747"/>
      <c r="F4" s="126"/>
    </row>
    <row r="5" spans="1:9" ht="18.75" customHeight="1" x14ac:dyDescent="0.2">
      <c r="A5" s="20" t="s">
        <v>1199</v>
      </c>
      <c r="C5" s="11" t="s">
        <v>2208</v>
      </c>
      <c r="D5" s="747"/>
      <c r="E5" s="747"/>
      <c r="F5" s="126"/>
    </row>
    <row r="6" spans="1:9" ht="18.75" customHeight="1" x14ac:dyDescent="0.2">
      <c r="A6" s="20" t="s">
        <v>1200</v>
      </c>
      <c r="C6" s="108">
        <v>8</v>
      </c>
      <c r="D6" s="11"/>
      <c r="E6" s="11"/>
      <c r="F6" s="126"/>
    </row>
    <row r="7" spans="1:9" ht="16.5" customHeight="1" x14ac:dyDescent="0.2">
      <c r="A7" s="20"/>
      <c r="C7" s="21"/>
      <c r="D7" s="11"/>
      <c r="E7" s="11"/>
      <c r="F7" s="126"/>
    </row>
    <row r="8" spans="1:9" ht="39" customHeight="1" x14ac:dyDescent="0.2">
      <c r="A8" s="324" t="s">
        <v>1201</v>
      </c>
      <c r="C8" s="747"/>
      <c r="D8" s="747"/>
      <c r="E8" s="747"/>
      <c r="F8" s="126"/>
    </row>
    <row r="9" spans="1:9" s="6" customFormat="1" ht="18.75" customHeight="1" x14ac:dyDescent="0.2">
      <c r="A9" s="1" t="s">
        <v>692</v>
      </c>
      <c r="C9" s="82" t="s">
        <v>2020</v>
      </c>
      <c r="D9" s="300"/>
      <c r="E9" s="446"/>
      <c r="F9" s="127"/>
    </row>
    <row r="10" spans="1:9" ht="35.25" customHeight="1" thickBot="1" x14ac:dyDescent="0.25">
      <c r="A10" s="325" t="s">
        <v>693</v>
      </c>
      <c r="B10" s="747"/>
      <c r="C10" s="747"/>
      <c r="D10" s="747"/>
      <c r="E10" s="75"/>
      <c r="F10" s="747"/>
    </row>
    <row r="11" spans="1:9" s="6" customFormat="1" ht="22.5" x14ac:dyDescent="0.2">
      <c r="A11" s="76" t="s">
        <v>391</v>
      </c>
      <c r="B11" s="77" t="s">
        <v>392</v>
      </c>
      <c r="C11" s="87" t="s">
        <v>308</v>
      </c>
      <c r="D11" s="87" t="s">
        <v>393</v>
      </c>
      <c r="E11" s="84" t="s">
        <v>309</v>
      </c>
      <c r="F11" s="740"/>
      <c r="G11" s="740"/>
      <c r="H11" s="740"/>
      <c r="I11" s="946"/>
    </row>
    <row r="12" spans="1:9" s="8" customFormat="1" ht="18.75" customHeight="1" x14ac:dyDescent="0.2">
      <c r="A12" s="896" t="s">
        <v>2024</v>
      </c>
      <c r="B12" s="896" t="s">
        <v>313</v>
      </c>
      <c r="C12" s="82" t="s">
        <v>2025</v>
      </c>
      <c r="D12" s="896" t="s">
        <v>778</v>
      </c>
      <c r="E12" s="942">
        <v>37987</v>
      </c>
    </row>
    <row r="13" spans="1:9" s="8" customFormat="1" ht="18.75" customHeight="1" x14ac:dyDescent="0.2">
      <c r="A13" s="896" t="s">
        <v>2262</v>
      </c>
      <c r="B13" s="82" t="s">
        <v>313</v>
      </c>
      <c r="C13" s="82" t="s">
        <v>2263</v>
      </c>
      <c r="D13" s="896" t="s">
        <v>778</v>
      </c>
      <c r="E13" s="942">
        <v>44199</v>
      </c>
    </row>
    <row r="14" spans="1:9" s="8" customFormat="1" ht="24" customHeight="1" x14ac:dyDescent="0.2">
      <c r="A14" s="896" t="s">
        <v>2021</v>
      </c>
      <c r="B14" s="896" t="s">
        <v>959</v>
      </c>
      <c r="C14" s="82" t="s">
        <v>2022</v>
      </c>
      <c r="D14" s="896" t="s">
        <v>737</v>
      </c>
      <c r="E14" s="942" t="s">
        <v>2023</v>
      </c>
    </row>
    <row r="15" spans="1:9" s="8" customFormat="1" ht="24" customHeight="1" x14ac:dyDescent="0.2">
      <c r="A15" s="929"/>
      <c r="B15" s="929"/>
      <c r="C15" s="31"/>
      <c r="D15" s="929"/>
      <c r="E15" s="675"/>
    </row>
    <row r="16" spans="1:9" ht="65.25" customHeight="1" thickBot="1" x14ac:dyDescent="0.25">
      <c r="A16" s="325" t="s">
        <v>978</v>
      </c>
      <c r="B16" s="947"/>
      <c r="C16" s="947"/>
      <c r="D16" s="947"/>
      <c r="E16" s="75"/>
      <c r="F16" s="948"/>
    </row>
    <row r="17" spans="1:8" s="6" customFormat="1" ht="18.75" customHeight="1" thickBot="1" x14ac:dyDescent="0.25">
      <c r="A17" s="3" t="s">
        <v>391</v>
      </c>
      <c r="B17" s="67" t="s">
        <v>308</v>
      </c>
      <c r="C17" s="67" t="s">
        <v>393</v>
      </c>
    </row>
    <row r="18" spans="1:8" s="8" customFormat="1" ht="18.75" customHeight="1" x14ac:dyDescent="0.2">
      <c r="A18" s="68"/>
      <c r="B18" s="68"/>
      <c r="C18" s="68"/>
      <c r="D18" s="7"/>
    </row>
    <row r="19" spans="1:8" s="8" customFormat="1" ht="18.75" customHeight="1" x14ac:dyDescent="0.2">
      <c r="A19" s="70"/>
      <c r="B19" s="70"/>
      <c r="C19" s="70"/>
      <c r="D19" s="7"/>
    </row>
    <row r="20" spans="1:8" s="6" customFormat="1" ht="12.75" customHeight="1" x14ac:dyDescent="0.2">
      <c r="A20" s="19"/>
      <c r="B20" s="9"/>
      <c r="C20" s="9"/>
      <c r="D20" s="10"/>
      <c r="E20" s="8"/>
      <c r="F20" s="8"/>
      <c r="G20" s="75"/>
      <c r="H20" s="8"/>
    </row>
    <row r="21" spans="1:8" ht="12.75" x14ac:dyDescent="0.2">
      <c r="A21" s="324" t="s">
        <v>2265</v>
      </c>
      <c r="B21" s="949"/>
      <c r="C21" s="11"/>
      <c r="D21" s="11"/>
      <c r="E21" s="75"/>
      <c r="F21" s="11"/>
    </row>
    <row r="22" spans="1:8" s="6" customFormat="1" ht="12.75" customHeight="1" x14ac:dyDescent="0.2">
      <c r="A22" s="19"/>
      <c r="B22" s="11"/>
      <c r="C22" s="11"/>
      <c r="D22" s="11"/>
      <c r="E22" s="11"/>
      <c r="F22" s="11"/>
      <c r="G22" s="75"/>
      <c r="H22" s="12"/>
    </row>
    <row r="23" spans="1:8" ht="12.75" x14ac:dyDescent="0.2">
      <c r="A23" s="11"/>
      <c r="B23" s="11"/>
      <c r="C23" s="11"/>
      <c r="D23" s="11"/>
      <c r="E23" s="12"/>
      <c r="F23" s="11"/>
    </row>
    <row r="24" spans="1:8" s="12" customFormat="1" ht="18" customHeight="1" x14ac:dyDescent="0.2">
      <c r="A24" s="1096" t="s">
        <v>1368</v>
      </c>
      <c r="B24" s="11"/>
      <c r="C24" s="11"/>
      <c r="D24" s="11"/>
      <c r="E24" s="11"/>
      <c r="F24" s="11"/>
    </row>
    <row r="25" spans="1:8" ht="35.25" customHeight="1" x14ac:dyDescent="0.2">
      <c r="A25" s="121" t="s">
        <v>478</v>
      </c>
      <c r="B25" s="320"/>
      <c r="C25" s="320"/>
      <c r="E25" s="13" t="s">
        <v>479</v>
      </c>
      <c r="F25" s="6">
        <v>97</v>
      </c>
      <c r="G25" s="75"/>
      <c r="H25" s="12"/>
    </row>
    <row r="26" spans="1:8" ht="13.5" thickBot="1" x14ac:dyDescent="0.25">
      <c r="A26" s="865" t="s">
        <v>4917</v>
      </c>
      <c r="B26" s="11"/>
      <c r="C26" s="11"/>
      <c r="E26" s="13"/>
      <c r="F26" s="6"/>
      <c r="G26" s="75"/>
      <c r="H26" s="12"/>
    </row>
    <row r="27" spans="1:8" s="6" customFormat="1" ht="22.5" x14ac:dyDescent="0.2">
      <c r="A27" s="76" t="s">
        <v>480</v>
      </c>
      <c r="B27" s="932" t="s">
        <v>311</v>
      </c>
      <c r="C27" s="78" t="s">
        <v>1225</v>
      </c>
      <c r="D27" s="77" t="s">
        <v>310</v>
      </c>
      <c r="E27" s="79" t="s">
        <v>320</v>
      </c>
      <c r="F27" s="66"/>
      <c r="G27" s="66"/>
      <c r="H27" s="66"/>
    </row>
    <row r="28" spans="1:8" ht="19.5" customHeight="1" x14ac:dyDescent="0.2">
      <c r="A28" s="1156" t="s">
        <v>2781</v>
      </c>
      <c r="B28" s="1155" t="s">
        <v>2779</v>
      </c>
      <c r="C28" s="1156" t="s">
        <v>2780</v>
      </c>
      <c r="D28" s="1326">
        <v>4060</v>
      </c>
      <c r="E28" s="1057" t="s">
        <v>2024</v>
      </c>
      <c r="F28" s="23"/>
      <c r="G28" s="23"/>
      <c r="H28" s="23"/>
    </row>
    <row r="29" spans="1:8" ht="19.5" customHeight="1" x14ac:dyDescent="0.2">
      <c r="A29" s="1156" t="s">
        <v>5017</v>
      </c>
      <c r="B29" s="1155" t="s">
        <v>4161</v>
      </c>
      <c r="C29" s="1156" t="s">
        <v>4066</v>
      </c>
      <c r="D29" s="1326">
        <v>5060</v>
      </c>
      <c r="E29" s="1057" t="s">
        <v>2024</v>
      </c>
      <c r="F29" s="23"/>
      <c r="G29" s="23"/>
      <c r="H29" s="23"/>
    </row>
    <row r="30" spans="1:8" ht="19.5" customHeight="1" x14ac:dyDescent="0.2">
      <c r="A30" s="1156" t="s">
        <v>5011</v>
      </c>
      <c r="B30" s="1155" t="s">
        <v>2783</v>
      </c>
      <c r="C30" s="1156" t="s">
        <v>5072</v>
      </c>
      <c r="D30" s="1326">
        <v>5020</v>
      </c>
      <c r="E30" s="1057" t="s">
        <v>2024</v>
      </c>
      <c r="F30" s="23"/>
      <c r="G30" s="23"/>
      <c r="H30" s="23"/>
    </row>
    <row r="31" spans="1:8" ht="19.5" customHeight="1" x14ac:dyDescent="0.2">
      <c r="A31" s="1156" t="s">
        <v>4110</v>
      </c>
      <c r="B31" s="1155" t="s">
        <v>2784</v>
      </c>
      <c r="C31" s="1156" t="s">
        <v>4067</v>
      </c>
      <c r="D31" s="1056" t="s">
        <v>1017</v>
      </c>
      <c r="E31" s="1057" t="s">
        <v>2024</v>
      </c>
      <c r="F31" s="23"/>
      <c r="G31" s="23"/>
      <c r="H31" s="23"/>
    </row>
    <row r="32" spans="1:8" ht="19.5" customHeight="1" x14ac:dyDescent="0.2">
      <c r="A32" s="1156" t="s">
        <v>2789</v>
      </c>
      <c r="B32" s="1155" t="s">
        <v>2785</v>
      </c>
      <c r="C32" s="1156" t="s">
        <v>2795</v>
      </c>
      <c r="D32" s="1056" t="s">
        <v>1017</v>
      </c>
      <c r="E32" s="1057" t="s">
        <v>2024</v>
      </c>
      <c r="F32" s="23"/>
      <c r="G32" s="23"/>
      <c r="H32" s="23"/>
    </row>
    <row r="33" spans="1:8" ht="19.5" customHeight="1" x14ac:dyDescent="0.2">
      <c r="A33" s="1156" t="s">
        <v>2790</v>
      </c>
      <c r="B33" s="1155" t="s">
        <v>2786</v>
      </c>
      <c r="C33" s="1156" t="s">
        <v>4068</v>
      </c>
      <c r="D33" s="1056" t="s">
        <v>1017</v>
      </c>
      <c r="E33" s="1057" t="s">
        <v>2024</v>
      </c>
      <c r="F33" s="23"/>
      <c r="G33" s="23"/>
      <c r="H33" s="23"/>
    </row>
    <row r="34" spans="1:8" ht="19.5" customHeight="1" x14ac:dyDescent="0.2">
      <c r="A34" s="1156" t="s">
        <v>2791</v>
      </c>
      <c r="B34" s="1155" t="s">
        <v>2787</v>
      </c>
      <c r="C34" s="1156" t="s">
        <v>2797</v>
      </c>
      <c r="D34" s="1056" t="s">
        <v>1017</v>
      </c>
      <c r="E34" s="1057" t="s">
        <v>2024</v>
      </c>
      <c r="F34" s="23"/>
      <c r="G34" s="23"/>
      <c r="H34" s="23"/>
    </row>
    <row r="35" spans="1:8" ht="19.5" customHeight="1" x14ac:dyDescent="0.2">
      <c r="A35" s="1156" t="s">
        <v>2792</v>
      </c>
      <c r="B35" s="1155" t="s">
        <v>2788</v>
      </c>
      <c r="C35" s="1156" t="s">
        <v>4069</v>
      </c>
      <c r="D35" s="1056" t="s">
        <v>1017</v>
      </c>
      <c r="E35" s="1057" t="s">
        <v>2024</v>
      </c>
      <c r="F35" s="23"/>
      <c r="G35" s="23"/>
      <c r="H35" s="23"/>
    </row>
    <row r="36" spans="1:8" ht="19.5" customHeight="1" x14ac:dyDescent="0.2">
      <c r="A36" s="1156" t="s">
        <v>4111</v>
      </c>
      <c r="B36" s="1155" t="s">
        <v>4162</v>
      </c>
      <c r="C36" s="1156" t="s">
        <v>4070</v>
      </c>
      <c r="D36" s="1056" t="s">
        <v>254</v>
      </c>
      <c r="E36" s="1057" t="s">
        <v>2024</v>
      </c>
      <c r="F36" s="23"/>
      <c r="G36" s="23"/>
      <c r="H36" s="23"/>
    </row>
    <row r="37" spans="1:8" ht="19.5" customHeight="1" x14ac:dyDescent="0.2">
      <c r="A37" s="1156" t="s">
        <v>4112</v>
      </c>
      <c r="B37" s="1155" t="s">
        <v>4163</v>
      </c>
      <c r="C37" s="1156" t="s">
        <v>4071</v>
      </c>
      <c r="D37" s="1056" t="s">
        <v>254</v>
      </c>
      <c r="E37" s="1057" t="s">
        <v>2024</v>
      </c>
      <c r="F37" s="23"/>
      <c r="G37" s="23"/>
      <c r="H37" s="23"/>
    </row>
    <row r="38" spans="1:8" ht="19.5" customHeight="1" x14ac:dyDescent="0.2">
      <c r="A38" s="1156" t="s">
        <v>4113</v>
      </c>
      <c r="B38" s="1155" t="s">
        <v>4164</v>
      </c>
      <c r="C38" s="1156" t="s">
        <v>4072</v>
      </c>
      <c r="D38" s="1056" t="s">
        <v>254</v>
      </c>
      <c r="E38" s="1057" t="s">
        <v>2024</v>
      </c>
      <c r="F38" s="23"/>
      <c r="G38" s="23"/>
      <c r="H38" s="23"/>
    </row>
    <row r="39" spans="1:8" ht="19.5" customHeight="1" x14ac:dyDescent="0.2">
      <c r="A39" s="1156" t="s">
        <v>4114</v>
      </c>
      <c r="B39" s="1155" t="s">
        <v>4165</v>
      </c>
      <c r="C39" s="1156" t="s">
        <v>2794</v>
      </c>
      <c r="D39" s="1056" t="s">
        <v>254</v>
      </c>
      <c r="E39" s="1057" t="s">
        <v>2024</v>
      </c>
      <c r="F39" s="23"/>
      <c r="G39" s="23"/>
      <c r="H39" s="23"/>
    </row>
    <row r="40" spans="1:8" ht="19.5" customHeight="1" x14ac:dyDescent="0.2">
      <c r="A40" s="1156" t="s">
        <v>4115</v>
      </c>
      <c r="B40" s="1155" t="s">
        <v>4166</v>
      </c>
      <c r="C40" s="1156" t="s">
        <v>4073</v>
      </c>
      <c r="D40" s="1056" t="s">
        <v>254</v>
      </c>
      <c r="E40" s="1057" t="s">
        <v>2024</v>
      </c>
      <c r="F40" s="23"/>
      <c r="G40" s="23"/>
      <c r="H40" s="23"/>
    </row>
    <row r="41" spans="1:8" ht="19.5" customHeight="1" x14ac:dyDescent="0.2">
      <c r="A41" s="1156" t="s">
        <v>4116</v>
      </c>
      <c r="B41" s="1155" t="s">
        <v>4167</v>
      </c>
      <c r="C41" s="1156" t="s">
        <v>4074</v>
      </c>
      <c r="D41" s="1056" t="s">
        <v>254</v>
      </c>
      <c r="E41" s="1057" t="s">
        <v>2024</v>
      </c>
      <c r="F41" s="23"/>
      <c r="G41" s="23"/>
      <c r="H41" s="23"/>
    </row>
    <row r="42" spans="1:8" ht="19.5" customHeight="1" x14ac:dyDescent="0.2">
      <c r="A42" s="1156" t="s">
        <v>4117</v>
      </c>
      <c r="B42" s="1155" t="s">
        <v>4168</v>
      </c>
      <c r="C42" s="1156" t="s">
        <v>4075</v>
      </c>
      <c r="D42" s="1056" t="s">
        <v>254</v>
      </c>
      <c r="E42" s="1057" t="s">
        <v>2024</v>
      </c>
      <c r="F42" s="23"/>
      <c r="G42" s="23"/>
      <c r="H42" s="23"/>
    </row>
    <row r="43" spans="1:8" ht="19.5" customHeight="1" x14ac:dyDescent="0.2">
      <c r="A43" s="1156" t="s">
        <v>4118</v>
      </c>
      <c r="B43" s="1155" t="s">
        <v>4169</v>
      </c>
      <c r="C43" s="1156" t="s">
        <v>2796</v>
      </c>
      <c r="D43" s="1056" t="s">
        <v>254</v>
      </c>
      <c r="E43" s="1057" t="s">
        <v>2024</v>
      </c>
      <c r="F43" s="23"/>
      <c r="G43" s="23"/>
      <c r="H43" s="23"/>
    </row>
    <row r="44" spans="1:8" ht="19.5" customHeight="1" x14ac:dyDescent="0.2">
      <c r="A44" s="1156" t="s">
        <v>4119</v>
      </c>
      <c r="B44" s="1155" t="s">
        <v>4170</v>
      </c>
      <c r="C44" s="1156" t="s">
        <v>4076</v>
      </c>
      <c r="D44" s="1056" t="s">
        <v>254</v>
      </c>
      <c r="E44" s="1057" t="s">
        <v>2024</v>
      </c>
      <c r="F44" s="23"/>
      <c r="G44" s="23"/>
      <c r="H44" s="23"/>
    </row>
    <row r="45" spans="1:8" ht="19.5" customHeight="1" x14ac:dyDescent="0.2">
      <c r="A45" s="1156" t="s">
        <v>4120</v>
      </c>
      <c r="B45" s="1155" t="s">
        <v>4171</v>
      </c>
      <c r="C45" s="1156" t="s">
        <v>4077</v>
      </c>
      <c r="D45" s="1056" t="s">
        <v>254</v>
      </c>
      <c r="E45" s="1057" t="s">
        <v>2024</v>
      </c>
      <c r="F45" s="23"/>
      <c r="G45" s="23"/>
      <c r="H45" s="23"/>
    </row>
    <row r="46" spans="1:8" ht="19.5" customHeight="1" x14ac:dyDescent="0.2">
      <c r="A46" s="1156" t="s">
        <v>4121</v>
      </c>
      <c r="B46" s="1155" t="s">
        <v>4172</v>
      </c>
      <c r="C46" s="1156" t="s">
        <v>4078</v>
      </c>
      <c r="D46" s="1056" t="s">
        <v>254</v>
      </c>
      <c r="E46" s="1057" t="s">
        <v>2024</v>
      </c>
      <c r="F46" s="23"/>
      <c r="G46" s="23"/>
      <c r="H46" s="23"/>
    </row>
    <row r="47" spans="1:8" ht="19.5" customHeight="1" x14ac:dyDescent="0.2">
      <c r="A47" s="1156" t="s">
        <v>4122</v>
      </c>
      <c r="B47" s="1155" t="s">
        <v>4173</v>
      </c>
      <c r="C47" s="1156" t="s">
        <v>2798</v>
      </c>
      <c r="D47" s="1056" t="s">
        <v>254</v>
      </c>
      <c r="E47" s="1057" t="s">
        <v>2024</v>
      </c>
      <c r="F47" s="23"/>
      <c r="G47" s="23"/>
      <c r="H47" s="23"/>
    </row>
    <row r="48" spans="1:8" ht="19.5" customHeight="1" x14ac:dyDescent="0.2">
      <c r="A48" s="1156" t="s">
        <v>4123</v>
      </c>
      <c r="B48" s="1155" t="s">
        <v>4174</v>
      </c>
      <c r="C48" s="1156" t="s">
        <v>4079</v>
      </c>
      <c r="D48" s="1056" t="s">
        <v>254</v>
      </c>
      <c r="E48" s="1057" t="s">
        <v>2024</v>
      </c>
      <c r="F48" s="23"/>
      <c r="G48" s="23"/>
      <c r="H48" s="23"/>
    </row>
    <row r="49" spans="1:8" ht="19.5" customHeight="1" x14ac:dyDescent="0.2">
      <c r="A49" s="1156" t="s">
        <v>4124</v>
      </c>
      <c r="B49" s="1155" t="s">
        <v>4175</v>
      </c>
      <c r="C49" s="1156" t="s">
        <v>2801</v>
      </c>
      <c r="D49" s="1056" t="s">
        <v>254</v>
      </c>
      <c r="E49" s="1057" t="s">
        <v>2024</v>
      </c>
      <c r="F49" s="23"/>
      <c r="G49" s="23"/>
      <c r="H49" s="23"/>
    </row>
    <row r="50" spans="1:8" ht="19.5" customHeight="1" x14ac:dyDescent="0.2">
      <c r="A50" s="1156" t="s">
        <v>4125</v>
      </c>
      <c r="B50" s="1155" t="s">
        <v>4176</v>
      </c>
      <c r="C50" s="1156" t="s">
        <v>2793</v>
      </c>
      <c r="D50" s="1056" t="s">
        <v>254</v>
      </c>
      <c r="E50" s="1057" t="s">
        <v>2024</v>
      </c>
      <c r="F50" s="23"/>
      <c r="G50" s="23"/>
      <c r="H50" s="23"/>
    </row>
    <row r="51" spans="1:8" ht="19.5" customHeight="1" x14ac:dyDescent="0.2">
      <c r="A51" s="1156" t="s">
        <v>4126</v>
      </c>
      <c r="B51" s="1155" t="s">
        <v>4177</v>
      </c>
      <c r="C51" s="1156" t="s">
        <v>4080</v>
      </c>
      <c r="D51" s="1056" t="s">
        <v>254</v>
      </c>
      <c r="E51" s="1057" t="s">
        <v>2024</v>
      </c>
      <c r="F51" s="23"/>
      <c r="G51" s="23"/>
      <c r="H51" s="23"/>
    </row>
    <row r="52" spans="1:8" ht="19.5" customHeight="1" x14ac:dyDescent="0.2">
      <c r="A52" s="1156" t="s">
        <v>4127</v>
      </c>
      <c r="B52" s="1155" t="s">
        <v>4178</v>
      </c>
      <c r="C52" s="1156" t="s">
        <v>4081</v>
      </c>
      <c r="D52" s="1056" t="s">
        <v>1017</v>
      </c>
      <c r="E52" s="1057" t="s">
        <v>2024</v>
      </c>
      <c r="F52" s="23"/>
      <c r="G52" s="23"/>
      <c r="H52" s="23"/>
    </row>
    <row r="53" spans="1:8" ht="19.5" customHeight="1" x14ac:dyDescent="0.2">
      <c r="A53" s="1156" t="s">
        <v>4128</v>
      </c>
      <c r="B53" s="1155" t="s">
        <v>4179</v>
      </c>
      <c r="C53" s="1156" t="s">
        <v>4082</v>
      </c>
      <c r="D53" s="1056" t="s">
        <v>1017</v>
      </c>
      <c r="E53" s="1057" t="s">
        <v>2024</v>
      </c>
      <c r="F53" s="23"/>
      <c r="G53" s="23"/>
      <c r="H53" s="23"/>
    </row>
    <row r="54" spans="1:8" ht="19.5" customHeight="1" x14ac:dyDescent="0.2">
      <c r="A54" s="1156" t="s">
        <v>4129</v>
      </c>
      <c r="B54" s="1155" t="s">
        <v>4180</v>
      </c>
      <c r="C54" s="1156" t="s">
        <v>4083</v>
      </c>
      <c r="D54" s="1056" t="s">
        <v>1017</v>
      </c>
      <c r="E54" s="1057" t="s">
        <v>2024</v>
      </c>
      <c r="F54" s="23"/>
      <c r="G54" s="23"/>
      <c r="H54" s="23"/>
    </row>
    <row r="55" spans="1:8" ht="19.5" customHeight="1" x14ac:dyDescent="0.2">
      <c r="A55" s="1156" t="s">
        <v>2800</v>
      </c>
      <c r="B55" s="1155" t="s">
        <v>2799</v>
      </c>
      <c r="C55" s="1156" t="s">
        <v>2801</v>
      </c>
      <c r="D55" s="1056" t="s">
        <v>1017</v>
      </c>
      <c r="E55" s="1057" t="s">
        <v>2024</v>
      </c>
      <c r="F55" s="23"/>
      <c r="G55" s="23"/>
      <c r="H55" s="23"/>
    </row>
    <row r="56" spans="1:8" ht="19.5" customHeight="1" x14ac:dyDescent="0.2">
      <c r="A56" s="1156" t="s">
        <v>4130</v>
      </c>
      <c r="B56" s="1155" t="s">
        <v>4181</v>
      </c>
      <c r="C56" s="1156" t="s">
        <v>4084</v>
      </c>
      <c r="D56" s="1326">
        <v>6055</v>
      </c>
      <c r="E56" s="1057" t="s">
        <v>2024</v>
      </c>
      <c r="F56" s="23"/>
      <c r="G56" s="23"/>
      <c r="H56" s="23"/>
    </row>
    <row r="57" spans="1:8" ht="19.5" customHeight="1" x14ac:dyDescent="0.2">
      <c r="A57" s="1156" t="s">
        <v>5012</v>
      </c>
      <c r="B57" s="1155" t="s">
        <v>4182</v>
      </c>
      <c r="C57" s="1156" t="s">
        <v>4085</v>
      </c>
      <c r="D57" s="1056" t="s">
        <v>1017</v>
      </c>
      <c r="E57" s="1057" t="s">
        <v>2024</v>
      </c>
      <c r="F57" s="23"/>
      <c r="G57" s="23"/>
      <c r="H57" s="23"/>
    </row>
    <row r="58" spans="1:8" ht="19.5" customHeight="1" x14ac:dyDescent="0.2">
      <c r="A58" s="1156" t="s">
        <v>5013</v>
      </c>
      <c r="B58" s="1155" t="s">
        <v>4183</v>
      </c>
      <c r="C58" s="1156" t="s">
        <v>4086</v>
      </c>
      <c r="D58" s="1056" t="s">
        <v>1017</v>
      </c>
      <c r="E58" s="1057" t="s">
        <v>2024</v>
      </c>
      <c r="F58" s="23"/>
      <c r="G58" s="23"/>
      <c r="H58" s="23"/>
    </row>
    <row r="59" spans="1:8" ht="19.5" customHeight="1" x14ac:dyDescent="0.2">
      <c r="A59" s="1156" t="s">
        <v>5014</v>
      </c>
      <c r="B59" s="1155" t="s">
        <v>4184</v>
      </c>
      <c r="C59" s="1156" t="s">
        <v>4087</v>
      </c>
      <c r="D59" s="1056" t="s">
        <v>982</v>
      </c>
      <c r="E59" s="1057" t="s">
        <v>2024</v>
      </c>
      <c r="F59" s="23"/>
      <c r="G59" s="23"/>
      <c r="H59" s="23"/>
    </row>
    <row r="60" spans="1:8" ht="19.5" customHeight="1" x14ac:dyDescent="0.2">
      <c r="A60" s="1156" t="s">
        <v>5015</v>
      </c>
      <c r="B60" s="1155" t="s">
        <v>4185</v>
      </c>
      <c r="C60" s="1156" t="s">
        <v>4088</v>
      </c>
      <c r="D60" s="1056" t="s">
        <v>982</v>
      </c>
      <c r="E60" s="1057" t="s">
        <v>2024</v>
      </c>
      <c r="F60" s="23"/>
      <c r="G60" s="23"/>
      <c r="H60" s="23"/>
    </row>
    <row r="61" spans="1:8" ht="19.5" customHeight="1" x14ac:dyDescent="0.2">
      <c r="A61" s="1156" t="s">
        <v>5018</v>
      </c>
      <c r="B61" s="1155" t="s">
        <v>4186</v>
      </c>
      <c r="C61" s="1156" t="s">
        <v>5071</v>
      </c>
      <c r="D61" s="1326">
        <v>5020</v>
      </c>
      <c r="E61" s="1057" t="s">
        <v>2024</v>
      </c>
      <c r="F61" s="23"/>
      <c r="G61" s="23"/>
      <c r="H61" s="23"/>
    </row>
    <row r="62" spans="1:8" ht="19.5" customHeight="1" x14ac:dyDescent="0.2">
      <c r="A62" s="1156" t="s">
        <v>5016</v>
      </c>
      <c r="B62" s="1155" t="s">
        <v>4187</v>
      </c>
      <c r="C62" s="1156" t="s">
        <v>4089</v>
      </c>
      <c r="D62" s="1326">
        <v>6055</v>
      </c>
      <c r="E62" s="1057" t="s">
        <v>2024</v>
      </c>
      <c r="F62" s="23"/>
      <c r="G62" s="23"/>
      <c r="H62" s="23"/>
    </row>
    <row r="63" spans="1:8" ht="19.5" customHeight="1" x14ac:dyDescent="0.2">
      <c r="A63" s="1156" t="s">
        <v>4131</v>
      </c>
      <c r="B63" s="1155" t="s">
        <v>4188</v>
      </c>
      <c r="C63" s="1156" t="s">
        <v>4090</v>
      </c>
      <c r="D63" s="1056" t="s">
        <v>254</v>
      </c>
      <c r="E63" s="1057" t="s">
        <v>2024</v>
      </c>
      <c r="F63" s="23"/>
      <c r="G63" s="23"/>
      <c r="H63" s="23"/>
    </row>
    <row r="64" spans="1:8" ht="19.5" customHeight="1" x14ac:dyDescent="0.2">
      <c r="A64" s="1156" t="s">
        <v>4132</v>
      </c>
      <c r="B64" s="1155" t="s">
        <v>4189</v>
      </c>
      <c r="C64" s="1156" t="s">
        <v>4091</v>
      </c>
      <c r="D64" s="1056" t="s">
        <v>1017</v>
      </c>
      <c r="E64" s="1057" t="s">
        <v>2024</v>
      </c>
      <c r="F64" s="23"/>
      <c r="G64" s="23"/>
      <c r="H64" s="23"/>
    </row>
    <row r="65" spans="1:8" ht="19.5" customHeight="1" x14ac:dyDescent="0.2">
      <c r="A65" s="1156" t="s">
        <v>2782</v>
      </c>
      <c r="B65" s="1155" t="s">
        <v>4190</v>
      </c>
      <c r="C65" s="1156" t="s">
        <v>4092</v>
      </c>
      <c r="D65" s="1056" t="s">
        <v>982</v>
      </c>
      <c r="E65" s="1057" t="s">
        <v>2024</v>
      </c>
      <c r="F65" s="23"/>
      <c r="G65" s="23"/>
      <c r="H65" s="23"/>
    </row>
    <row r="66" spans="1:8" ht="19.5" customHeight="1" x14ac:dyDescent="0.2">
      <c r="A66" s="1156" t="s">
        <v>5019</v>
      </c>
      <c r="B66" s="1155" t="s">
        <v>4191</v>
      </c>
      <c r="C66" s="1156" t="s">
        <v>5070</v>
      </c>
      <c r="D66" s="1326">
        <v>5020</v>
      </c>
      <c r="E66" s="1057" t="s">
        <v>2024</v>
      </c>
      <c r="F66" s="23"/>
      <c r="G66" s="23"/>
      <c r="H66" s="23"/>
    </row>
    <row r="67" spans="1:8" ht="19.5" customHeight="1" x14ac:dyDescent="0.2">
      <c r="A67" s="1156" t="s">
        <v>4133</v>
      </c>
      <c r="B67" s="1155" t="s">
        <v>4192</v>
      </c>
      <c r="C67" s="1156" t="s">
        <v>4093</v>
      </c>
      <c r="D67" s="1056" t="s">
        <v>254</v>
      </c>
      <c r="E67" s="1057" t="s">
        <v>2024</v>
      </c>
      <c r="F67" s="23"/>
      <c r="G67" s="23"/>
      <c r="H67" s="23"/>
    </row>
    <row r="68" spans="1:8" ht="19.5" customHeight="1" x14ac:dyDescent="0.2">
      <c r="A68" s="1156" t="s">
        <v>4134</v>
      </c>
      <c r="B68" s="1155" t="s">
        <v>4193</v>
      </c>
      <c r="C68" s="1156" t="s">
        <v>4094</v>
      </c>
      <c r="D68" s="1056" t="s">
        <v>254</v>
      </c>
      <c r="E68" s="1057" t="s">
        <v>2024</v>
      </c>
      <c r="F68" s="23"/>
      <c r="G68" s="23"/>
      <c r="H68" s="23"/>
    </row>
    <row r="69" spans="1:8" ht="19.5" customHeight="1" x14ac:dyDescent="0.2">
      <c r="A69" s="1156" t="s">
        <v>4135</v>
      </c>
      <c r="B69" s="1155" t="s">
        <v>4194</v>
      </c>
      <c r="C69" s="1156" t="s">
        <v>4095</v>
      </c>
      <c r="D69" s="1056" t="s">
        <v>254</v>
      </c>
      <c r="E69" s="1057" t="s">
        <v>2024</v>
      </c>
      <c r="F69" s="23"/>
      <c r="G69" s="23"/>
      <c r="H69" s="23"/>
    </row>
    <row r="70" spans="1:8" ht="19.5" customHeight="1" x14ac:dyDescent="0.2">
      <c r="A70" s="1156" t="s">
        <v>4136</v>
      </c>
      <c r="B70" s="1155" t="s">
        <v>4195</v>
      </c>
      <c r="C70" s="1156" t="s">
        <v>4096</v>
      </c>
      <c r="D70" s="1056" t="s">
        <v>254</v>
      </c>
      <c r="E70" s="1057" t="s">
        <v>2024</v>
      </c>
      <c r="F70" s="23"/>
      <c r="G70" s="23"/>
      <c r="H70" s="23"/>
    </row>
    <row r="71" spans="1:8" ht="19.5" customHeight="1" x14ac:dyDescent="0.2">
      <c r="A71" s="1156" t="s">
        <v>5020</v>
      </c>
      <c r="B71" s="1155" t="s">
        <v>4196</v>
      </c>
      <c r="C71" s="1156" t="s">
        <v>4097</v>
      </c>
      <c r="D71" s="1056" t="s">
        <v>982</v>
      </c>
      <c r="E71" s="1057" t="s">
        <v>2024</v>
      </c>
      <c r="F71" s="23"/>
      <c r="G71" s="23"/>
      <c r="H71" s="23"/>
    </row>
    <row r="72" spans="1:8" ht="19.5" customHeight="1" x14ac:dyDescent="0.2">
      <c r="A72" s="1156" t="s">
        <v>5021</v>
      </c>
      <c r="B72" s="1155" t="s">
        <v>4197</v>
      </c>
      <c r="C72" s="1156" t="s">
        <v>4098</v>
      </c>
      <c r="D72" s="1056" t="s">
        <v>982</v>
      </c>
      <c r="E72" s="1057" t="s">
        <v>2024</v>
      </c>
      <c r="F72" s="23"/>
      <c r="G72" s="23"/>
      <c r="H72" s="23"/>
    </row>
    <row r="73" spans="1:8" ht="19.5" customHeight="1" x14ac:dyDescent="0.2">
      <c r="A73" s="1156" t="s">
        <v>5022</v>
      </c>
      <c r="B73" s="1155" t="s">
        <v>4198</v>
      </c>
      <c r="C73" s="1156" t="s">
        <v>4099</v>
      </c>
      <c r="D73" s="1056" t="s">
        <v>982</v>
      </c>
      <c r="E73" s="1057" t="s">
        <v>2024</v>
      </c>
      <c r="F73" s="23"/>
      <c r="G73" s="23"/>
      <c r="H73" s="23"/>
    </row>
    <row r="74" spans="1:8" ht="19.5" customHeight="1" x14ac:dyDescent="0.2">
      <c r="A74" s="1156" t="s">
        <v>5023</v>
      </c>
      <c r="B74" s="1155" t="s">
        <v>4199</v>
      </c>
      <c r="C74" s="1156" t="s">
        <v>4100</v>
      </c>
      <c r="D74" s="1056" t="s">
        <v>982</v>
      </c>
      <c r="E74" s="1057" t="s">
        <v>2024</v>
      </c>
      <c r="F74" s="23"/>
      <c r="G74" s="23"/>
      <c r="H74" s="23"/>
    </row>
    <row r="75" spans="1:8" ht="19.5" customHeight="1" x14ac:dyDescent="0.2">
      <c r="A75" s="1156" t="s">
        <v>5024</v>
      </c>
      <c r="B75" s="1155" t="s">
        <v>4200</v>
      </c>
      <c r="C75" s="1156" t="s">
        <v>4101</v>
      </c>
      <c r="D75" s="1056" t="s">
        <v>982</v>
      </c>
      <c r="E75" s="1057" t="s">
        <v>2024</v>
      </c>
      <c r="F75" s="23"/>
      <c r="G75" s="23"/>
      <c r="H75" s="23"/>
    </row>
    <row r="76" spans="1:8" ht="19.5" customHeight="1" x14ac:dyDescent="0.2">
      <c r="A76" s="1156" t="s">
        <v>4137</v>
      </c>
      <c r="B76" s="1155" t="s">
        <v>4201</v>
      </c>
      <c r="C76" s="1156" t="s">
        <v>4102</v>
      </c>
      <c r="D76" s="1326">
        <v>6055</v>
      </c>
      <c r="E76" s="1057" t="s">
        <v>2024</v>
      </c>
      <c r="F76" s="23"/>
      <c r="G76" s="23"/>
      <c r="H76" s="23"/>
    </row>
    <row r="77" spans="1:8" ht="19.5" customHeight="1" x14ac:dyDescent="0.2">
      <c r="A77" s="1156" t="s">
        <v>5025</v>
      </c>
      <c r="B77" s="1155" t="s">
        <v>4202</v>
      </c>
      <c r="C77" s="1156" t="s">
        <v>4103</v>
      </c>
      <c r="D77" s="1326">
        <v>6055</v>
      </c>
      <c r="E77" s="1057" t="s">
        <v>2024</v>
      </c>
      <c r="F77" s="23"/>
      <c r="G77" s="23"/>
      <c r="H77" s="23"/>
    </row>
    <row r="78" spans="1:8" ht="19.5" customHeight="1" x14ac:dyDescent="0.2">
      <c r="A78" s="1156" t="s">
        <v>5026</v>
      </c>
      <c r="B78" s="1155" t="s">
        <v>4203</v>
      </c>
      <c r="C78" s="1156" t="s">
        <v>4104</v>
      </c>
      <c r="D78" s="1326">
        <v>5020</v>
      </c>
      <c r="E78" s="1057" t="s">
        <v>2024</v>
      </c>
      <c r="F78" s="23"/>
      <c r="G78" s="23"/>
      <c r="H78" s="23"/>
    </row>
    <row r="79" spans="1:8" ht="19.5" customHeight="1" x14ac:dyDescent="0.2">
      <c r="A79" s="1156" t="s">
        <v>4138</v>
      </c>
      <c r="B79" s="1155" t="s">
        <v>4204</v>
      </c>
      <c r="C79" s="1156" t="s">
        <v>4105</v>
      </c>
      <c r="D79" s="1326">
        <v>4060</v>
      </c>
      <c r="E79" s="1057" t="s">
        <v>2024</v>
      </c>
      <c r="F79" s="23"/>
      <c r="G79" s="23"/>
      <c r="H79" s="23"/>
    </row>
    <row r="80" spans="1:8" ht="19.5" customHeight="1" x14ac:dyDescent="0.2">
      <c r="A80" s="1156" t="s">
        <v>4139</v>
      </c>
      <c r="B80" s="1155" t="s">
        <v>4205</v>
      </c>
      <c r="C80" s="1156" t="s">
        <v>4106</v>
      </c>
      <c r="D80" s="1056" t="s">
        <v>254</v>
      </c>
      <c r="E80" s="1057" t="s">
        <v>2024</v>
      </c>
      <c r="F80" s="23"/>
      <c r="G80" s="23"/>
      <c r="H80" s="23"/>
    </row>
    <row r="81" spans="1:8" ht="19.5" customHeight="1" x14ac:dyDescent="0.2">
      <c r="A81" s="1156" t="s">
        <v>4140</v>
      </c>
      <c r="B81" s="1155" t="s">
        <v>4206</v>
      </c>
      <c r="C81" s="1156" t="s">
        <v>4107</v>
      </c>
      <c r="D81" s="1326">
        <v>3099</v>
      </c>
      <c r="E81" s="1057" t="s">
        <v>2024</v>
      </c>
      <c r="F81" s="23"/>
      <c r="G81" s="23"/>
      <c r="H81" s="23"/>
    </row>
    <row r="82" spans="1:8" ht="19.5" customHeight="1" x14ac:dyDescent="0.2">
      <c r="A82" s="1156" t="s">
        <v>4141</v>
      </c>
      <c r="B82" s="1155" t="s">
        <v>4207</v>
      </c>
      <c r="C82" s="1156" t="s">
        <v>4108</v>
      </c>
      <c r="D82" s="1056" t="s">
        <v>254</v>
      </c>
      <c r="E82" s="1057" t="s">
        <v>2024</v>
      </c>
      <c r="F82" s="23"/>
      <c r="G82" s="23"/>
      <c r="H82" s="23"/>
    </row>
    <row r="83" spans="1:8" ht="19.5" customHeight="1" x14ac:dyDescent="0.2">
      <c r="A83" s="1156" t="s">
        <v>4142</v>
      </c>
      <c r="B83" s="1155" t="s">
        <v>4208</v>
      </c>
      <c r="C83" s="1156" t="s">
        <v>4109</v>
      </c>
      <c r="D83" s="1056" t="s">
        <v>254</v>
      </c>
      <c r="E83" s="1057" t="s">
        <v>2024</v>
      </c>
      <c r="F83" s="23"/>
      <c r="G83" s="23"/>
      <c r="H83" s="23"/>
    </row>
    <row r="84" spans="1:8" ht="19.5" customHeight="1" x14ac:dyDescent="0.2">
      <c r="A84" s="1156" t="s">
        <v>5040</v>
      </c>
      <c r="B84" s="1155" t="s">
        <v>5027</v>
      </c>
      <c r="C84" s="1156" t="s">
        <v>5041</v>
      </c>
      <c r="D84" s="1056" t="s">
        <v>982</v>
      </c>
      <c r="E84" s="1057" t="s">
        <v>2024</v>
      </c>
      <c r="F84" s="23"/>
      <c r="G84" s="23"/>
      <c r="H84" s="23"/>
    </row>
    <row r="85" spans="1:8" ht="19.5" customHeight="1" x14ac:dyDescent="0.2">
      <c r="A85" s="1156" t="s">
        <v>5042</v>
      </c>
      <c r="B85" s="1155" t="s">
        <v>5028</v>
      </c>
      <c r="C85" s="1156" t="s">
        <v>5043</v>
      </c>
      <c r="D85" s="1056" t="s">
        <v>254</v>
      </c>
      <c r="E85" s="1057" t="s">
        <v>2024</v>
      </c>
      <c r="F85" s="23"/>
      <c r="G85" s="23"/>
      <c r="H85" s="23"/>
    </row>
    <row r="86" spans="1:8" ht="19.5" customHeight="1" x14ac:dyDescent="0.2">
      <c r="A86" s="1156" t="s">
        <v>5044</v>
      </c>
      <c r="B86" s="1155" t="s">
        <v>5029</v>
      </c>
      <c r="C86" s="1156" t="s">
        <v>5045</v>
      </c>
      <c r="D86" s="1056" t="s">
        <v>982</v>
      </c>
      <c r="E86" s="1057" t="s">
        <v>2024</v>
      </c>
      <c r="F86" s="23"/>
      <c r="G86" s="23"/>
      <c r="H86" s="23"/>
    </row>
    <row r="87" spans="1:8" ht="19.5" customHeight="1" x14ac:dyDescent="0.2">
      <c r="A87" s="1156" t="s">
        <v>5046</v>
      </c>
      <c r="B87" s="1155" t="s">
        <v>5030</v>
      </c>
      <c r="C87" s="1156" t="s">
        <v>5047</v>
      </c>
      <c r="D87" s="1056" t="s">
        <v>254</v>
      </c>
      <c r="E87" s="1057" t="s">
        <v>2024</v>
      </c>
      <c r="F87" s="23"/>
      <c r="G87" s="23"/>
      <c r="H87" s="23"/>
    </row>
    <row r="88" spans="1:8" ht="19.5" customHeight="1" x14ac:dyDescent="0.2">
      <c r="A88" s="1156" t="s">
        <v>5048</v>
      </c>
      <c r="B88" s="1155" t="s">
        <v>5031</v>
      </c>
      <c r="C88" s="1156" t="s">
        <v>5049</v>
      </c>
      <c r="D88" s="1056" t="s">
        <v>254</v>
      </c>
      <c r="E88" s="1057" t="s">
        <v>2024</v>
      </c>
      <c r="F88" s="23"/>
      <c r="G88" s="23"/>
      <c r="H88" s="23"/>
    </row>
    <row r="89" spans="1:8" ht="19.5" customHeight="1" x14ac:dyDescent="0.2">
      <c r="A89" s="1156" t="s">
        <v>5050</v>
      </c>
      <c r="B89" s="1155" t="s">
        <v>5032</v>
      </c>
      <c r="C89" s="1156" t="s">
        <v>5056</v>
      </c>
      <c r="D89" s="1056" t="s">
        <v>254</v>
      </c>
      <c r="E89" s="1057" t="s">
        <v>2024</v>
      </c>
      <c r="F89" s="23"/>
      <c r="G89" s="23"/>
      <c r="H89" s="23"/>
    </row>
    <row r="90" spans="1:8" ht="19.5" customHeight="1" x14ac:dyDescent="0.2">
      <c r="A90" s="1156" t="s">
        <v>5051</v>
      </c>
      <c r="B90" s="1155" t="s">
        <v>5033</v>
      </c>
      <c r="C90" s="1156" t="s">
        <v>5052</v>
      </c>
      <c r="D90" s="1326">
        <v>4060</v>
      </c>
      <c r="E90" s="1057" t="s">
        <v>2024</v>
      </c>
      <c r="F90" s="23"/>
      <c r="G90" s="23"/>
      <c r="H90" s="23"/>
    </row>
    <row r="91" spans="1:8" ht="19.5" customHeight="1" x14ac:dyDescent="0.2">
      <c r="A91" s="1156" t="s">
        <v>5053</v>
      </c>
      <c r="B91" s="1155" t="s">
        <v>5034</v>
      </c>
      <c r="C91" s="1156" t="s">
        <v>5057</v>
      </c>
      <c r="D91" s="1326" t="s">
        <v>254</v>
      </c>
      <c r="E91" s="1057" t="s">
        <v>2024</v>
      </c>
      <c r="F91" s="23"/>
      <c r="G91" s="23"/>
      <c r="H91" s="23"/>
    </row>
    <row r="92" spans="1:8" ht="19.5" customHeight="1" x14ac:dyDescent="0.2">
      <c r="A92" s="1156" t="s">
        <v>5054</v>
      </c>
      <c r="B92" s="1155" t="s">
        <v>5035</v>
      </c>
      <c r="C92" s="1156" t="s">
        <v>5058</v>
      </c>
      <c r="D92" s="1326" t="s">
        <v>254</v>
      </c>
      <c r="E92" s="1057" t="s">
        <v>2024</v>
      </c>
      <c r="F92" s="23"/>
      <c r="G92" s="23"/>
      <c r="H92" s="23"/>
    </row>
    <row r="93" spans="1:8" ht="19.5" customHeight="1" x14ac:dyDescent="0.2">
      <c r="A93" s="1156" t="s">
        <v>5055</v>
      </c>
      <c r="B93" s="1155" t="s">
        <v>5036</v>
      </c>
      <c r="C93" s="1156" t="s">
        <v>5059</v>
      </c>
      <c r="D93" s="1326">
        <v>3099</v>
      </c>
      <c r="E93" s="1057" t="s">
        <v>2024</v>
      </c>
      <c r="F93" s="23"/>
      <c r="G93" s="23"/>
      <c r="H93" s="23"/>
    </row>
    <row r="94" spans="1:8" ht="19.5" customHeight="1" x14ac:dyDescent="0.2">
      <c r="A94" s="1156" t="s">
        <v>5060</v>
      </c>
      <c r="B94" s="1155" t="s">
        <v>5037</v>
      </c>
      <c r="C94" s="1156" t="s">
        <v>5061</v>
      </c>
      <c r="D94" s="1056" t="s">
        <v>982</v>
      </c>
      <c r="E94" s="1057" t="s">
        <v>2024</v>
      </c>
      <c r="F94" s="23"/>
      <c r="G94" s="23"/>
      <c r="H94" s="23"/>
    </row>
    <row r="95" spans="1:8" ht="19.5" customHeight="1" x14ac:dyDescent="0.2">
      <c r="A95" s="1156" t="s">
        <v>5062</v>
      </c>
      <c r="B95" s="1155" t="s">
        <v>5038</v>
      </c>
      <c r="C95" s="1156" t="s">
        <v>5064</v>
      </c>
      <c r="D95" s="1056" t="s">
        <v>254</v>
      </c>
      <c r="E95" s="1057" t="s">
        <v>2024</v>
      </c>
      <c r="F95" s="23"/>
      <c r="G95" s="23"/>
      <c r="H95" s="23"/>
    </row>
    <row r="96" spans="1:8" ht="19.5" customHeight="1" x14ac:dyDescent="0.2">
      <c r="A96" s="1156" t="s">
        <v>5063</v>
      </c>
      <c r="B96" s="1155" t="s">
        <v>5039</v>
      </c>
      <c r="C96" s="1156" t="s">
        <v>5065</v>
      </c>
      <c r="D96" s="1056" t="s">
        <v>254</v>
      </c>
      <c r="E96" s="1057" t="s">
        <v>2024</v>
      </c>
      <c r="F96" s="23"/>
      <c r="G96" s="23"/>
      <c r="H96" s="23"/>
    </row>
    <row r="97" spans="1:8" ht="19.5" customHeight="1" x14ac:dyDescent="0.2">
      <c r="A97" s="1156" t="s">
        <v>5066</v>
      </c>
      <c r="B97" s="1155" t="s">
        <v>4209</v>
      </c>
      <c r="C97" s="1156" t="s">
        <v>5067</v>
      </c>
      <c r="D97" s="1326">
        <v>5060</v>
      </c>
      <c r="E97" s="1057" t="s">
        <v>2267</v>
      </c>
      <c r="F97" s="23"/>
      <c r="G97" s="23"/>
      <c r="H97" s="23"/>
    </row>
    <row r="98" spans="1:8" ht="19.5" customHeight="1" x14ac:dyDescent="0.2">
      <c r="A98" s="1156" t="s">
        <v>5068</v>
      </c>
      <c r="B98" s="1155" t="s">
        <v>4210</v>
      </c>
      <c r="C98" s="1156" t="s">
        <v>5069</v>
      </c>
      <c r="D98" s="1326">
        <v>5060</v>
      </c>
      <c r="E98" s="1057" t="s">
        <v>2267</v>
      </c>
      <c r="F98" s="23"/>
      <c r="G98" s="23"/>
      <c r="H98" s="23"/>
    </row>
    <row r="99" spans="1:8" ht="19.5" customHeight="1" x14ac:dyDescent="0.2">
      <c r="A99" s="1156" t="s">
        <v>5073</v>
      </c>
      <c r="B99" s="1155" t="s">
        <v>4211</v>
      </c>
      <c r="C99" s="1156" t="s">
        <v>5074</v>
      </c>
      <c r="D99" s="1326">
        <v>5060</v>
      </c>
      <c r="E99" s="1057" t="s">
        <v>2267</v>
      </c>
      <c r="F99" s="23"/>
      <c r="G99" s="23"/>
      <c r="H99" s="23"/>
    </row>
    <row r="100" spans="1:8" ht="19.5" customHeight="1" x14ac:dyDescent="0.2">
      <c r="A100" s="1156" t="s">
        <v>5075</v>
      </c>
      <c r="B100" s="1155" t="s">
        <v>4212</v>
      </c>
      <c r="C100" s="1156" t="s">
        <v>5076</v>
      </c>
      <c r="D100" s="1326">
        <v>5060</v>
      </c>
      <c r="E100" s="1057" t="s">
        <v>2267</v>
      </c>
      <c r="F100" s="23"/>
      <c r="G100" s="23"/>
      <c r="H100" s="23"/>
    </row>
    <row r="101" spans="1:8" ht="19.5" customHeight="1" x14ac:dyDescent="0.2">
      <c r="A101" s="1156" t="s">
        <v>5078</v>
      </c>
      <c r="B101" s="1155" t="s">
        <v>4213</v>
      </c>
      <c r="C101" s="1156" t="s">
        <v>5077</v>
      </c>
      <c r="D101" s="1326">
        <v>5060</v>
      </c>
      <c r="E101" s="1057" t="s">
        <v>2267</v>
      </c>
      <c r="F101" s="23"/>
      <c r="G101" s="23"/>
      <c r="H101" s="23"/>
    </row>
    <row r="102" spans="1:8" ht="19.5" customHeight="1" x14ac:dyDescent="0.2">
      <c r="A102" s="1156" t="s">
        <v>4147</v>
      </c>
      <c r="B102" s="1155" t="s">
        <v>4214</v>
      </c>
      <c r="C102" s="1156" t="s">
        <v>5117</v>
      </c>
      <c r="D102" s="1056" t="s">
        <v>1017</v>
      </c>
      <c r="E102" s="1057" t="s">
        <v>2267</v>
      </c>
      <c r="F102" s="23"/>
      <c r="G102" s="23"/>
      <c r="H102" s="23"/>
    </row>
    <row r="103" spans="1:8" ht="19.5" customHeight="1" x14ac:dyDescent="0.2">
      <c r="A103" s="1156" t="s">
        <v>5079</v>
      </c>
      <c r="B103" s="1155" t="s">
        <v>4215</v>
      </c>
      <c r="C103" s="1156" t="s">
        <v>5080</v>
      </c>
      <c r="D103" s="1326">
        <v>5060</v>
      </c>
      <c r="E103" s="1057" t="s">
        <v>2267</v>
      </c>
      <c r="F103" s="23"/>
      <c r="G103" s="23"/>
      <c r="H103" s="23"/>
    </row>
    <row r="104" spans="1:8" ht="19.5" customHeight="1" x14ac:dyDescent="0.2">
      <c r="A104" s="1156" t="s">
        <v>5082</v>
      </c>
      <c r="B104" s="1155" t="s">
        <v>4216</v>
      </c>
      <c r="C104" s="1156" t="s">
        <v>5081</v>
      </c>
      <c r="D104" s="1326">
        <v>5060</v>
      </c>
      <c r="E104" s="1057" t="s">
        <v>2267</v>
      </c>
      <c r="F104" s="23"/>
      <c r="G104" s="23"/>
      <c r="H104" s="23"/>
    </row>
    <row r="105" spans="1:8" ht="19.5" customHeight="1" x14ac:dyDescent="0.2">
      <c r="A105" s="1156" t="s">
        <v>4148</v>
      </c>
      <c r="B105" s="1155" t="s">
        <v>4217</v>
      </c>
      <c r="C105" s="1156" t="s">
        <v>4143</v>
      </c>
      <c r="D105" s="1056" t="s">
        <v>1017</v>
      </c>
      <c r="E105" s="1057" t="s">
        <v>2267</v>
      </c>
      <c r="F105" s="23"/>
      <c r="G105" s="23"/>
      <c r="H105" s="23"/>
    </row>
    <row r="106" spans="1:8" ht="19.5" customHeight="1" x14ac:dyDescent="0.2">
      <c r="A106" s="1156" t="s">
        <v>4149</v>
      </c>
      <c r="B106" s="1155" t="s">
        <v>4218</v>
      </c>
      <c r="C106" s="1156" t="s">
        <v>4144</v>
      </c>
      <c r="D106" s="1056" t="s">
        <v>1017</v>
      </c>
      <c r="E106" s="1057" t="s">
        <v>2267</v>
      </c>
      <c r="F106" s="23"/>
      <c r="G106" s="23"/>
      <c r="H106" s="23"/>
    </row>
    <row r="107" spans="1:8" ht="19.5" customHeight="1" x14ac:dyDescent="0.2">
      <c r="A107" s="1156" t="s">
        <v>4150</v>
      </c>
      <c r="B107" s="1155" t="s">
        <v>4219</v>
      </c>
      <c r="C107" s="1156" t="s">
        <v>5116</v>
      </c>
      <c r="D107" s="1056" t="s">
        <v>1017</v>
      </c>
      <c r="E107" s="1057" t="s">
        <v>2267</v>
      </c>
      <c r="F107" s="23"/>
      <c r="G107" s="23"/>
      <c r="H107" s="23"/>
    </row>
    <row r="108" spans="1:8" ht="19.5" customHeight="1" x14ac:dyDescent="0.2">
      <c r="A108" s="1156" t="s">
        <v>4151</v>
      </c>
      <c r="B108" s="1155" t="s">
        <v>4220</v>
      </c>
      <c r="C108" s="1156" t="s">
        <v>4145</v>
      </c>
      <c r="D108" s="1056" t="s">
        <v>1017</v>
      </c>
      <c r="E108" s="1057" t="s">
        <v>2267</v>
      </c>
      <c r="F108" s="23"/>
      <c r="G108" s="23"/>
      <c r="H108" s="23"/>
    </row>
    <row r="109" spans="1:8" ht="19.5" customHeight="1" x14ac:dyDescent="0.2">
      <c r="A109" s="1156" t="s">
        <v>4152</v>
      </c>
      <c r="B109" s="1155" t="s">
        <v>4221</v>
      </c>
      <c r="C109" s="1156" t="s">
        <v>4146</v>
      </c>
      <c r="D109" s="1056" t="s">
        <v>1017</v>
      </c>
      <c r="E109" s="1057" t="s">
        <v>2267</v>
      </c>
      <c r="F109" s="23"/>
      <c r="G109" s="23"/>
      <c r="H109" s="23"/>
    </row>
    <row r="110" spans="1:8" ht="19.5" customHeight="1" x14ac:dyDescent="0.2">
      <c r="A110" s="1156" t="s">
        <v>4153</v>
      </c>
      <c r="B110" s="1155" t="s">
        <v>4222</v>
      </c>
      <c r="C110" s="1156" t="s">
        <v>5100</v>
      </c>
      <c r="D110" s="1056" t="s">
        <v>1017</v>
      </c>
      <c r="E110" s="1057" t="s">
        <v>2267</v>
      </c>
      <c r="F110" s="23"/>
      <c r="G110" s="23"/>
      <c r="H110" s="23"/>
    </row>
    <row r="111" spans="1:8" ht="19.5" customHeight="1" x14ac:dyDescent="0.2">
      <c r="A111" s="1156" t="s">
        <v>4154</v>
      </c>
      <c r="B111" s="1155" t="s">
        <v>4223</v>
      </c>
      <c r="C111" s="1156" t="s">
        <v>5101</v>
      </c>
      <c r="D111" s="1056" t="s">
        <v>254</v>
      </c>
      <c r="E111" s="1057" t="s">
        <v>2267</v>
      </c>
      <c r="F111" s="23"/>
      <c r="G111" s="23"/>
      <c r="H111" s="23"/>
    </row>
    <row r="112" spans="1:8" ht="19.5" customHeight="1" x14ac:dyDescent="0.2">
      <c r="A112" s="1156" t="s">
        <v>5083</v>
      </c>
      <c r="B112" s="1155" t="s">
        <v>4224</v>
      </c>
      <c r="C112" s="1156" t="s">
        <v>5084</v>
      </c>
      <c r="D112" s="1326">
        <v>5020</v>
      </c>
      <c r="E112" s="1057" t="s">
        <v>2267</v>
      </c>
      <c r="F112" s="23"/>
      <c r="G112" s="23"/>
      <c r="H112" s="23"/>
    </row>
    <row r="113" spans="1:8" ht="19.5" customHeight="1" x14ac:dyDescent="0.2">
      <c r="A113" s="1156" t="s">
        <v>5085</v>
      </c>
      <c r="B113" s="1155" t="s">
        <v>4225</v>
      </c>
      <c r="C113" s="1156" t="s">
        <v>5086</v>
      </c>
      <c r="D113" s="1326">
        <v>5020</v>
      </c>
      <c r="E113" s="1057" t="s">
        <v>2267</v>
      </c>
      <c r="F113" s="23"/>
      <c r="G113" s="23"/>
      <c r="H113" s="23"/>
    </row>
    <row r="114" spans="1:8" ht="19.5" customHeight="1" x14ac:dyDescent="0.2">
      <c r="A114" s="1156" t="s">
        <v>4155</v>
      </c>
      <c r="B114" s="1155" t="s">
        <v>4226</v>
      </c>
      <c r="C114" s="1156" t="s">
        <v>5087</v>
      </c>
      <c r="D114" s="1056" t="s">
        <v>1017</v>
      </c>
      <c r="E114" s="1057" t="s">
        <v>2267</v>
      </c>
      <c r="F114" s="23"/>
      <c r="G114" s="23"/>
      <c r="H114" s="23"/>
    </row>
    <row r="115" spans="1:8" ht="19.5" customHeight="1" x14ac:dyDescent="0.2">
      <c r="A115" s="1156" t="s">
        <v>4156</v>
      </c>
      <c r="B115" s="1155" t="s">
        <v>4227</v>
      </c>
      <c r="C115" s="1156" t="s">
        <v>5088</v>
      </c>
      <c r="D115" s="1056" t="s">
        <v>1017</v>
      </c>
      <c r="E115" s="1057" t="s">
        <v>2267</v>
      </c>
      <c r="F115" s="23"/>
      <c r="G115" s="23"/>
      <c r="H115" s="23"/>
    </row>
    <row r="116" spans="1:8" ht="19.5" customHeight="1" x14ac:dyDescent="0.2">
      <c r="A116" s="1156" t="s">
        <v>4157</v>
      </c>
      <c r="B116" s="1155" t="s">
        <v>4228</v>
      </c>
      <c r="C116" s="1156" t="s">
        <v>5102</v>
      </c>
      <c r="D116" s="1056" t="s">
        <v>254</v>
      </c>
      <c r="E116" s="1057" t="s">
        <v>2267</v>
      </c>
      <c r="F116" s="23"/>
      <c r="G116" s="23"/>
      <c r="H116" s="23"/>
    </row>
    <row r="117" spans="1:8" ht="19.5" customHeight="1" x14ac:dyDescent="0.2">
      <c r="A117" s="1156" t="s">
        <v>4158</v>
      </c>
      <c r="B117" s="1155" t="s">
        <v>4229</v>
      </c>
      <c r="C117" s="1156" t="s">
        <v>5089</v>
      </c>
      <c r="D117" s="1326">
        <v>4020</v>
      </c>
      <c r="E117" s="1057" t="s">
        <v>2267</v>
      </c>
      <c r="F117" s="23"/>
      <c r="G117" s="23"/>
      <c r="H117" s="23"/>
    </row>
    <row r="118" spans="1:8" ht="19.5" customHeight="1" x14ac:dyDescent="0.2">
      <c r="A118" s="1156" t="s">
        <v>4159</v>
      </c>
      <c r="B118" s="1155" t="s">
        <v>4230</v>
      </c>
      <c r="C118" s="1156" t="s">
        <v>5103</v>
      </c>
      <c r="D118" s="1056" t="s">
        <v>254</v>
      </c>
      <c r="E118" s="1057" t="s">
        <v>2267</v>
      </c>
      <c r="F118" s="23"/>
      <c r="G118" s="23"/>
      <c r="H118" s="23"/>
    </row>
    <row r="119" spans="1:8" ht="19.5" customHeight="1" x14ac:dyDescent="0.2">
      <c r="A119" s="1156" t="s">
        <v>4160</v>
      </c>
      <c r="B119" s="1155" t="s">
        <v>4231</v>
      </c>
      <c r="C119" s="1156" t="s">
        <v>5090</v>
      </c>
      <c r="D119" s="1326">
        <v>4020</v>
      </c>
      <c r="E119" s="1057" t="s">
        <v>2267</v>
      </c>
      <c r="F119" s="23"/>
      <c r="G119" s="23"/>
      <c r="H119" s="23"/>
    </row>
    <row r="120" spans="1:8" ht="19.5" customHeight="1" x14ac:dyDescent="0.2">
      <c r="A120" s="1156" t="s">
        <v>5093</v>
      </c>
      <c r="B120" s="1155" t="s">
        <v>5091</v>
      </c>
      <c r="C120" s="1156" t="s">
        <v>5104</v>
      </c>
      <c r="D120" s="1326" t="s">
        <v>254</v>
      </c>
      <c r="E120" s="1057" t="s">
        <v>2267</v>
      </c>
      <c r="F120" s="23"/>
      <c r="G120" s="23"/>
      <c r="H120" s="23"/>
    </row>
    <row r="121" spans="1:8" ht="19.5" customHeight="1" x14ac:dyDescent="0.2">
      <c r="A121" s="1156" t="s">
        <v>5094</v>
      </c>
      <c r="B121" s="1155" t="s">
        <v>5092</v>
      </c>
      <c r="C121" s="1156" t="s">
        <v>5106</v>
      </c>
      <c r="D121" s="1326" t="s">
        <v>254</v>
      </c>
      <c r="E121" s="1057" t="s">
        <v>2267</v>
      </c>
      <c r="F121" s="23"/>
      <c r="G121" s="23"/>
      <c r="H121" s="23"/>
    </row>
    <row r="122" spans="1:8" ht="19.5" customHeight="1" x14ac:dyDescent="0.2">
      <c r="A122" s="1156" t="s">
        <v>5105</v>
      </c>
      <c r="B122" s="1155" t="s">
        <v>5095</v>
      </c>
      <c r="C122" s="1156" t="s">
        <v>5107</v>
      </c>
      <c r="D122" s="1326" t="s">
        <v>254</v>
      </c>
      <c r="E122" s="1057" t="s">
        <v>2267</v>
      </c>
      <c r="F122" s="23"/>
      <c r="G122" s="23"/>
      <c r="H122" s="23"/>
    </row>
    <row r="123" spans="1:8" ht="19.5" customHeight="1" x14ac:dyDescent="0.2">
      <c r="A123" s="1156" t="s">
        <v>5108</v>
      </c>
      <c r="B123" s="1155" t="s">
        <v>5096</v>
      </c>
      <c r="C123" s="1156" t="s">
        <v>5109</v>
      </c>
      <c r="D123" s="1326">
        <v>4020</v>
      </c>
      <c r="E123" s="1057" t="s">
        <v>2267</v>
      </c>
      <c r="F123" s="23"/>
      <c r="G123" s="23"/>
      <c r="H123" s="23"/>
    </row>
    <row r="124" spans="1:8" ht="19.5" customHeight="1" x14ac:dyDescent="0.2">
      <c r="A124" s="1156" t="s">
        <v>5110</v>
      </c>
      <c r="B124" s="1155" t="s">
        <v>5097</v>
      </c>
      <c r="C124" s="1156" t="s">
        <v>5113</v>
      </c>
      <c r="D124" s="1326" t="s">
        <v>254</v>
      </c>
      <c r="E124" s="1057" t="s">
        <v>2267</v>
      </c>
      <c r="F124" s="23"/>
      <c r="G124" s="23"/>
      <c r="H124" s="23"/>
    </row>
    <row r="125" spans="1:8" ht="19.5" customHeight="1" x14ac:dyDescent="0.2">
      <c r="A125" s="1156" t="s">
        <v>5111</v>
      </c>
      <c r="B125" s="1155" t="s">
        <v>5098</v>
      </c>
      <c r="C125" s="1156" t="s">
        <v>5114</v>
      </c>
      <c r="D125" s="1326" t="s">
        <v>254</v>
      </c>
      <c r="E125" s="1057" t="s">
        <v>2267</v>
      </c>
      <c r="F125" s="23"/>
      <c r="G125" s="23"/>
      <c r="H125" s="23"/>
    </row>
    <row r="126" spans="1:8" ht="19.5" customHeight="1" x14ac:dyDescent="0.2">
      <c r="A126" s="1156" t="s">
        <v>5112</v>
      </c>
      <c r="B126" s="1155" t="s">
        <v>5099</v>
      </c>
      <c r="C126" s="1156" t="s">
        <v>5115</v>
      </c>
      <c r="D126" s="1326">
        <v>3099</v>
      </c>
      <c r="E126" s="1057" t="s">
        <v>2267</v>
      </c>
      <c r="F126" s="23"/>
      <c r="G126" s="23"/>
      <c r="H126" s="23"/>
    </row>
    <row r="127" spans="1:8" ht="19.5" customHeight="1" x14ac:dyDescent="0.2">
      <c r="A127" s="1156"/>
      <c r="B127" s="1155"/>
      <c r="C127" s="1156"/>
      <c r="D127" s="1326"/>
      <c r="E127" s="1057"/>
      <c r="F127" s="23"/>
      <c r="G127" s="23"/>
      <c r="H127" s="23"/>
    </row>
    <row r="128" spans="1:8" ht="12.75" x14ac:dyDescent="0.15">
      <c r="A128" s="289"/>
      <c r="B128" s="37"/>
      <c r="C128" s="21"/>
      <c r="D128" s="11"/>
      <c r="E128" s="715"/>
      <c r="F128" s="11"/>
    </row>
    <row r="129" spans="1:9" ht="39" customHeight="1" thickBot="1" x14ac:dyDescent="0.25">
      <c r="A129" s="1330" t="s">
        <v>606</v>
      </c>
      <c r="B129" s="32"/>
      <c r="C129" s="33"/>
      <c r="D129" s="11"/>
      <c r="E129" s="13" t="s">
        <v>479</v>
      </c>
      <c r="F129" s="6">
        <f>+COUNT(B131:B133)</f>
        <v>0</v>
      </c>
      <c r="G129" s="14"/>
    </row>
    <row r="130" spans="1:9" s="22" customFormat="1" ht="12" thickBot="1" x14ac:dyDescent="0.25">
      <c r="A130" s="3" t="s">
        <v>480</v>
      </c>
      <c r="B130" s="15" t="s">
        <v>188</v>
      </c>
      <c r="C130" s="15" t="s">
        <v>1225</v>
      </c>
      <c r="D130" s="609"/>
      <c r="E130" s="610"/>
      <c r="F130" s="610"/>
      <c r="G130" s="610"/>
      <c r="H130" s="609"/>
      <c r="I130" s="611"/>
    </row>
    <row r="131" spans="1:9" s="23" customFormat="1" ht="11.25" x14ac:dyDescent="0.2">
      <c r="A131" s="281"/>
      <c r="B131" s="16"/>
      <c r="C131" s="16"/>
      <c r="D131" s="612"/>
      <c r="E131" s="612"/>
      <c r="F131" s="612"/>
      <c r="G131" s="612"/>
      <c r="H131" s="612"/>
      <c r="I131" s="709"/>
    </row>
    <row r="132" spans="1:9" s="23" customFormat="1" ht="11.25" x14ac:dyDescent="0.2">
      <c r="A132" s="18"/>
      <c r="B132" s="18"/>
      <c r="C132" s="18"/>
      <c r="D132" s="612"/>
      <c r="E132" s="612"/>
      <c r="F132" s="612"/>
      <c r="G132" s="612"/>
      <c r="H132" s="612"/>
      <c r="I132" s="709"/>
    </row>
    <row r="133" spans="1:9" s="23" customFormat="1" ht="12" thickBot="1" x14ac:dyDescent="0.25">
      <c r="A133" s="24"/>
      <c r="B133" s="24"/>
      <c r="C133" s="24"/>
      <c r="D133" s="612"/>
      <c r="E133" s="612"/>
      <c r="F133" s="612"/>
      <c r="G133" s="612"/>
      <c r="H133" s="612"/>
      <c r="I133" s="709"/>
    </row>
    <row r="134" spans="1:9" s="23" customFormat="1" ht="12.75" thickBot="1" x14ac:dyDescent="0.25">
      <c r="A134" s="25" t="s">
        <v>1031</v>
      </c>
      <c r="B134" s="26">
        <f>SUM(B132:B133)</f>
        <v>0</v>
      </c>
      <c r="C134" s="65"/>
      <c r="D134" s="613"/>
      <c r="E134" s="613"/>
      <c r="F134" s="613"/>
      <c r="G134" s="613"/>
      <c r="H134" s="613"/>
      <c r="I134" s="709"/>
    </row>
    <row r="135" spans="1:9" s="23" customFormat="1" ht="11.25" x14ac:dyDescent="0.2">
      <c r="A135" s="22"/>
      <c r="C135" s="22"/>
      <c r="D135" s="59"/>
      <c r="E135" s="59"/>
      <c r="F135" s="59"/>
      <c r="G135" s="59"/>
      <c r="H135" s="59"/>
    </row>
    <row r="136" spans="1:9" ht="12.75" x14ac:dyDescent="0.2">
      <c r="A136" s="20"/>
      <c r="C136" s="21"/>
      <c r="D136" s="60"/>
      <c r="F136" s="60"/>
      <c r="G136" s="61"/>
      <c r="H136" s="61"/>
    </row>
    <row r="137" spans="1:9" ht="39.75" customHeight="1" thickBot="1" x14ac:dyDescent="0.25">
      <c r="A137" s="1165" t="s">
        <v>344</v>
      </c>
      <c r="D137" s="60"/>
      <c r="E137" s="62" t="s">
        <v>479</v>
      </c>
      <c r="F137" s="6">
        <f>+COUNT(B139:B141)</f>
        <v>0</v>
      </c>
      <c r="G137" s="63"/>
      <c r="H137" s="61"/>
    </row>
    <row r="138" spans="1:9" s="22" customFormat="1" ht="12" thickBot="1" x14ac:dyDescent="0.25">
      <c r="A138" s="3" t="s">
        <v>480</v>
      </c>
      <c r="B138" s="15" t="s">
        <v>188</v>
      </c>
      <c r="C138" s="741" t="s">
        <v>1225</v>
      </c>
      <c r="D138" s="609"/>
      <c r="E138" s="610"/>
      <c r="F138" s="610"/>
      <c r="G138" s="610"/>
      <c r="H138" s="609"/>
      <c r="I138" s="611"/>
    </row>
    <row r="139" spans="1:9" s="23" customFormat="1" ht="11.25" x14ac:dyDescent="0.2">
      <c r="A139" s="16"/>
      <c r="B139" s="16"/>
      <c r="C139" s="16"/>
      <c r="D139" s="612"/>
      <c r="E139" s="612"/>
      <c r="F139" s="612"/>
      <c r="G139" s="612"/>
      <c r="H139" s="612"/>
      <c r="I139" s="709"/>
    </row>
    <row r="140" spans="1:9" s="23" customFormat="1" ht="11.25" x14ac:dyDescent="0.2">
      <c r="A140" s="18"/>
      <c r="B140" s="18"/>
      <c r="C140" s="18"/>
      <c r="D140" s="612"/>
      <c r="E140" s="612"/>
      <c r="F140" s="612"/>
      <c r="G140" s="612"/>
      <c r="H140" s="612"/>
      <c r="I140" s="709"/>
    </row>
    <row r="141" spans="1:9" s="23" customFormat="1" ht="12" thickBot="1" x14ac:dyDescent="0.25">
      <c r="A141" s="24"/>
      <c r="B141" s="24"/>
      <c r="C141" s="24"/>
      <c r="D141" s="612"/>
      <c r="E141" s="612"/>
      <c r="F141" s="612"/>
      <c r="G141" s="612"/>
      <c r="H141" s="612"/>
      <c r="I141" s="709"/>
    </row>
    <row r="142" spans="1:9" s="23" customFormat="1" ht="12.75" thickBot="1" x14ac:dyDescent="0.25">
      <c r="A142" s="25" t="s">
        <v>1031</v>
      </c>
      <c r="B142" s="26">
        <f>SUM(B139:B141)</f>
        <v>0</v>
      </c>
      <c r="C142" s="65"/>
      <c r="D142" s="613"/>
      <c r="E142" s="613"/>
      <c r="F142" s="613"/>
      <c r="G142" s="613"/>
      <c r="H142" s="613"/>
      <c r="I142" s="709"/>
    </row>
    <row r="143" spans="1:9" s="23" customFormat="1" ht="11.25" x14ac:dyDescent="0.2">
      <c r="A143" s="22"/>
      <c r="C143" s="22"/>
      <c r="D143" s="59"/>
      <c r="E143" s="59"/>
      <c r="F143" s="59"/>
      <c r="G143" s="59"/>
      <c r="H143" s="59"/>
    </row>
    <row r="144" spans="1:9" ht="12.75" x14ac:dyDescent="0.2">
      <c r="A144" s="20"/>
      <c r="C144" s="21"/>
      <c r="D144" s="60"/>
      <c r="F144" s="60"/>
      <c r="G144" s="61"/>
      <c r="H144" s="61"/>
    </row>
    <row r="145" spans="1:9" ht="64.5" customHeight="1" thickBot="1" x14ac:dyDescent="0.25">
      <c r="A145" s="110" t="s">
        <v>609</v>
      </c>
      <c r="D145" s="131"/>
      <c r="E145" s="62" t="s">
        <v>479</v>
      </c>
      <c r="F145" s="6">
        <f>+COUNT(B147:B150)</f>
        <v>0</v>
      </c>
      <c r="G145" s="412"/>
    </row>
    <row r="146" spans="1:9" s="22" customFormat="1" ht="12" thickBot="1" x14ac:dyDescent="0.25">
      <c r="A146" s="3" t="s">
        <v>480</v>
      </c>
      <c r="B146" s="15" t="s">
        <v>188</v>
      </c>
      <c r="C146" s="15" t="s">
        <v>1225</v>
      </c>
      <c r="D146" s="609"/>
      <c r="E146" s="610"/>
      <c r="F146" s="610"/>
      <c r="G146" s="610"/>
      <c r="H146" s="609"/>
      <c r="I146" s="611"/>
    </row>
    <row r="147" spans="1:9" s="23" customFormat="1" ht="11.25" x14ac:dyDescent="0.2">
      <c r="A147" s="16"/>
      <c r="B147" s="16"/>
      <c r="C147" s="81"/>
      <c r="D147" s="612"/>
      <c r="E147" s="612"/>
      <c r="F147" s="612"/>
      <c r="G147" s="612"/>
      <c r="H147" s="612"/>
      <c r="I147" s="709"/>
    </row>
    <row r="148" spans="1:9" s="23" customFormat="1" ht="11.25" x14ac:dyDescent="0.2">
      <c r="A148" s="16"/>
      <c r="B148" s="16"/>
      <c r="C148" s="16"/>
      <c r="D148" s="612"/>
      <c r="E148" s="612"/>
      <c r="F148" s="612"/>
      <c r="G148" s="612"/>
      <c r="H148" s="612"/>
      <c r="I148" s="709"/>
    </row>
    <row r="149" spans="1:9" s="23" customFormat="1" ht="11.25" x14ac:dyDescent="0.2">
      <c r="A149" s="18"/>
      <c r="B149" s="18"/>
      <c r="C149" s="18"/>
      <c r="D149" s="612"/>
      <c r="E149" s="612"/>
      <c r="F149" s="612"/>
      <c r="G149" s="612"/>
      <c r="H149" s="612"/>
      <c r="I149" s="709"/>
    </row>
    <row r="150" spans="1:9" s="23" customFormat="1" ht="12" customHeight="1" thickBot="1" x14ac:dyDescent="0.25">
      <c r="A150" s="24"/>
      <c r="B150" s="24"/>
      <c r="C150" s="24"/>
      <c r="D150" s="612"/>
      <c r="E150" s="612"/>
      <c r="F150" s="612"/>
      <c r="G150" s="612"/>
      <c r="H150" s="612"/>
      <c r="I150" s="709"/>
    </row>
    <row r="151" spans="1:9" s="23" customFormat="1" ht="12.75" thickBot="1" x14ac:dyDescent="0.25">
      <c r="A151" s="25" t="s">
        <v>1031</v>
      </c>
      <c r="B151" s="154">
        <f>SUM(B147:B150)</f>
        <v>0</v>
      </c>
      <c r="C151" s="65"/>
      <c r="D151" s="613"/>
      <c r="E151" s="613"/>
      <c r="F151" s="613"/>
      <c r="G151" s="613"/>
      <c r="H151" s="613"/>
      <c r="I151" s="709"/>
    </row>
    <row r="152" spans="1:9" ht="12.75" x14ac:dyDescent="0.2">
      <c r="A152" s="20"/>
      <c r="C152" s="19"/>
      <c r="D152" s="450"/>
      <c r="G152" s="61"/>
      <c r="H152" s="61"/>
    </row>
    <row r="153" spans="1:9" ht="12.75" x14ac:dyDescent="0.2">
      <c r="A153" s="20"/>
      <c r="B153" s="20"/>
      <c r="C153" s="21"/>
      <c r="D153" s="60"/>
      <c r="E153" s="60"/>
      <c r="F153" s="60"/>
      <c r="G153" s="61"/>
      <c r="H153" s="61"/>
    </row>
    <row r="154" spans="1:9" ht="31.5" customHeight="1" thickBot="1" x14ac:dyDescent="0.25">
      <c r="A154" s="110" t="s">
        <v>610</v>
      </c>
      <c r="D154" s="60"/>
      <c r="E154" s="62" t="s">
        <v>479</v>
      </c>
      <c r="F154" s="6">
        <f>+COUNT(B156:B160)</f>
        <v>1</v>
      </c>
      <c r="G154" s="412"/>
    </row>
    <row r="155" spans="1:9" s="23" customFormat="1" ht="12" thickBot="1" x14ac:dyDescent="0.25">
      <c r="A155" s="3" t="s">
        <v>480</v>
      </c>
      <c r="B155" s="27" t="s">
        <v>188</v>
      </c>
      <c r="C155" s="15" t="s">
        <v>611</v>
      </c>
      <c r="D155" s="609"/>
      <c r="E155" s="610"/>
      <c r="F155" s="610"/>
      <c r="G155" s="610"/>
      <c r="H155" s="609"/>
      <c r="I155" s="709"/>
    </row>
    <row r="156" spans="1:9" s="23" customFormat="1" ht="21.75" customHeight="1" x14ac:dyDescent="0.2">
      <c r="A156" s="212" t="s">
        <v>2209</v>
      </c>
      <c r="B156" s="212">
        <v>41</v>
      </c>
      <c r="C156" s="212" t="s">
        <v>2266</v>
      </c>
      <c r="D156" s="612"/>
      <c r="E156" s="612"/>
      <c r="F156" s="612"/>
      <c r="G156" s="612"/>
      <c r="H156" s="612"/>
      <c r="I156" s="709"/>
    </row>
    <row r="157" spans="1:9" s="23" customFormat="1" ht="11.25" x14ac:dyDescent="0.2">
      <c r="A157" s="212"/>
      <c r="B157" s="1150"/>
      <c r="C157" s="212"/>
      <c r="D157" s="612"/>
      <c r="E157" s="612"/>
      <c r="F157" s="612"/>
      <c r="G157" s="612"/>
      <c r="H157" s="612"/>
      <c r="I157" s="709"/>
    </row>
    <row r="158" spans="1:9" s="23" customFormat="1" ht="11.25" x14ac:dyDescent="0.2">
      <c r="A158" s="212"/>
      <c r="B158" s="1150"/>
      <c r="C158" s="212"/>
      <c r="D158" s="612"/>
      <c r="E158" s="612"/>
      <c r="F158" s="612"/>
      <c r="G158" s="612"/>
      <c r="H158" s="1149"/>
      <c r="I158" s="709"/>
    </row>
    <row r="159" spans="1:9" s="23" customFormat="1" ht="11.25" x14ac:dyDescent="0.2">
      <c r="A159" s="212"/>
      <c r="B159" s="1150"/>
      <c r="C159" s="212"/>
      <c r="D159" s="612"/>
      <c r="E159" s="612"/>
      <c r="F159" s="612"/>
      <c r="G159" s="612"/>
      <c r="H159" s="612"/>
      <c r="I159" s="709"/>
    </row>
    <row r="160" spans="1:9" s="23" customFormat="1" ht="12" customHeight="1" thickBot="1" x14ac:dyDescent="0.25">
      <c r="A160" s="212"/>
      <c r="B160" s="1150"/>
      <c r="C160" s="212"/>
      <c r="D160" s="612"/>
      <c r="E160" s="612"/>
      <c r="F160" s="612"/>
      <c r="G160" s="612"/>
      <c r="H160" s="612"/>
      <c r="I160" s="709"/>
    </row>
    <row r="161" spans="1:9" s="23" customFormat="1" ht="12.75" thickBot="1" x14ac:dyDescent="0.25">
      <c r="A161" s="25" t="s">
        <v>1031</v>
      </c>
      <c r="B161" s="154">
        <f>SUM(B156:B160)</f>
        <v>41</v>
      </c>
      <c r="C161" s="65"/>
      <c r="D161" s="613"/>
      <c r="E161" s="613"/>
      <c r="F161" s="613"/>
      <c r="G161" s="613"/>
      <c r="H161" s="613"/>
      <c r="I161" s="709"/>
    </row>
    <row r="162" spans="1:9" ht="12.75" x14ac:dyDescent="0.2">
      <c r="A162" s="20"/>
      <c r="B162" s="20"/>
      <c r="C162" s="21"/>
      <c r="D162" s="11"/>
      <c r="E162" s="11"/>
      <c r="F162" s="11"/>
    </row>
    <row r="163" spans="1:9" ht="12.75" x14ac:dyDescent="0.2">
      <c r="A163" s="20"/>
      <c r="C163" s="21"/>
      <c r="D163" s="11"/>
      <c r="F163" s="11"/>
    </row>
    <row r="164" spans="1:9" s="31" customFormat="1" ht="34.5" customHeight="1" x14ac:dyDescent="0.2">
      <c r="A164" s="1327" t="s">
        <v>354</v>
      </c>
      <c r="B164" s="336"/>
      <c r="C164" s="481"/>
      <c r="D164" s="480"/>
      <c r="E164" s="480"/>
      <c r="F164" s="480"/>
    </row>
    <row r="165" spans="1:9" s="31" customFormat="1" ht="57.75" customHeight="1" thickBot="1" x14ac:dyDescent="0.25">
      <c r="A165" s="1328" t="s">
        <v>355</v>
      </c>
      <c r="B165" s="336"/>
      <c r="C165" s="462"/>
      <c r="D165" s="480"/>
      <c r="E165" s="803"/>
      <c r="F165" s="803"/>
      <c r="G165" s="804"/>
    </row>
    <row r="166" spans="1:9" s="31" customFormat="1" ht="12" thickBot="1" x14ac:dyDescent="0.25">
      <c r="A166" s="454" t="s">
        <v>356</v>
      </c>
      <c r="B166" s="27"/>
      <c r="C166" s="27" t="s">
        <v>1226</v>
      </c>
      <c r="D166" s="27" t="s">
        <v>357</v>
      </c>
      <c r="E166" s="803"/>
      <c r="F166" s="734"/>
      <c r="G166" s="715"/>
    </row>
    <row r="167" spans="1:9" s="31" customFormat="1" ht="11.25" x14ac:dyDescent="0.2">
      <c r="A167" s="102"/>
      <c r="B167" s="290"/>
      <c r="C167" s="34"/>
      <c r="D167" s="35"/>
      <c r="E167" s="803"/>
      <c r="F167" s="742"/>
      <c r="G167" s="715"/>
    </row>
    <row r="168" spans="1:9" s="31" customFormat="1" ht="11.25" x14ac:dyDescent="0.2">
      <c r="A168" s="102"/>
      <c r="B168" s="290"/>
      <c r="C168" s="34"/>
      <c r="D168" s="35"/>
      <c r="E168" s="803"/>
      <c r="F168" s="713"/>
      <c r="G168" s="715"/>
    </row>
    <row r="169" spans="1:9" s="31" customFormat="1" ht="11.25" x14ac:dyDescent="0.2">
      <c r="A169" s="206"/>
      <c r="B169" s="102"/>
      <c r="C169" s="34"/>
      <c r="D169" s="88"/>
      <c r="E169" s="713"/>
      <c r="F169" s="713"/>
      <c r="G169" s="715"/>
    </row>
    <row r="170" spans="1:9" s="31" customFormat="1" ht="11.25" x14ac:dyDescent="0.2">
      <c r="A170" s="212"/>
      <c r="B170" s="102"/>
      <c r="C170" s="490"/>
      <c r="D170" s="88"/>
      <c r="E170" s="713"/>
      <c r="F170" s="713"/>
      <c r="G170" s="715"/>
    </row>
    <row r="171" spans="1:9" s="31" customFormat="1" ht="11.25" x14ac:dyDescent="0.2">
      <c r="A171" s="206"/>
      <c r="B171" s="102"/>
      <c r="C171" s="34"/>
      <c r="D171" s="88"/>
      <c r="E171" s="713"/>
      <c r="F171" s="713"/>
      <c r="G171" s="715"/>
    </row>
    <row r="172" spans="1:9" s="31" customFormat="1" ht="11.25" x14ac:dyDescent="0.2">
      <c r="A172" s="206"/>
      <c r="B172" s="102"/>
      <c r="C172" s="34"/>
      <c r="D172" s="88"/>
      <c r="E172" s="713"/>
      <c r="F172" s="713"/>
      <c r="G172" s="715"/>
    </row>
    <row r="174" spans="1:9" s="31" customFormat="1" ht="33" customHeight="1" x14ac:dyDescent="0.2">
      <c r="A174" s="1327" t="s">
        <v>1224</v>
      </c>
      <c r="B174" s="336"/>
      <c r="C174" s="462"/>
      <c r="D174" s="480"/>
      <c r="E174" s="803"/>
      <c r="F174" s="803"/>
      <c r="G174" s="715"/>
    </row>
    <row r="175" spans="1:9" s="31" customFormat="1" ht="33" customHeight="1" thickBot="1" x14ac:dyDescent="0.25">
      <c r="A175" s="1329" t="s">
        <v>297</v>
      </c>
      <c r="B175" s="336"/>
      <c r="C175" s="462"/>
      <c r="D175" s="480"/>
      <c r="E175" s="803"/>
      <c r="F175" s="803"/>
      <c r="G175" s="804"/>
    </row>
    <row r="176" spans="1:9" s="31" customFormat="1" ht="12" thickBot="1" x14ac:dyDescent="0.25">
      <c r="A176" s="314" t="s">
        <v>356</v>
      </c>
      <c r="B176" s="27"/>
      <c r="C176" s="27" t="s">
        <v>1226</v>
      </c>
      <c r="D176" s="27" t="s">
        <v>357</v>
      </c>
      <c r="E176" s="803"/>
      <c r="F176" s="734"/>
      <c r="G176" s="715"/>
    </row>
    <row r="177" spans="1:7" s="31" customFormat="1" ht="11.25" customHeight="1" x14ac:dyDescent="0.2">
      <c r="A177" s="85"/>
      <c r="B177" s="291"/>
      <c r="C177" s="32"/>
      <c r="D177" s="33"/>
      <c r="E177" s="803"/>
      <c r="F177" s="713"/>
      <c r="G177" s="715"/>
    </row>
    <row r="178" spans="1:7" s="31" customFormat="1" ht="11.25" x14ac:dyDescent="0.2">
      <c r="A178" s="102"/>
      <c r="B178" s="290"/>
      <c r="C178" s="34"/>
      <c r="D178" s="35"/>
      <c r="E178" s="803"/>
      <c r="F178" s="713"/>
      <c r="G178" s="715"/>
    </row>
  </sheetData>
  <customSheetViews>
    <customSheetView guid="{A4F151BE-36B3-49E7-8F09-B7A86CDDD024}" showGridLines="0">
      <pane ySplit="1" topLeftCell="A8" activePane="bottomLeft" state="frozenSplit"/>
      <selection pane="bottomLeft" activeCell="I10" sqref="I10"/>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3" activePane="bottomLeft" state="frozenSplit"/>
      <selection pane="bottomLeft" activeCell="A120" sqref="A120:XFD121"/>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3" activePane="bottomLeft" state="frozenSplit"/>
      <selection pane="bottomLeft" activeCell="I10" sqref="I10"/>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8" activePane="bottomLeft" state="frozenSplit"/>
      <selection pane="bottomLeft" activeCell="I10" sqref="I10"/>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E81" sqref="E81"/>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A56" sqref="A56:IV56"/>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41" activePane="bottomLeft" state="frozenSplit"/>
      <selection pane="bottomLeft" activeCell="A50" sqref="A50:C50"/>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A18" sqref="A18:IV21"/>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62" activePane="bottomLeft" state="frozenSplit"/>
      <selection pane="bottomLeft" activeCell="A18" sqref="A18:IV21"/>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18" sqref="A18:IV2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E32" sqref="A12:E32"/>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A18" sqref="A18:IV21"/>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D36" sqref="D36"/>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A56" sqref="A56:IV56"/>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8" activePane="bottomLeft" state="frozenSplit"/>
      <selection pane="bottomLeft" activeCell="I10" sqref="I10"/>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sheetPr>
  <dimension ref="A1:J403"/>
  <sheetViews>
    <sheetView showGridLines="0" workbookViewId="0">
      <pane ySplit="1" topLeftCell="A134" activePane="bottomLeft" state="frozenSplit"/>
      <selection pane="bottomLeft" activeCell="C1" sqref="C1:F1"/>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6"/>
      <c r="B1" s="39"/>
      <c r="C1" s="1433" t="s">
        <v>1973</v>
      </c>
      <c r="D1" s="1433"/>
      <c r="E1" s="1433"/>
      <c r="F1" s="1433"/>
      <c r="G1" s="126"/>
      <c r="H1" s="126"/>
    </row>
    <row r="2" spans="1:8" ht="0.95" customHeight="1" thickBot="1" x14ac:dyDescent="0.25">
      <c r="A2" s="126"/>
      <c r="B2" s="126"/>
      <c r="C2" s="126"/>
      <c r="D2" s="126"/>
      <c r="E2" s="126"/>
      <c r="F2" s="126"/>
      <c r="G2" s="126"/>
      <c r="H2" s="126"/>
    </row>
    <row r="3" spans="1:8" ht="16.149999999999999" customHeight="1" thickBot="1" x14ac:dyDescent="0.25">
      <c r="A3" s="1423" t="s">
        <v>387</v>
      </c>
      <c r="B3" s="1423"/>
      <c r="C3" s="1434" t="s">
        <v>1228</v>
      </c>
      <c r="D3" s="1435"/>
      <c r="E3" s="1435"/>
      <c r="F3" s="1436"/>
      <c r="G3" s="126"/>
      <c r="H3" s="126"/>
    </row>
    <row r="4" spans="1:8" ht="16.149999999999999" customHeight="1" x14ac:dyDescent="0.2">
      <c r="A4" s="1423" t="s">
        <v>388</v>
      </c>
      <c r="B4" s="1423"/>
      <c r="C4" s="1424" t="s">
        <v>2712</v>
      </c>
      <c r="D4" s="1424"/>
      <c r="E4" s="1424"/>
      <c r="F4" s="1424"/>
      <c r="G4" s="126"/>
      <c r="H4" s="126"/>
    </row>
    <row r="5" spans="1:8" ht="16.149999999999999" customHeight="1" x14ac:dyDescent="0.2">
      <c r="A5" s="1423" t="s">
        <v>1199</v>
      </c>
      <c r="B5" s="1423"/>
      <c r="C5" s="1424" t="s">
        <v>691</v>
      </c>
      <c r="D5" s="1424"/>
      <c r="E5" s="1424"/>
      <c r="F5" s="1424"/>
      <c r="G5" s="126"/>
      <c r="H5" s="126"/>
    </row>
    <row r="6" spans="1:8" x14ac:dyDescent="0.2">
      <c r="A6" s="1423" t="s">
        <v>1200</v>
      </c>
      <c r="B6" s="1423"/>
      <c r="C6" s="108" t="s">
        <v>5973</v>
      </c>
      <c r="D6" s="1424"/>
      <c r="E6" s="1424"/>
      <c r="F6" s="11"/>
      <c r="G6" s="126"/>
      <c r="H6" s="126"/>
    </row>
    <row r="7" spans="1:8" x14ac:dyDescent="0.2">
      <c r="A7" s="1423" t="s">
        <v>4625</v>
      </c>
      <c r="B7" s="1423"/>
      <c r="C7" s="21">
        <v>11</v>
      </c>
      <c r="D7" s="1424"/>
      <c r="E7" s="1424"/>
      <c r="F7" s="11"/>
      <c r="G7" s="126"/>
      <c r="H7" s="126"/>
    </row>
    <row r="8" spans="1:8" ht="18" customHeight="1" x14ac:dyDescent="0.2">
      <c r="A8" s="1423" t="s">
        <v>1201</v>
      </c>
      <c r="B8" s="1423"/>
      <c r="C8" s="1423"/>
      <c r="D8" s="1423"/>
      <c r="E8" s="1423"/>
      <c r="F8" s="1423"/>
      <c r="G8" s="126"/>
      <c r="H8" s="126"/>
    </row>
    <row r="9" spans="1:8" s="6" customFormat="1" ht="39" customHeight="1" x14ac:dyDescent="0.2">
      <c r="A9" s="1" t="s">
        <v>692</v>
      </c>
      <c r="B9" s="1"/>
      <c r="C9" s="1480" t="s">
        <v>1229</v>
      </c>
      <c r="D9" s="1438"/>
      <c r="E9" s="1438"/>
      <c r="F9" s="1438"/>
      <c r="G9" s="127"/>
      <c r="H9" s="127"/>
    </row>
    <row r="10" spans="1:8" ht="26.25" customHeight="1" thickBot="1" x14ac:dyDescent="0.25">
      <c r="A10" s="1425" t="s">
        <v>693</v>
      </c>
      <c r="B10" s="1425"/>
      <c r="C10" s="1425"/>
      <c r="D10" s="1425"/>
      <c r="E10" s="1425"/>
      <c r="F10" s="1425"/>
      <c r="G10" s="1439"/>
      <c r="H10" s="1439"/>
    </row>
    <row r="11" spans="1:8" s="6" customFormat="1" ht="22.5" x14ac:dyDescent="0.2">
      <c r="A11" s="76" t="s">
        <v>391</v>
      </c>
      <c r="B11" s="77" t="s">
        <v>392</v>
      </c>
      <c r="C11" s="87" t="s">
        <v>308</v>
      </c>
      <c r="D11" s="87" t="s">
        <v>393</v>
      </c>
      <c r="E11" s="79" t="s">
        <v>309</v>
      </c>
      <c r="F11" s="66"/>
    </row>
    <row r="12" spans="1:8" s="8" customFormat="1" ht="11.25" customHeight="1" x14ac:dyDescent="0.2">
      <c r="A12" s="18" t="s">
        <v>833</v>
      </c>
      <c r="B12" s="18" t="s">
        <v>313</v>
      </c>
      <c r="C12" s="18" t="s">
        <v>836</v>
      </c>
      <c r="D12" s="18" t="s">
        <v>778</v>
      </c>
      <c r="E12" s="100">
        <v>39253</v>
      </c>
      <c r="F12" s="73"/>
    </row>
    <row r="13" spans="1:8" s="8" customFormat="1" ht="11.25" customHeight="1" x14ac:dyDescent="0.2">
      <c r="A13" s="18" t="s">
        <v>668</v>
      </c>
      <c r="B13" s="18" t="s">
        <v>313</v>
      </c>
      <c r="C13" s="18" t="s">
        <v>668</v>
      </c>
      <c r="D13" s="18" t="s">
        <v>778</v>
      </c>
      <c r="E13" s="100">
        <v>37987</v>
      </c>
      <c r="F13" s="73"/>
    </row>
    <row r="14" spans="1:8" s="8" customFormat="1" ht="11.25" customHeight="1" x14ac:dyDescent="0.2">
      <c r="A14" s="18" t="s">
        <v>669</v>
      </c>
      <c r="B14" s="18" t="s">
        <v>313</v>
      </c>
      <c r="C14" s="18" t="s">
        <v>670</v>
      </c>
      <c r="D14" s="18" t="s">
        <v>778</v>
      </c>
      <c r="E14" s="100" t="s">
        <v>276</v>
      </c>
      <c r="F14" s="73"/>
    </row>
    <row r="15" spans="1:8" s="8" customFormat="1" ht="11.25" customHeight="1" x14ac:dyDescent="0.2">
      <c r="A15" s="18" t="s">
        <v>1454</v>
      </c>
      <c r="B15" s="18" t="s">
        <v>313</v>
      </c>
      <c r="C15" s="18" t="s">
        <v>281</v>
      </c>
      <c r="D15" s="18" t="s">
        <v>778</v>
      </c>
      <c r="E15" s="100">
        <v>37987</v>
      </c>
      <c r="F15" s="73"/>
    </row>
    <row r="16" spans="1:8" s="8" customFormat="1" ht="11.25" customHeight="1" x14ac:dyDescent="0.2">
      <c r="A16" s="18" t="s">
        <v>282</v>
      </c>
      <c r="B16" s="18" t="s">
        <v>313</v>
      </c>
      <c r="C16" s="18" t="s">
        <v>283</v>
      </c>
      <c r="D16" s="18" t="s">
        <v>778</v>
      </c>
      <c r="E16" s="100">
        <v>37987</v>
      </c>
      <c r="F16" s="73"/>
    </row>
    <row r="17" spans="1:6" s="8" customFormat="1" ht="11.25" customHeight="1" x14ac:dyDescent="0.2">
      <c r="A17" s="18" t="s">
        <v>284</v>
      </c>
      <c r="B17" s="18" t="s">
        <v>313</v>
      </c>
      <c r="C17" s="18" t="s">
        <v>127</v>
      </c>
      <c r="D17" s="18" t="s">
        <v>778</v>
      </c>
      <c r="E17" s="100" t="s">
        <v>285</v>
      </c>
      <c r="F17" s="73"/>
    </row>
    <row r="18" spans="1:6" s="8" customFormat="1" ht="11.25" customHeight="1" x14ac:dyDescent="0.2">
      <c r="A18" s="18" t="s">
        <v>109</v>
      </c>
      <c r="B18" s="18" t="s">
        <v>313</v>
      </c>
      <c r="C18" s="18" t="s">
        <v>110</v>
      </c>
      <c r="D18" s="18" t="s">
        <v>778</v>
      </c>
      <c r="E18" s="100">
        <v>39241</v>
      </c>
      <c r="F18" s="73"/>
    </row>
    <row r="19" spans="1:6" s="8" customFormat="1" ht="11.25" customHeight="1" x14ac:dyDescent="0.2">
      <c r="A19" s="18" t="s">
        <v>111</v>
      </c>
      <c r="B19" s="18" t="s">
        <v>313</v>
      </c>
      <c r="C19" s="18" t="s">
        <v>112</v>
      </c>
      <c r="D19" s="18" t="s">
        <v>778</v>
      </c>
      <c r="E19" s="100">
        <v>39241</v>
      </c>
      <c r="F19" s="73"/>
    </row>
    <row r="20" spans="1:6" s="8" customFormat="1" ht="11.25" customHeight="1" x14ac:dyDescent="0.2">
      <c r="A20" s="18" t="s">
        <v>113</v>
      </c>
      <c r="B20" s="18" t="s">
        <v>313</v>
      </c>
      <c r="C20" s="18" t="s">
        <v>114</v>
      </c>
      <c r="D20" s="18" t="s">
        <v>778</v>
      </c>
      <c r="E20" s="100">
        <v>39253</v>
      </c>
      <c r="F20" s="73"/>
    </row>
    <row r="21" spans="1:6" s="8" customFormat="1" ht="11.25" customHeight="1" x14ac:dyDescent="0.2">
      <c r="A21" s="18" t="s">
        <v>115</v>
      </c>
      <c r="B21" s="18" t="s">
        <v>313</v>
      </c>
      <c r="C21" s="18" t="s">
        <v>116</v>
      </c>
      <c r="D21" s="18" t="s">
        <v>778</v>
      </c>
      <c r="E21" s="100">
        <v>39294</v>
      </c>
      <c r="F21" s="73"/>
    </row>
    <row r="22" spans="1:6" s="8" customFormat="1" ht="11.25" customHeight="1" x14ac:dyDescent="0.2">
      <c r="A22" s="18" t="s">
        <v>117</v>
      </c>
      <c r="B22" s="18" t="s">
        <v>313</v>
      </c>
      <c r="C22" s="18" t="s">
        <v>118</v>
      </c>
      <c r="D22" s="18" t="s">
        <v>778</v>
      </c>
      <c r="E22" s="100">
        <v>39294</v>
      </c>
      <c r="F22" s="73"/>
    </row>
    <row r="23" spans="1:6" s="8" customFormat="1" ht="11.25" customHeight="1" x14ac:dyDescent="0.2">
      <c r="A23" s="18" t="s">
        <v>119</v>
      </c>
      <c r="B23" s="18" t="s">
        <v>313</v>
      </c>
      <c r="C23" s="18" t="s">
        <v>120</v>
      </c>
      <c r="D23" s="18" t="s">
        <v>778</v>
      </c>
      <c r="E23" s="100">
        <v>39294</v>
      </c>
      <c r="F23" s="73"/>
    </row>
    <row r="24" spans="1:6" s="8" customFormat="1" ht="11.25" customHeight="1" x14ac:dyDescent="0.2">
      <c r="A24" s="18" t="s">
        <v>671</v>
      </c>
      <c r="B24" s="18" t="s">
        <v>313</v>
      </c>
      <c r="C24" s="18" t="s">
        <v>672</v>
      </c>
      <c r="D24" s="18" t="s">
        <v>778</v>
      </c>
      <c r="E24" s="100">
        <v>39294</v>
      </c>
      <c r="F24" s="73"/>
    </row>
    <row r="25" spans="1:6" s="8" customFormat="1" ht="11.25" customHeight="1" x14ac:dyDescent="0.2">
      <c r="A25" s="18" t="s">
        <v>673</v>
      </c>
      <c r="B25" s="18" t="s">
        <v>313</v>
      </c>
      <c r="C25" s="18" t="s">
        <v>674</v>
      </c>
      <c r="D25" s="18" t="s">
        <v>778</v>
      </c>
      <c r="E25" s="100">
        <v>39254</v>
      </c>
      <c r="F25" s="73"/>
    </row>
    <row r="26" spans="1:6" s="8" customFormat="1" ht="11.25" customHeight="1" x14ac:dyDescent="0.2">
      <c r="A26" s="18" t="s">
        <v>675</v>
      </c>
      <c r="B26" s="18" t="s">
        <v>313</v>
      </c>
      <c r="C26" s="18" t="s">
        <v>676</v>
      </c>
      <c r="D26" s="18" t="s">
        <v>778</v>
      </c>
      <c r="E26" s="100">
        <v>37987</v>
      </c>
      <c r="F26" s="73"/>
    </row>
    <row r="27" spans="1:6" s="8" customFormat="1" ht="11.25" customHeight="1" x14ac:dyDescent="0.2">
      <c r="A27" s="18" t="s">
        <v>677</v>
      </c>
      <c r="B27" s="18" t="s">
        <v>313</v>
      </c>
      <c r="C27" s="18" t="s">
        <v>1214</v>
      </c>
      <c r="D27" s="18" t="s">
        <v>778</v>
      </c>
      <c r="E27" s="100">
        <v>37987</v>
      </c>
      <c r="F27" s="73"/>
    </row>
    <row r="28" spans="1:6" s="8" customFormat="1" ht="11.25" customHeight="1" x14ac:dyDescent="0.2">
      <c r="A28" s="18" t="s">
        <v>1215</v>
      </c>
      <c r="B28" s="18" t="s">
        <v>313</v>
      </c>
      <c r="C28" s="18" t="s">
        <v>1216</v>
      </c>
      <c r="D28" s="18" t="s">
        <v>778</v>
      </c>
      <c r="E28" s="100" t="s">
        <v>56</v>
      </c>
      <c r="F28" s="73"/>
    </row>
    <row r="29" spans="1:6" s="8" customFormat="1" ht="11.25" customHeight="1" x14ac:dyDescent="0.2">
      <c r="A29" s="18" t="s">
        <v>996</v>
      </c>
      <c r="B29" s="18" t="s">
        <v>313</v>
      </c>
      <c r="C29" s="18" t="s">
        <v>997</v>
      </c>
      <c r="D29" s="18" t="s">
        <v>778</v>
      </c>
      <c r="E29" s="100" t="s">
        <v>56</v>
      </c>
      <c r="F29" s="73"/>
    </row>
    <row r="30" spans="1:6" s="8" customFormat="1" ht="11.25" customHeight="1" x14ac:dyDescent="0.2">
      <c r="A30" s="18" t="s">
        <v>998</v>
      </c>
      <c r="B30" s="18" t="s">
        <v>313</v>
      </c>
      <c r="C30" s="18" t="s">
        <v>999</v>
      </c>
      <c r="D30" s="18" t="s">
        <v>778</v>
      </c>
      <c r="E30" s="100" t="s">
        <v>56</v>
      </c>
      <c r="F30" s="73"/>
    </row>
    <row r="31" spans="1:6" s="8" customFormat="1" ht="11.25" customHeight="1" x14ac:dyDescent="0.2">
      <c r="A31" s="18" t="s">
        <v>1000</v>
      </c>
      <c r="B31" s="18" t="s">
        <v>313</v>
      </c>
      <c r="C31" s="18" t="s">
        <v>1001</v>
      </c>
      <c r="D31" s="18" t="s">
        <v>778</v>
      </c>
      <c r="E31" s="100" t="s">
        <v>56</v>
      </c>
      <c r="F31" s="73"/>
    </row>
    <row r="32" spans="1:6" s="8" customFormat="1" ht="11.25" customHeight="1" x14ac:dyDescent="0.2">
      <c r="A32" s="18" t="s">
        <v>1002</v>
      </c>
      <c r="B32" s="18" t="s">
        <v>313</v>
      </c>
      <c r="C32" s="18" t="s">
        <v>1003</v>
      </c>
      <c r="D32" s="18" t="s">
        <v>778</v>
      </c>
      <c r="E32" s="100" t="s">
        <v>56</v>
      </c>
      <c r="F32" s="73"/>
    </row>
    <row r="33" spans="1:6" s="8" customFormat="1" ht="11.25" customHeight="1" x14ac:dyDescent="0.2">
      <c r="A33" s="18" t="s">
        <v>1004</v>
      </c>
      <c r="B33" s="18" t="s">
        <v>313</v>
      </c>
      <c r="C33" s="18" t="s">
        <v>1005</v>
      </c>
      <c r="D33" s="18" t="s">
        <v>778</v>
      </c>
      <c r="E33" s="100" t="s">
        <v>56</v>
      </c>
      <c r="F33" s="73"/>
    </row>
    <row r="34" spans="1:6" s="8" customFormat="1" ht="11.25" customHeight="1" x14ac:dyDescent="0.2">
      <c r="A34" s="18" t="s">
        <v>1006</v>
      </c>
      <c r="B34" s="18" t="s">
        <v>313</v>
      </c>
      <c r="C34" s="18" t="s">
        <v>1007</v>
      </c>
      <c r="D34" s="18" t="s">
        <v>778</v>
      </c>
      <c r="E34" s="100" t="s">
        <v>56</v>
      </c>
      <c r="F34" s="73"/>
    </row>
    <row r="35" spans="1:6" s="8" customFormat="1" ht="11.25" customHeight="1" x14ac:dyDescent="0.2">
      <c r="A35" s="18" t="s">
        <v>1008</v>
      </c>
      <c r="B35" s="18" t="s">
        <v>313</v>
      </c>
      <c r="C35" s="18" t="s">
        <v>1009</v>
      </c>
      <c r="D35" s="18" t="s">
        <v>778</v>
      </c>
      <c r="E35" s="100" t="s">
        <v>56</v>
      </c>
      <c r="F35" s="73"/>
    </row>
    <row r="36" spans="1:6" s="8" customFormat="1" ht="11.25" customHeight="1" x14ac:dyDescent="0.2">
      <c r="A36" s="18" t="s">
        <v>902</v>
      </c>
      <c r="B36" s="18" t="s">
        <v>313</v>
      </c>
      <c r="C36" s="18" t="s">
        <v>903</v>
      </c>
      <c r="D36" s="18" t="s">
        <v>778</v>
      </c>
      <c r="E36" s="100" t="s">
        <v>56</v>
      </c>
      <c r="F36" s="73"/>
    </row>
    <row r="37" spans="1:6" s="8" customFormat="1" ht="11.25" customHeight="1" x14ac:dyDescent="0.2">
      <c r="A37" s="18" t="s">
        <v>838</v>
      </c>
      <c r="B37" s="18" t="s">
        <v>313</v>
      </c>
      <c r="C37" s="18" t="s">
        <v>839</v>
      </c>
      <c r="D37" s="18" t="s">
        <v>778</v>
      </c>
      <c r="E37" s="100">
        <v>39294</v>
      </c>
      <c r="F37" s="73"/>
    </row>
    <row r="38" spans="1:6" s="8" customFormat="1" ht="11.25" customHeight="1" x14ac:dyDescent="0.2">
      <c r="A38" s="18" t="s">
        <v>840</v>
      </c>
      <c r="B38" s="18" t="s">
        <v>313</v>
      </c>
      <c r="C38" s="18" t="s">
        <v>841</v>
      </c>
      <c r="D38" s="18" t="s">
        <v>778</v>
      </c>
      <c r="E38" s="100">
        <v>37987</v>
      </c>
      <c r="F38" s="73"/>
    </row>
    <row r="39" spans="1:6" s="8" customFormat="1" ht="11.25" customHeight="1" x14ac:dyDescent="0.2">
      <c r="A39" s="18" t="s">
        <v>561</v>
      </c>
      <c r="B39" s="18" t="s">
        <v>313</v>
      </c>
      <c r="C39" s="18" t="s">
        <v>127</v>
      </c>
      <c r="D39" s="18" t="s">
        <v>778</v>
      </c>
      <c r="E39" s="100" t="s">
        <v>625</v>
      </c>
      <c r="F39" s="73"/>
    </row>
    <row r="40" spans="1:6" s="8" customFormat="1" ht="11.25" customHeight="1" x14ac:dyDescent="0.2">
      <c r="A40" s="18" t="s">
        <v>562</v>
      </c>
      <c r="B40" s="18" t="s">
        <v>313</v>
      </c>
      <c r="C40" s="18" t="s">
        <v>600</v>
      </c>
      <c r="D40" s="18" t="s">
        <v>778</v>
      </c>
      <c r="E40" s="100" t="s">
        <v>625</v>
      </c>
      <c r="F40" s="73"/>
    </row>
    <row r="41" spans="1:6" s="8" customFormat="1" ht="11.25" customHeight="1" x14ac:dyDescent="0.2">
      <c r="A41" s="18" t="s">
        <v>601</v>
      </c>
      <c r="B41" s="18" t="s">
        <v>313</v>
      </c>
      <c r="C41" s="18" t="s">
        <v>240</v>
      </c>
      <c r="D41" s="18" t="s">
        <v>778</v>
      </c>
      <c r="E41" s="100" t="s">
        <v>625</v>
      </c>
      <c r="F41" s="73"/>
    </row>
    <row r="42" spans="1:6" s="8" customFormat="1" ht="11.25" customHeight="1" x14ac:dyDescent="0.2">
      <c r="A42" s="18" t="s">
        <v>241</v>
      </c>
      <c r="B42" s="18" t="s">
        <v>313</v>
      </c>
      <c r="C42" s="18" t="s">
        <v>242</v>
      </c>
      <c r="D42" s="18" t="s">
        <v>778</v>
      </c>
      <c r="E42" s="100" t="s">
        <v>625</v>
      </c>
      <c r="F42" s="73"/>
    </row>
    <row r="43" spans="1:6" s="8" customFormat="1" ht="11.25" customHeight="1" x14ac:dyDescent="0.2">
      <c r="A43" s="18" t="s">
        <v>238</v>
      </c>
      <c r="B43" s="18" t="s">
        <v>313</v>
      </c>
      <c r="C43" s="18" t="s">
        <v>395</v>
      </c>
      <c r="D43" s="18" t="s">
        <v>778</v>
      </c>
      <c r="E43" s="100" t="s">
        <v>625</v>
      </c>
      <c r="F43" s="73"/>
    </row>
    <row r="44" spans="1:6" s="8" customFormat="1" ht="11.25" customHeight="1" x14ac:dyDescent="0.2">
      <c r="A44" s="18" t="s">
        <v>396</v>
      </c>
      <c r="B44" s="18" t="s">
        <v>313</v>
      </c>
      <c r="C44" s="18" t="s">
        <v>397</v>
      </c>
      <c r="D44" s="18" t="s">
        <v>778</v>
      </c>
      <c r="E44" s="100">
        <v>37987</v>
      </c>
      <c r="F44" s="73"/>
    </row>
    <row r="45" spans="1:6" s="8" customFormat="1" ht="11.25" customHeight="1" x14ac:dyDescent="0.2">
      <c r="A45" s="18" t="s">
        <v>398</v>
      </c>
      <c r="B45" s="18" t="s">
        <v>313</v>
      </c>
      <c r="C45" s="18" t="s">
        <v>534</v>
      </c>
      <c r="D45" s="18" t="s">
        <v>778</v>
      </c>
      <c r="E45" s="100" t="s">
        <v>937</v>
      </c>
      <c r="F45" s="73"/>
    </row>
    <row r="46" spans="1:6" s="8" customFormat="1" ht="11.25" customHeight="1" x14ac:dyDescent="0.2">
      <c r="A46" s="18" t="s">
        <v>535</v>
      </c>
      <c r="B46" s="18" t="s">
        <v>313</v>
      </c>
      <c r="C46" s="18" t="s">
        <v>536</v>
      </c>
      <c r="D46" s="18" t="s">
        <v>778</v>
      </c>
      <c r="E46" s="100" t="s">
        <v>937</v>
      </c>
      <c r="F46" s="73"/>
    </row>
    <row r="47" spans="1:6" s="8" customFormat="1" ht="11.25" customHeight="1" x14ac:dyDescent="0.2">
      <c r="A47" s="18" t="s">
        <v>537</v>
      </c>
      <c r="B47" s="18" t="s">
        <v>313</v>
      </c>
      <c r="C47" s="18" t="s">
        <v>28</v>
      </c>
      <c r="D47" s="18" t="s">
        <v>778</v>
      </c>
      <c r="E47" s="100" t="s">
        <v>937</v>
      </c>
      <c r="F47" s="73"/>
    </row>
    <row r="48" spans="1:6" s="8" customFormat="1" ht="11.25" customHeight="1" x14ac:dyDescent="0.2">
      <c r="A48" s="18" t="s">
        <v>135</v>
      </c>
      <c r="B48" s="18" t="s">
        <v>313</v>
      </c>
      <c r="C48" s="18" t="s">
        <v>136</v>
      </c>
      <c r="D48" s="18" t="s">
        <v>778</v>
      </c>
      <c r="E48" s="100" t="s">
        <v>937</v>
      </c>
      <c r="F48" s="73"/>
    </row>
    <row r="49" spans="1:6" s="8" customFormat="1" ht="11.25" customHeight="1" x14ac:dyDescent="0.2">
      <c r="A49" s="18" t="s">
        <v>137</v>
      </c>
      <c r="B49" s="18" t="s">
        <v>313</v>
      </c>
      <c r="C49" s="18" t="s">
        <v>138</v>
      </c>
      <c r="D49" s="18" t="s">
        <v>778</v>
      </c>
      <c r="E49" s="100" t="s">
        <v>937</v>
      </c>
      <c r="F49" s="73"/>
    </row>
    <row r="50" spans="1:6" s="8" customFormat="1" ht="11.25" customHeight="1" x14ac:dyDescent="0.2">
      <c r="A50" s="18" t="s">
        <v>139</v>
      </c>
      <c r="B50" s="18" t="s">
        <v>313</v>
      </c>
      <c r="C50" s="18" t="s">
        <v>140</v>
      </c>
      <c r="D50" s="18" t="s">
        <v>778</v>
      </c>
      <c r="E50" s="100" t="s">
        <v>937</v>
      </c>
      <c r="F50" s="73"/>
    </row>
    <row r="51" spans="1:6" s="8" customFormat="1" ht="11.25" customHeight="1" x14ac:dyDescent="0.2">
      <c r="A51" s="18" t="s">
        <v>141</v>
      </c>
      <c r="B51" s="18" t="s">
        <v>313</v>
      </c>
      <c r="C51" s="18" t="s">
        <v>827</v>
      </c>
      <c r="D51" s="18" t="s">
        <v>778</v>
      </c>
      <c r="E51" s="100">
        <v>37987</v>
      </c>
      <c r="F51" s="73"/>
    </row>
    <row r="52" spans="1:6" s="8" customFormat="1" ht="11.25" customHeight="1" x14ac:dyDescent="0.2">
      <c r="A52" s="18" t="s">
        <v>1145</v>
      </c>
      <c r="B52" s="18" t="s">
        <v>313</v>
      </c>
      <c r="C52" s="18" t="s">
        <v>1325</v>
      </c>
      <c r="D52" s="18" t="s">
        <v>778</v>
      </c>
      <c r="E52" s="100" t="s">
        <v>937</v>
      </c>
      <c r="F52" s="73"/>
    </row>
    <row r="53" spans="1:6" s="8" customFormat="1" ht="11.25" customHeight="1" x14ac:dyDescent="0.2">
      <c r="A53" s="18" t="s">
        <v>1240</v>
      </c>
      <c r="B53" s="18" t="s">
        <v>313</v>
      </c>
      <c r="C53" s="18" t="s">
        <v>1241</v>
      </c>
      <c r="D53" s="18" t="s">
        <v>778</v>
      </c>
      <c r="E53" s="100" t="s">
        <v>937</v>
      </c>
      <c r="F53" s="73"/>
    </row>
    <row r="54" spans="1:6" s="8" customFormat="1" ht="11.25" customHeight="1" x14ac:dyDescent="0.2">
      <c r="A54" s="18" t="s">
        <v>1242</v>
      </c>
      <c r="B54" s="18" t="s">
        <v>313</v>
      </c>
      <c r="C54" s="18" t="s">
        <v>1455</v>
      </c>
      <c r="D54" s="18" t="s">
        <v>778</v>
      </c>
      <c r="E54" s="100" t="s">
        <v>937</v>
      </c>
      <c r="F54" s="73"/>
    </row>
    <row r="55" spans="1:6" s="8" customFormat="1" ht="11.25" customHeight="1" x14ac:dyDescent="0.2">
      <c r="A55" s="18" t="s">
        <v>1456</v>
      </c>
      <c r="B55" s="18" t="s">
        <v>313</v>
      </c>
      <c r="C55" s="18" t="s">
        <v>1047</v>
      </c>
      <c r="D55" s="18" t="s">
        <v>778</v>
      </c>
      <c r="E55" s="100" t="s">
        <v>937</v>
      </c>
      <c r="F55" s="73"/>
    </row>
    <row r="56" spans="1:6" s="8" customFormat="1" ht="11.25" customHeight="1" x14ac:dyDescent="0.2">
      <c r="A56" s="18" t="s">
        <v>506</v>
      </c>
      <c r="B56" s="18" t="s">
        <v>313</v>
      </c>
      <c r="C56" s="18" t="s">
        <v>333</v>
      </c>
      <c r="D56" s="18" t="s">
        <v>778</v>
      </c>
      <c r="E56" s="100" t="s">
        <v>937</v>
      </c>
      <c r="F56" s="73"/>
    </row>
    <row r="57" spans="1:6" s="8" customFormat="1" ht="11.25" customHeight="1" x14ac:dyDescent="0.2">
      <c r="A57" s="18" t="s">
        <v>334</v>
      </c>
      <c r="B57" s="18" t="s">
        <v>313</v>
      </c>
      <c r="C57" s="18" t="s">
        <v>335</v>
      </c>
      <c r="D57" s="18" t="s">
        <v>778</v>
      </c>
      <c r="E57" s="100" t="s">
        <v>937</v>
      </c>
      <c r="F57" s="73"/>
    </row>
    <row r="58" spans="1:6" s="8" customFormat="1" ht="11.25" customHeight="1" x14ac:dyDescent="0.2">
      <c r="A58" s="18" t="s">
        <v>336</v>
      </c>
      <c r="B58" s="18" t="s">
        <v>313</v>
      </c>
      <c r="C58" s="18" t="s">
        <v>337</v>
      </c>
      <c r="D58" s="18" t="s">
        <v>778</v>
      </c>
      <c r="E58" s="100" t="s">
        <v>937</v>
      </c>
      <c r="F58" s="73"/>
    </row>
    <row r="59" spans="1:6" s="8" customFormat="1" ht="11.25" customHeight="1" x14ac:dyDescent="0.2">
      <c r="A59" s="18" t="s">
        <v>338</v>
      </c>
      <c r="B59" s="18" t="s">
        <v>313</v>
      </c>
      <c r="C59" s="18" t="s">
        <v>339</v>
      </c>
      <c r="D59" s="18" t="s">
        <v>778</v>
      </c>
      <c r="E59" s="100" t="s">
        <v>937</v>
      </c>
      <c r="F59" s="73"/>
    </row>
    <row r="60" spans="1:6" s="8" customFormat="1" ht="11.25" customHeight="1" x14ac:dyDescent="0.2">
      <c r="A60" s="18" t="s">
        <v>340</v>
      </c>
      <c r="B60" s="18" t="s">
        <v>313</v>
      </c>
      <c r="C60" s="18" t="s">
        <v>1090</v>
      </c>
      <c r="D60" s="18" t="s">
        <v>778</v>
      </c>
      <c r="E60" s="100" t="s">
        <v>937</v>
      </c>
      <c r="F60" s="73"/>
    </row>
    <row r="61" spans="1:6" s="8" customFormat="1" ht="11.25" customHeight="1" x14ac:dyDescent="0.2">
      <c r="A61" s="18" t="s">
        <v>341</v>
      </c>
      <c r="B61" s="18" t="s">
        <v>313</v>
      </c>
      <c r="C61" s="18" t="s">
        <v>886</v>
      </c>
      <c r="D61" s="18" t="s">
        <v>778</v>
      </c>
      <c r="E61" s="100" t="s">
        <v>937</v>
      </c>
      <c r="F61" s="73"/>
    </row>
    <row r="62" spans="1:6" s="8" customFormat="1" ht="11.25" customHeight="1" x14ac:dyDescent="0.2">
      <c r="A62" s="18" t="s">
        <v>887</v>
      </c>
      <c r="B62" s="18" t="s">
        <v>313</v>
      </c>
      <c r="C62" s="18" t="s">
        <v>985</v>
      </c>
      <c r="D62" s="18" t="s">
        <v>778</v>
      </c>
      <c r="E62" s="100">
        <v>37987</v>
      </c>
      <c r="F62" s="73"/>
    </row>
    <row r="63" spans="1:6" s="8" customFormat="1" ht="11.25" customHeight="1" x14ac:dyDescent="0.2">
      <c r="A63" s="18" t="s">
        <v>466</v>
      </c>
      <c r="B63" s="18" t="s">
        <v>313</v>
      </c>
      <c r="C63" s="18" t="s">
        <v>467</v>
      </c>
      <c r="D63" s="18" t="s">
        <v>778</v>
      </c>
      <c r="E63" s="100">
        <v>37987</v>
      </c>
      <c r="F63" s="73"/>
    </row>
    <row r="64" spans="1:6" s="8" customFormat="1" ht="11.25" customHeight="1" x14ac:dyDescent="0.2">
      <c r="A64" s="18" t="s">
        <v>468</v>
      </c>
      <c r="B64" s="18" t="s">
        <v>313</v>
      </c>
      <c r="C64" s="18" t="s">
        <v>898</v>
      </c>
      <c r="D64" s="18" t="s">
        <v>778</v>
      </c>
      <c r="E64" s="100" t="s">
        <v>1252</v>
      </c>
      <c r="F64" s="73"/>
    </row>
    <row r="65" spans="1:6" s="8" customFormat="1" ht="11.25" customHeight="1" x14ac:dyDescent="0.2">
      <c r="A65" s="18" t="s">
        <v>69</v>
      </c>
      <c r="B65" s="18" t="s">
        <v>313</v>
      </c>
      <c r="C65" s="18" t="s">
        <v>70</v>
      </c>
      <c r="D65" s="18" t="s">
        <v>778</v>
      </c>
      <c r="E65" s="100" t="s">
        <v>1252</v>
      </c>
      <c r="F65" s="73"/>
    </row>
    <row r="66" spans="1:6" s="8" customFormat="1" ht="11.25" customHeight="1" x14ac:dyDescent="0.2">
      <c r="A66" s="18" t="s">
        <v>544</v>
      </c>
      <c r="B66" s="18" t="s">
        <v>313</v>
      </c>
      <c r="C66" s="18" t="s">
        <v>545</v>
      </c>
      <c r="D66" s="18" t="s">
        <v>778</v>
      </c>
      <c r="E66" s="100" t="s">
        <v>1252</v>
      </c>
      <c r="F66" s="73"/>
    </row>
    <row r="67" spans="1:6" s="8" customFormat="1" ht="11.25" customHeight="1" x14ac:dyDescent="0.2">
      <c r="A67" s="18" t="s">
        <v>546</v>
      </c>
      <c r="B67" s="18" t="s">
        <v>313</v>
      </c>
      <c r="C67" s="18" t="s">
        <v>96</v>
      </c>
      <c r="D67" s="18" t="s">
        <v>778</v>
      </c>
      <c r="E67" s="100" t="s">
        <v>1252</v>
      </c>
      <c r="F67" s="73"/>
    </row>
    <row r="68" spans="1:6" s="8" customFormat="1" ht="11.25" customHeight="1" x14ac:dyDescent="0.2">
      <c r="A68" s="18" t="s">
        <v>547</v>
      </c>
      <c r="B68" s="18" t="s">
        <v>313</v>
      </c>
      <c r="C68" s="18" t="s">
        <v>548</v>
      </c>
      <c r="D68" s="18" t="s">
        <v>778</v>
      </c>
      <c r="E68" s="100" t="s">
        <v>863</v>
      </c>
      <c r="F68" s="73"/>
    </row>
    <row r="69" spans="1:6" s="8" customFormat="1" ht="11.25" customHeight="1" x14ac:dyDescent="0.2">
      <c r="A69" s="18" t="s">
        <v>549</v>
      </c>
      <c r="B69" s="18" t="s">
        <v>313</v>
      </c>
      <c r="C69" s="18" t="s">
        <v>874</v>
      </c>
      <c r="D69" s="18" t="s">
        <v>778</v>
      </c>
      <c r="E69" s="100" t="s">
        <v>1026</v>
      </c>
      <c r="F69" s="73"/>
    </row>
    <row r="70" spans="1:6" s="8" customFormat="1" ht="11.25" customHeight="1" x14ac:dyDescent="0.2">
      <c r="A70" s="18" t="s">
        <v>875</v>
      </c>
      <c r="B70" s="18" t="s">
        <v>313</v>
      </c>
      <c r="C70" s="18" t="s">
        <v>1161</v>
      </c>
      <c r="D70" s="18" t="s">
        <v>778</v>
      </c>
      <c r="E70" s="100" t="s">
        <v>1026</v>
      </c>
      <c r="F70" s="73"/>
    </row>
    <row r="71" spans="1:6" s="8" customFormat="1" ht="11.25" customHeight="1" x14ac:dyDescent="0.2">
      <c r="A71" s="18" t="s">
        <v>403</v>
      </c>
      <c r="B71" s="18" t="s">
        <v>313</v>
      </c>
      <c r="C71" s="18" t="s">
        <v>404</v>
      </c>
      <c r="D71" s="18" t="s">
        <v>778</v>
      </c>
      <c r="E71" s="100" t="s">
        <v>1026</v>
      </c>
      <c r="F71" s="73"/>
    </row>
    <row r="72" spans="1:6" s="8" customFormat="1" ht="11.25" customHeight="1" x14ac:dyDescent="0.2">
      <c r="A72" s="18" t="s">
        <v>405</v>
      </c>
      <c r="B72" s="18" t="s">
        <v>313</v>
      </c>
      <c r="C72" s="18" t="s">
        <v>406</v>
      </c>
      <c r="D72" s="18" t="s">
        <v>778</v>
      </c>
      <c r="E72" s="100" t="s">
        <v>1026</v>
      </c>
      <c r="F72" s="73"/>
    </row>
    <row r="73" spans="1:6" s="8" customFormat="1" ht="11.25" customHeight="1" x14ac:dyDescent="0.2">
      <c r="A73" s="18" t="s">
        <v>407</v>
      </c>
      <c r="B73" s="18" t="s">
        <v>313</v>
      </c>
      <c r="C73" s="18" t="s">
        <v>401</v>
      </c>
      <c r="D73" s="18" t="s">
        <v>778</v>
      </c>
      <c r="E73" s="100" t="s">
        <v>1026</v>
      </c>
      <c r="F73" s="73"/>
    </row>
    <row r="74" spans="1:6" s="8" customFormat="1" ht="11.25" customHeight="1" x14ac:dyDescent="0.2">
      <c r="A74" s="18" t="s">
        <v>402</v>
      </c>
      <c r="B74" s="18" t="s">
        <v>313</v>
      </c>
      <c r="C74" s="18" t="s">
        <v>979</v>
      </c>
      <c r="D74" s="18" t="s">
        <v>778</v>
      </c>
      <c r="E74" s="100">
        <v>37987</v>
      </c>
      <c r="F74" s="73"/>
    </row>
    <row r="75" spans="1:6" s="8" customFormat="1" ht="11.25" customHeight="1" x14ac:dyDescent="0.2">
      <c r="A75" s="18" t="s">
        <v>980</v>
      </c>
      <c r="B75" s="18" t="s">
        <v>313</v>
      </c>
      <c r="C75" s="18" t="s">
        <v>1417</v>
      </c>
      <c r="D75" s="18" t="s">
        <v>778</v>
      </c>
      <c r="E75" s="100">
        <v>39255</v>
      </c>
      <c r="F75" s="73"/>
    </row>
    <row r="76" spans="1:6" s="8" customFormat="1" ht="11.25" customHeight="1" x14ac:dyDescent="0.2">
      <c r="A76" s="18" t="s">
        <v>1407</v>
      </c>
      <c r="B76" s="18" t="s">
        <v>313</v>
      </c>
      <c r="C76" s="18" t="s">
        <v>1408</v>
      </c>
      <c r="D76" s="18" t="s">
        <v>778</v>
      </c>
      <c r="E76" s="100">
        <v>39294</v>
      </c>
      <c r="F76" s="73"/>
    </row>
    <row r="77" spans="1:6" s="8" customFormat="1" ht="11.25" customHeight="1" x14ac:dyDescent="0.2">
      <c r="A77" s="18" t="s">
        <v>738</v>
      </c>
      <c r="B77" s="18" t="s">
        <v>313</v>
      </c>
      <c r="C77" s="18" t="s">
        <v>1384</v>
      </c>
      <c r="D77" s="18" t="s">
        <v>778</v>
      </c>
      <c r="E77" s="100">
        <v>39294</v>
      </c>
      <c r="F77" s="73"/>
    </row>
    <row r="78" spans="1:6" s="8" customFormat="1" ht="11.25" customHeight="1" x14ac:dyDescent="0.2">
      <c r="A78" s="18" t="s">
        <v>1385</v>
      </c>
      <c r="B78" s="18" t="s">
        <v>313</v>
      </c>
      <c r="C78" s="18" t="s">
        <v>1386</v>
      </c>
      <c r="D78" s="18" t="s">
        <v>778</v>
      </c>
      <c r="E78" s="100">
        <v>39294</v>
      </c>
      <c r="F78" s="73"/>
    </row>
    <row r="79" spans="1:6" s="8" customFormat="1" ht="11.25" customHeight="1" x14ac:dyDescent="0.2">
      <c r="A79" s="18" t="s">
        <v>1387</v>
      </c>
      <c r="B79" s="18" t="s">
        <v>313</v>
      </c>
      <c r="C79" s="18" t="s">
        <v>78</v>
      </c>
      <c r="D79" s="18" t="s">
        <v>778</v>
      </c>
      <c r="E79" s="100">
        <v>37987</v>
      </c>
      <c r="F79" s="73"/>
    </row>
    <row r="80" spans="1:6" s="8" customFormat="1" ht="11.25" customHeight="1" x14ac:dyDescent="0.2">
      <c r="A80" s="18" t="s">
        <v>79</v>
      </c>
      <c r="B80" s="18" t="s">
        <v>313</v>
      </c>
      <c r="C80" s="18" t="s">
        <v>80</v>
      </c>
      <c r="D80" s="18" t="s">
        <v>778</v>
      </c>
      <c r="E80" s="100">
        <v>37987</v>
      </c>
      <c r="F80" s="73"/>
    </row>
    <row r="81" spans="1:6" s="8" customFormat="1" ht="11.25" customHeight="1" x14ac:dyDescent="0.2">
      <c r="A81" s="18" t="s">
        <v>81</v>
      </c>
      <c r="B81" s="18" t="s">
        <v>313</v>
      </c>
      <c r="C81" s="18" t="s">
        <v>301</v>
      </c>
      <c r="D81" s="18" t="s">
        <v>778</v>
      </c>
      <c r="E81" s="100">
        <v>37987</v>
      </c>
      <c r="F81" s="73"/>
    </row>
    <row r="82" spans="1:6" s="8" customFormat="1" ht="11.25" customHeight="1" x14ac:dyDescent="0.2">
      <c r="A82" s="18" t="s">
        <v>1182</v>
      </c>
      <c r="B82" s="18" t="s">
        <v>313</v>
      </c>
      <c r="C82" s="18" t="s">
        <v>870</v>
      </c>
      <c r="D82" s="18" t="s">
        <v>778</v>
      </c>
      <c r="E82" s="100" t="s">
        <v>56</v>
      </c>
      <c r="F82" s="73"/>
    </row>
    <row r="83" spans="1:6" s="8" customFormat="1" ht="11.25" customHeight="1" x14ac:dyDescent="0.2">
      <c r="A83" s="18" t="s">
        <v>871</v>
      </c>
      <c r="B83" s="18" t="s">
        <v>313</v>
      </c>
      <c r="C83" s="18" t="s">
        <v>876</v>
      </c>
      <c r="D83" s="18" t="s">
        <v>778</v>
      </c>
      <c r="E83" s="100" t="s">
        <v>56</v>
      </c>
      <c r="F83" s="73"/>
    </row>
    <row r="84" spans="1:6" s="8" customFormat="1" ht="11.25" customHeight="1" x14ac:dyDescent="0.2">
      <c r="A84" s="18" t="s">
        <v>877</v>
      </c>
      <c r="B84" s="18" t="s">
        <v>313</v>
      </c>
      <c r="C84" s="18" t="s">
        <v>878</v>
      </c>
      <c r="D84" s="18" t="s">
        <v>778</v>
      </c>
      <c r="E84" s="100" t="s">
        <v>56</v>
      </c>
      <c r="F84" s="73"/>
    </row>
    <row r="85" spans="1:6" s="8" customFormat="1" ht="11.25" customHeight="1" x14ac:dyDescent="0.2">
      <c r="A85" s="18" t="s">
        <v>879</v>
      </c>
      <c r="B85" s="18" t="s">
        <v>313</v>
      </c>
      <c r="C85" s="18" t="s">
        <v>1088</v>
      </c>
      <c r="D85" s="18" t="s">
        <v>778</v>
      </c>
      <c r="E85" s="100" t="s">
        <v>56</v>
      </c>
      <c r="F85" s="73"/>
    </row>
    <row r="86" spans="1:6" s="8" customFormat="1" ht="11.25" customHeight="1" x14ac:dyDescent="0.2">
      <c r="A86" s="18" t="s">
        <v>1383</v>
      </c>
      <c r="B86" s="18" t="s">
        <v>313</v>
      </c>
      <c r="C86" s="18" t="s">
        <v>1468</v>
      </c>
      <c r="D86" s="18" t="s">
        <v>778</v>
      </c>
      <c r="E86" s="100" t="s">
        <v>56</v>
      </c>
      <c r="F86" s="73"/>
    </row>
    <row r="87" spans="1:6" s="8" customFormat="1" ht="11.25" customHeight="1" x14ac:dyDescent="0.2">
      <c r="A87" s="18" t="s">
        <v>1469</v>
      </c>
      <c r="B87" s="18" t="s">
        <v>313</v>
      </c>
      <c r="C87" s="18" t="s">
        <v>278</v>
      </c>
      <c r="D87" s="18" t="s">
        <v>778</v>
      </c>
      <c r="E87" s="100" t="s">
        <v>56</v>
      </c>
      <c r="F87" s="73"/>
    </row>
    <row r="88" spans="1:6" s="8" customFormat="1" ht="11.25" customHeight="1" x14ac:dyDescent="0.2">
      <c r="A88" s="18" t="s">
        <v>279</v>
      </c>
      <c r="B88" s="18" t="s">
        <v>313</v>
      </c>
      <c r="C88" s="18" t="s">
        <v>280</v>
      </c>
      <c r="D88" s="18" t="s">
        <v>778</v>
      </c>
      <c r="E88" s="100">
        <v>37987</v>
      </c>
      <c r="F88" s="73"/>
    </row>
    <row r="89" spans="1:6" s="8" customFormat="1" ht="11.25" customHeight="1" x14ac:dyDescent="0.2">
      <c r="A89" s="18" t="s">
        <v>1188</v>
      </c>
      <c r="B89" s="18" t="s">
        <v>313</v>
      </c>
      <c r="C89" s="18" t="s">
        <v>1189</v>
      </c>
      <c r="D89" s="18" t="s">
        <v>778</v>
      </c>
      <c r="E89" s="100" t="s">
        <v>56</v>
      </c>
      <c r="F89" s="73"/>
    </row>
    <row r="90" spans="1:6" s="8" customFormat="1" ht="11.25" customHeight="1" x14ac:dyDescent="0.2">
      <c r="A90" s="18" t="s">
        <v>1190</v>
      </c>
      <c r="B90" s="18" t="s">
        <v>313</v>
      </c>
      <c r="C90" s="18" t="s">
        <v>1191</v>
      </c>
      <c r="D90" s="18" t="s">
        <v>778</v>
      </c>
      <c r="E90" s="100" t="s">
        <v>56</v>
      </c>
      <c r="F90" s="73"/>
    </row>
    <row r="91" spans="1:6" s="8" customFormat="1" ht="11.25" customHeight="1" x14ac:dyDescent="0.2">
      <c r="A91" s="18" t="s">
        <v>1192</v>
      </c>
      <c r="B91" s="18" t="s">
        <v>313</v>
      </c>
      <c r="C91" s="18" t="s">
        <v>761</v>
      </c>
      <c r="D91" s="18" t="s">
        <v>778</v>
      </c>
      <c r="E91" s="100" t="s">
        <v>56</v>
      </c>
      <c r="F91" s="73"/>
    </row>
    <row r="92" spans="1:6" s="8" customFormat="1" ht="11.25" customHeight="1" x14ac:dyDescent="0.2">
      <c r="A92" s="18" t="s">
        <v>762</v>
      </c>
      <c r="B92" s="18" t="s">
        <v>313</v>
      </c>
      <c r="C92" s="18" t="s">
        <v>1395</v>
      </c>
      <c r="D92" s="18" t="s">
        <v>778</v>
      </c>
      <c r="E92" s="100" t="s">
        <v>56</v>
      </c>
      <c r="F92" s="73"/>
    </row>
    <row r="93" spans="1:6" s="8" customFormat="1" ht="11.25" customHeight="1" x14ac:dyDescent="0.2">
      <c r="A93" s="18" t="s">
        <v>1396</v>
      </c>
      <c r="B93" s="18" t="s">
        <v>313</v>
      </c>
      <c r="C93" s="18" t="s">
        <v>538</v>
      </c>
      <c r="D93" s="18" t="s">
        <v>778</v>
      </c>
      <c r="E93" s="100" t="s">
        <v>56</v>
      </c>
      <c r="F93" s="73"/>
    </row>
    <row r="94" spans="1:6" s="8" customFormat="1" ht="11.25" customHeight="1" x14ac:dyDescent="0.2">
      <c r="A94" s="18" t="s">
        <v>182</v>
      </c>
      <c r="B94" s="18" t="s">
        <v>313</v>
      </c>
      <c r="C94" s="18" t="s">
        <v>183</v>
      </c>
      <c r="D94" s="18" t="s">
        <v>778</v>
      </c>
      <c r="E94" s="100" t="s">
        <v>56</v>
      </c>
      <c r="F94" s="73"/>
    </row>
    <row r="95" spans="1:6" s="8" customFormat="1" ht="11.25" customHeight="1" x14ac:dyDescent="0.2">
      <c r="A95" s="18" t="s">
        <v>184</v>
      </c>
      <c r="B95" s="18" t="s">
        <v>313</v>
      </c>
      <c r="C95" s="18" t="s">
        <v>962</v>
      </c>
      <c r="D95" s="18" t="s">
        <v>778</v>
      </c>
      <c r="E95" s="100" t="s">
        <v>56</v>
      </c>
      <c r="F95" s="73"/>
    </row>
    <row r="96" spans="1:6" s="8" customFormat="1" ht="11.25" customHeight="1" x14ac:dyDescent="0.2">
      <c r="A96" s="18" t="s">
        <v>963</v>
      </c>
      <c r="B96" s="18" t="s">
        <v>313</v>
      </c>
      <c r="C96" s="18" t="s">
        <v>964</v>
      </c>
      <c r="D96" s="18" t="s">
        <v>778</v>
      </c>
      <c r="E96" s="100">
        <v>37987</v>
      </c>
      <c r="F96" s="73"/>
    </row>
    <row r="97" spans="1:6" s="8" customFormat="1" ht="11.25" customHeight="1" x14ac:dyDescent="0.2">
      <c r="A97" s="18" t="s">
        <v>965</v>
      </c>
      <c r="B97" s="18" t="s">
        <v>313</v>
      </c>
      <c r="C97" s="18" t="s">
        <v>1231</v>
      </c>
      <c r="D97" s="18" t="s">
        <v>778</v>
      </c>
      <c r="E97" s="100">
        <v>37987</v>
      </c>
      <c r="F97" s="73"/>
    </row>
    <row r="98" spans="1:6" s="8" customFormat="1" ht="11.25" customHeight="1" x14ac:dyDescent="0.2">
      <c r="A98" s="18" t="s">
        <v>966</v>
      </c>
      <c r="B98" s="18" t="s">
        <v>313</v>
      </c>
      <c r="C98" s="18" t="s">
        <v>1121</v>
      </c>
      <c r="D98" s="18" t="s">
        <v>778</v>
      </c>
      <c r="E98" s="100" t="s">
        <v>1122</v>
      </c>
      <c r="F98" s="73"/>
    </row>
    <row r="99" spans="1:6" s="8" customFormat="1" ht="11.25" customHeight="1" x14ac:dyDescent="0.2">
      <c r="A99" s="18" t="s">
        <v>1246</v>
      </c>
      <c r="B99" s="18" t="s">
        <v>313</v>
      </c>
      <c r="C99" s="18" t="s">
        <v>1247</v>
      </c>
      <c r="D99" s="18" t="s">
        <v>778</v>
      </c>
      <c r="E99" s="100" t="s">
        <v>1122</v>
      </c>
      <c r="F99" s="73"/>
    </row>
    <row r="100" spans="1:6" s="8" customFormat="1" ht="11.25" customHeight="1" x14ac:dyDescent="0.2">
      <c r="A100" s="18" t="s">
        <v>1248</v>
      </c>
      <c r="B100" s="18" t="s">
        <v>313</v>
      </c>
      <c r="C100" s="18" t="s">
        <v>1230</v>
      </c>
      <c r="D100" s="18" t="s">
        <v>737</v>
      </c>
      <c r="E100" s="100">
        <v>39275</v>
      </c>
      <c r="F100" s="73"/>
    </row>
    <row r="101" spans="1:6" s="8" customFormat="1" ht="11.25" customHeight="1" x14ac:dyDescent="0.2">
      <c r="A101" s="18" t="s">
        <v>1249</v>
      </c>
      <c r="B101" s="18" t="s">
        <v>313</v>
      </c>
      <c r="C101" s="18" t="s">
        <v>36</v>
      </c>
      <c r="D101" s="18" t="s">
        <v>737</v>
      </c>
      <c r="E101" s="100">
        <v>39275</v>
      </c>
      <c r="F101" s="73"/>
    </row>
    <row r="102" spans="1:6" s="8" customFormat="1" ht="11.25" customHeight="1" x14ac:dyDescent="0.2">
      <c r="A102" s="18" t="s">
        <v>1230</v>
      </c>
      <c r="B102" s="18" t="s">
        <v>959</v>
      </c>
      <c r="C102" s="18" t="s">
        <v>1231</v>
      </c>
      <c r="D102" s="18" t="s">
        <v>737</v>
      </c>
      <c r="E102" s="100">
        <v>36342</v>
      </c>
      <c r="F102" s="73"/>
    </row>
    <row r="103" spans="1:6" s="8" customFormat="1" ht="11.25" customHeight="1" x14ac:dyDescent="0.2">
      <c r="A103" s="18" t="s">
        <v>1232</v>
      </c>
      <c r="B103" s="18" t="s">
        <v>959</v>
      </c>
      <c r="C103" s="18" t="s">
        <v>1196</v>
      </c>
      <c r="D103" s="18" t="s">
        <v>737</v>
      </c>
      <c r="E103" s="100" t="s">
        <v>784</v>
      </c>
      <c r="F103" s="73"/>
    </row>
    <row r="104" spans="1:6" s="8" customFormat="1" ht="11.25" customHeight="1" x14ac:dyDescent="0.2">
      <c r="A104" s="18" t="s">
        <v>1197</v>
      </c>
      <c r="B104" s="18" t="s">
        <v>959</v>
      </c>
      <c r="C104" s="18" t="s">
        <v>1300</v>
      </c>
      <c r="D104" s="18" t="s">
        <v>737</v>
      </c>
      <c r="E104" s="100" t="s">
        <v>784</v>
      </c>
      <c r="F104" s="73"/>
    </row>
    <row r="105" spans="1:6" s="8" customFormat="1" ht="11.25" customHeight="1" x14ac:dyDescent="0.2">
      <c r="A105" s="18" t="s">
        <v>1301</v>
      </c>
      <c r="B105" s="18" t="s">
        <v>959</v>
      </c>
      <c r="C105" s="18" t="s">
        <v>127</v>
      </c>
      <c r="D105" s="18" t="s">
        <v>737</v>
      </c>
      <c r="E105" s="100" t="s">
        <v>784</v>
      </c>
      <c r="F105" s="73"/>
    </row>
    <row r="106" spans="1:6" s="8" customFormat="1" ht="11.25" customHeight="1" x14ac:dyDescent="0.2">
      <c r="A106" s="18" t="s">
        <v>925</v>
      </c>
      <c r="B106" s="18" t="s">
        <v>959</v>
      </c>
      <c r="C106" s="18" t="s">
        <v>776</v>
      </c>
      <c r="D106" s="18" t="s">
        <v>737</v>
      </c>
      <c r="E106" s="100" t="s">
        <v>784</v>
      </c>
      <c r="F106" s="73"/>
    </row>
    <row r="107" spans="1:6" s="8" customFormat="1" ht="11.25" customHeight="1" x14ac:dyDescent="0.2">
      <c r="A107" s="18" t="s">
        <v>1342</v>
      </c>
      <c r="B107" s="18" t="s">
        <v>959</v>
      </c>
      <c r="C107" s="18" t="s">
        <v>1450</v>
      </c>
      <c r="D107" s="18" t="s">
        <v>737</v>
      </c>
      <c r="E107" s="100" t="s">
        <v>784</v>
      </c>
      <c r="F107" s="73"/>
    </row>
    <row r="108" spans="1:6" s="8" customFormat="1" ht="11.25" customHeight="1" x14ac:dyDescent="0.2">
      <c r="A108" s="18" t="s">
        <v>1156</v>
      </c>
      <c r="B108" s="18" t="s">
        <v>959</v>
      </c>
      <c r="C108" s="18" t="s">
        <v>33</v>
      </c>
      <c r="D108" s="18" t="s">
        <v>737</v>
      </c>
      <c r="E108" s="100" t="s">
        <v>784</v>
      </c>
      <c r="F108" s="73"/>
    </row>
    <row r="109" spans="1:6" s="8" customFormat="1" ht="11.25" customHeight="1" x14ac:dyDescent="0.2">
      <c r="A109" s="18" t="s">
        <v>34</v>
      </c>
      <c r="B109" s="18" t="s">
        <v>959</v>
      </c>
      <c r="C109" s="18" t="s">
        <v>35</v>
      </c>
      <c r="D109" s="18" t="s">
        <v>737</v>
      </c>
      <c r="E109" s="100" t="s">
        <v>784</v>
      </c>
      <c r="F109" s="73"/>
    </row>
    <row r="110" spans="1:6" s="8" customFormat="1" ht="11.25" customHeight="1" x14ac:dyDescent="0.2">
      <c r="A110" s="18" t="s">
        <v>36</v>
      </c>
      <c r="B110" s="18" t="s">
        <v>959</v>
      </c>
      <c r="C110" s="18" t="s">
        <v>37</v>
      </c>
      <c r="D110" s="18" t="s">
        <v>1206</v>
      </c>
      <c r="E110" s="100">
        <v>38463</v>
      </c>
      <c r="F110" s="73"/>
    </row>
    <row r="111" spans="1:6" s="8" customFormat="1" ht="11.25" customHeight="1" x14ac:dyDescent="0.2">
      <c r="A111" s="18" t="s">
        <v>476</v>
      </c>
      <c r="B111" s="18" t="s">
        <v>959</v>
      </c>
      <c r="C111" s="18" t="s">
        <v>342</v>
      </c>
      <c r="D111" s="18" t="s">
        <v>1206</v>
      </c>
      <c r="E111" s="100" t="s">
        <v>784</v>
      </c>
      <c r="F111" s="73"/>
    </row>
    <row r="112" spans="1:6" s="8" customFormat="1" ht="11.25" customHeight="1" x14ac:dyDescent="0.2">
      <c r="A112" s="18" t="s">
        <v>343</v>
      </c>
      <c r="B112" s="18" t="s">
        <v>959</v>
      </c>
      <c r="C112" s="18" t="s">
        <v>96</v>
      </c>
      <c r="D112" s="18" t="s">
        <v>1206</v>
      </c>
      <c r="E112" s="100" t="s">
        <v>784</v>
      </c>
      <c r="F112" s="73"/>
    </row>
    <row r="113" spans="1:6" s="8" customFormat="1" ht="11.25" customHeight="1" x14ac:dyDescent="0.2">
      <c r="A113" s="18" t="s">
        <v>97</v>
      </c>
      <c r="B113" s="18" t="s">
        <v>959</v>
      </c>
      <c r="C113" s="18" t="s">
        <v>98</v>
      </c>
      <c r="D113" s="18" t="s">
        <v>1206</v>
      </c>
      <c r="E113" s="100" t="s">
        <v>784</v>
      </c>
      <c r="F113" s="73"/>
    </row>
    <row r="114" spans="1:6" s="8" customFormat="1" ht="11.25" customHeight="1" x14ac:dyDescent="0.2">
      <c r="A114" s="18" t="s">
        <v>486</v>
      </c>
      <c r="B114" s="18" t="s">
        <v>959</v>
      </c>
      <c r="C114" s="18" t="s">
        <v>487</v>
      </c>
      <c r="D114" s="18" t="s">
        <v>1206</v>
      </c>
      <c r="E114" s="100" t="s">
        <v>784</v>
      </c>
      <c r="F114" s="73"/>
    </row>
    <row r="115" spans="1:6" s="8" customFormat="1" ht="11.25" customHeight="1" x14ac:dyDescent="0.2">
      <c r="A115" s="18" t="s">
        <v>185</v>
      </c>
      <c r="B115" s="18" t="s">
        <v>959</v>
      </c>
      <c r="C115" s="18" t="s">
        <v>186</v>
      </c>
      <c r="D115" s="18" t="s">
        <v>1206</v>
      </c>
      <c r="E115" s="100" t="s">
        <v>784</v>
      </c>
      <c r="F115" s="73"/>
    </row>
    <row r="116" spans="1:6" s="8" customFormat="1" ht="11.25" customHeight="1" x14ac:dyDescent="0.2">
      <c r="A116" s="18" t="s">
        <v>1077</v>
      </c>
      <c r="B116" s="18" t="s">
        <v>959</v>
      </c>
      <c r="C116" s="18" t="s">
        <v>1333</v>
      </c>
      <c r="D116" s="18" t="s">
        <v>1206</v>
      </c>
      <c r="E116" s="100" t="s">
        <v>784</v>
      </c>
      <c r="F116" s="73"/>
    </row>
    <row r="117" spans="1:6" s="8" customFormat="1" ht="11.25" customHeight="1" x14ac:dyDescent="0.2">
      <c r="A117" s="18" t="s">
        <v>101</v>
      </c>
      <c r="B117" s="18" t="s">
        <v>959</v>
      </c>
      <c r="C117" s="18" t="s">
        <v>102</v>
      </c>
      <c r="D117" s="18" t="s">
        <v>737</v>
      </c>
      <c r="E117" s="100">
        <v>36342</v>
      </c>
      <c r="F117" s="73"/>
    </row>
    <row r="118" spans="1:6" s="8" customFormat="1" ht="11.25" customHeight="1" x14ac:dyDescent="0.2">
      <c r="A118" s="18" t="s">
        <v>482</v>
      </c>
      <c r="B118" s="18" t="s">
        <v>959</v>
      </c>
      <c r="C118" s="18" t="s">
        <v>326</v>
      </c>
      <c r="D118" s="18" t="s">
        <v>737</v>
      </c>
      <c r="E118" s="100" t="s">
        <v>784</v>
      </c>
      <c r="F118" s="73"/>
    </row>
    <row r="119" spans="1:6" s="8" customFormat="1" ht="11.25" customHeight="1" x14ac:dyDescent="0.2">
      <c r="A119" s="18" t="s">
        <v>483</v>
      </c>
      <c r="B119" s="18" t="s">
        <v>959</v>
      </c>
      <c r="C119" s="18" t="s">
        <v>1078</v>
      </c>
      <c r="D119" s="18" t="s">
        <v>737</v>
      </c>
      <c r="E119" s="100" t="s">
        <v>784</v>
      </c>
      <c r="F119" s="73"/>
    </row>
    <row r="120" spans="1:6" s="8" customFormat="1" ht="11.25" customHeight="1" x14ac:dyDescent="0.2">
      <c r="A120" s="18" t="s">
        <v>1083</v>
      </c>
      <c r="B120" s="18" t="s">
        <v>959</v>
      </c>
      <c r="C120" s="18" t="s">
        <v>1084</v>
      </c>
      <c r="D120" s="18" t="s">
        <v>737</v>
      </c>
      <c r="E120" s="100" t="s">
        <v>784</v>
      </c>
      <c r="F120" s="73"/>
    </row>
    <row r="121" spans="1:6" s="8" customFormat="1" ht="11.25" customHeight="1" x14ac:dyDescent="0.2">
      <c r="A121" s="18" t="s">
        <v>1085</v>
      </c>
      <c r="B121" s="18" t="s">
        <v>959</v>
      </c>
      <c r="C121" s="18" t="s">
        <v>1086</v>
      </c>
      <c r="D121" s="18" t="s">
        <v>737</v>
      </c>
      <c r="E121" s="100" t="s">
        <v>784</v>
      </c>
      <c r="F121" s="73"/>
    </row>
    <row r="122" spans="1:6" s="8" customFormat="1" ht="11.25" customHeight="1" x14ac:dyDescent="0.2">
      <c r="A122" s="18" t="s">
        <v>1087</v>
      </c>
      <c r="B122" s="18" t="s">
        <v>959</v>
      </c>
      <c r="C122" s="18" t="s">
        <v>1088</v>
      </c>
      <c r="D122" s="18" t="s">
        <v>737</v>
      </c>
      <c r="E122" s="100" t="s">
        <v>784</v>
      </c>
      <c r="F122" s="73"/>
    </row>
    <row r="123" spans="1:6" s="8" customFormat="1" ht="11.25" customHeight="1" x14ac:dyDescent="0.2">
      <c r="A123" s="18" t="s">
        <v>1089</v>
      </c>
      <c r="B123" s="18" t="s">
        <v>959</v>
      </c>
      <c r="C123" s="18" t="s">
        <v>1090</v>
      </c>
      <c r="D123" s="18" t="s">
        <v>737</v>
      </c>
      <c r="E123" s="100">
        <v>36342</v>
      </c>
      <c r="F123" s="73"/>
    </row>
    <row r="124" spans="1:6" s="8" customFormat="1" ht="11.25" customHeight="1" x14ac:dyDescent="0.2">
      <c r="A124" s="18" t="s">
        <v>1441</v>
      </c>
      <c r="B124" s="18" t="s">
        <v>959</v>
      </c>
      <c r="C124" s="18" t="s">
        <v>1442</v>
      </c>
      <c r="D124" s="18" t="s">
        <v>737</v>
      </c>
      <c r="E124" s="100">
        <v>36342</v>
      </c>
      <c r="F124" s="73"/>
    </row>
    <row r="125" spans="1:6" s="8" customFormat="1" ht="11.25" customHeight="1" x14ac:dyDescent="0.2">
      <c r="A125" s="18" t="s">
        <v>1443</v>
      </c>
      <c r="B125" s="18" t="s">
        <v>959</v>
      </c>
      <c r="C125" s="18" t="s">
        <v>1444</v>
      </c>
      <c r="D125" s="18" t="s">
        <v>737</v>
      </c>
      <c r="E125" s="100">
        <v>36342</v>
      </c>
      <c r="F125" s="73"/>
    </row>
    <row r="126" spans="1:6" s="8" customFormat="1" ht="11.25" customHeight="1" x14ac:dyDescent="0.2">
      <c r="A126" s="18" t="s">
        <v>1445</v>
      </c>
      <c r="B126" s="18" t="s">
        <v>959</v>
      </c>
      <c r="C126" s="18" t="s">
        <v>1194</v>
      </c>
      <c r="D126" s="18" t="s">
        <v>737</v>
      </c>
      <c r="E126" s="100">
        <v>36342</v>
      </c>
      <c r="F126" s="73"/>
    </row>
    <row r="127" spans="1:6" s="8" customFormat="1" ht="11.25" customHeight="1" x14ac:dyDescent="0.2">
      <c r="A127" s="18" t="s">
        <v>1195</v>
      </c>
      <c r="B127" s="18" t="s">
        <v>959</v>
      </c>
      <c r="C127" s="18" t="s">
        <v>695</v>
      </c>
      <c r="D127" s="18" t="s">
        <v>737</v>
      </c>
      <c r="E127" s="100" t="s">
        <v>1018</v>
      </c>
      <c r="F127" s="73"/>
    </row>
    <row r="128" spans="1:6" s="8" customFormat="1" ht="11.25" customHeight="1" x14ac:dyDescent="0.2">
      <c r="A128" s="18" t="s">
        <v>696</v>
      </c>
      <c r="B128" s="18" t="s">
        <v>959</v>
      </c>
      <c r="C128" s="18" t="s">
        <v>678</v>
      </c>
      <c r="D128" s="18" t="s">
        <v>737</v>
      </c>
      <c r="E128" s="100" t="s">
        <v>1018</v>
      </c>
      <c r="F128" s="73"/>
    </row>
    <row r="129" spans="1:8" s="8" customFormat="1" ht="11.25" customHeight="1" x14ac:dyDescent="0.2">
      <c r="A129" s="18" t="s">
        <v>679</v>
      </c>
      <c r="B129" s="18" t="s">
        <v>959</v>
      </c>
      <c r="C129" s="18" t="s">
        <v>680</v>
      </c>
      <c r="D129" s="18" t="s">
        <v>737</v>
      </c>
      <c r="E129" s="100" t="s">
        <v>1018</v>
      </c>
      <c r="F129" s="73"/>
    </row>
    <row r="130" spans="1:8" s="8" customFormat="1" ht="11.25" customHeight="1" x14ac:dyDescent="0.2">
      <c r="A130" s="18" t="s">
        <v>681</v>
      </c>
      <c r="B130" s="18" t="s">
        <v>959</v>
      </c>
      <c r="C130" s="18" t="s">
        <v>682</v>
      </c>
      <c r="D130" s="18" t="s">
        <v>737</v>
      </c>
      <c r="E130" s="100" t="s">
        <v>1018</v>
      </c>
      <c r="F130" s="73"/>
    </row>
    <row r="131" spans="1:8" s="8" customFormat="1" ht="11.25" customHeight="1" x14ac:dyDescent="0.2">
      <c r="A131" s="18" t="s">
        <v>683</v>
      </c>
      <c r="B131" s="18" t="s">
        <v>959</v>
      </c>
      <c r="C131" s="18" t="s">
        <v>830</v>
      </c>
      <c r="D131" s="18" t="s">
        <v>737</v>
      </c>
      <c r="E131" s="100" t="s">
        <v>1018</v>
      </c>
      <c r="F131" s="73"/>
    </row>
    <row r="132" spans="1:8" s="8" customFormat="1" ht="11.25" customHeight="1" x14ac:dyDescent="0.2">
      <c r="A132" s="18" t="s">
        <v>831</v>
      </c>
      <c r="B132" s="18" t="s">
        <v>959</v>
      </c>
      <c r="C132" s="18" t="s">
        <v>832</v>
      </c>
      <c r="D132" s="18" t="s">
        <v>737</v>
      </c>
      <c r="E132" s="100" t="s">
        <v>1018</v>
      </c>
      <c r="F132" s="73"/>
    </row>
    <row r="133" spans="1:8" s="8" customFormat="1" ht="11.25" customHeight="1" x14ac:dyDescent="0.2">
      <c r="A133" s="18" t="s">
        <v>1036</v>
      </c>
      <c r="B133" s="18" t="s">
        <v>959</v>
      </c>
      <c r="C133" s="18" t="s">
        <v>1037</v>
      </c>
      <c r="D133" s="18" t="s">
        <v>737</v>
      </c>
      <c r="E133" s="100" t="s">
        <v>1018</v>
      </c>
      <c r="F133" s="73"/>
    </row>
    <row r="134" spans="1:8" s="8" customFormat="1" ht="11.25" customHeight="1" x14ac:dyDescent="0.2">
      <c r="A134" s="18" t="s">
        <v>1038</v>
      </c>
      <c r="B134" s="18" t="s">
        <v>959</v>
      </c>
      <c r="C134" s="18" t="s">
        <v>1331</v>
      </c>
      <c r="D134" s="18" t="s">
        <v>737</v>
      </c>
      <c r="E134" s="100">
        <v>36342</v>
      </c>
      <c r="F134" s="73"/>
    </row>
    <row r="135" spans="1:8" s="8" customFormat="1" ht="11.25" customHeight="1" x14ac:dyDescent="0.2">
      <c r="A135" s="18" t="s">
        <v>1332</v>
      </c>
      <c r="B135" s="18" t="s">
        <v>959</v>
      </c>
      <c r="C135" s="18" t="s">
        <v>859</v>
      </c>
      <c r="D135" s="18" t="s">
        <v>737</v>
      </c>
      <c r="E135" s="100">
        <v>36342</v>
      </c>
      <c r="F135" s="73"/>
    </row>
    <row r="136" spans="1:8" s="8" customFormat="1" ht="11.25" customHeight="1" x14ac:dyDescent="0.2">
      <c r="A136" s="18" t="s">
        <v>1175</v>
      </c>
      <c r="B136" s="18" t="s">
        <v>959</v>
      </c>
      <c r="C136" s="18" t="s">
        <v>372</v>
      </c>
      <c r="D136" s="18" t="s">
        <v>737</v>
      </c>
      <c r="E136" s="100">
        <v>36342</v>
      </c>
      <c r="F136" s="73"/>
    </row>
    <row r="137" spans="1:8" s="8" customFormat="1" ht="11.25" customHeight="1" x14ac:dyDescent="0.2">
      <c r="A137" s="18" t="s">
        <v>660</v>
      </c>
      <c r="B137" s="18" t="s">
        <v>959</v>
      </c>
      <c r="C137" s="18" t="s">
        <v>661</v>
      </c>
      <c r="D137" s="18" t="s">
        <v>737</v>
      </c>
      <c r="E137" s="100">
        <v>36342</v>
      </c>
      <c r="F137" s="73"/>
    </row>
    <row r="138" spans="1:8" s="8" customFormat="1" ht="11.25" customHeight="1" x14ac:dyDescent="0.2">
      <c r="A138" s="18" t="s">
        <v>662</v>
      </c>
      <c r="B138" s="18" t="s">
        <v>959</v>
      </c>
      <c r="C138" s="18" t="s">
        <v>663</v>
      </c>
      <c r="D138" s="18" t="s">
        <v>737</v>
      </c>
      <c r="E138" s="100">
        <v>36342</v>
      </c>
      <c r="F138" s="73"/>
    </row>
    <row r="139" spans="1:8" s="8" customFormat="1" ht="11.25" customHeight="1" x14ac:dyDescent="0.2">
      <c r="A139" s="18" t="s">
        <v>664</v>
      </c>
      <c r="B139" s="18" t="s">
        <v>959</v>
      </c>
      <c r="C139" s="18" t="s">
        <v>665</v>
      </c>
      <c r="D139" s="18" t="s">
        <v>737</v>
      </c>
      <c r="E139" s="100">
        <v>36342</v>
      </c>
      <c r="F139" s="73"/>
    </row>
    <row r="140" spans="1:8" s="8" customFormat="1" ht="11.25" customHeight="1" x14ac:dyDescent="0.2">
      <c r="A140" s="18" t="s">
        <v>666</v>
      </c>
      <c r="B140" s="18" t="s">
        <v>959</v>
      </c>
      <c r="C140" s="18" t="s">
        <v>667</v>
      </c>
      <c r="D140" s="18" t="s">
        <v>778</v>
      </c>
      <c r="E140" s="100" t="s">
        <v>1424</v>
      </c>
      <c r="F140" s="73"/>
    </row>
    <row r="141" spans="1:8" s="8" customFormat="1" x14ac:dyDescent="0.2">
      <c r="A141" s="9"/>
      <c r="B141" s="9"/>
      <c r="C141" s="9"/>
      <c r="D141" s="9"/>
      <c r="E141" s="9"/>
      <c r="F141" s="10"/>
    </row>
    <row r="142" spans="1:8" ht="13.5" thickBot="1" x14ac:dyDescent="0.25">
      <c r="A142" s="1425" t="s">
        <v>978</v>
      </c>
      <c r="B142" s="1425"/>
      <c r="C142" s="1425"/>
      <c r="D142" s="1425"/>
      <c r="E142" s="1425"/>
      <c r="F142" s="1425"/>
      <c r="G142" s="1439"/>
      <c r="H142" s="1439"/>
    </row>
    <row r="143" spans="1:8" s="6" customFormat="1" ht="23.25" thickBot="1" x14ac:dyDescent="0.25">
      <c r="A143" s="3" t="s">
        <v>391</v>
      </c>
      <c r="B143" s="4" t="s">
        <v>392</v>
      </c>
      <c r="C143" s="67" t="s">
        <v>308</v>
      </c>
      <c r="D143" s="67" t="s">
        <v>393</v>
      </c>
      <c r="E143" s="5" t="s">
        <v>309</v>
      </c>
    </row>
    <row r="144" spans="1:8" s="8" customFormat="1" x14ac:dyDescent="0.2">
      <c r="A144" s="68"/>
      <c r="B144" s="68"/>
      <c r="C144" s="68"/>
      <c r="D144" s="68"/>
      <c r="E144" s="69"/>
      <c r="F144" s="7"/>
    </row>
    <row r="145" spans="1:9" s="8" customFormat="1" x14ac:dyDescent="0.2">
      <c r="A145" s="70"/>
      <c r="B145" s="70"/>
      <c r="C145" s="70"/>
      <c r="D145" s="70"/>
      <c r="E145" s="71"/>
      <c r="F145" s="7"/>
    </row>
    <row r="146" spans="1:9" s="8" customFormat="1" x14ac:dyDescent="0.2">
      <c r="A146" s="9"/>
      <c r="B146" s="9"/>
      <c r="C146" s="9"/>
      <c r="D146" s="9"/>
      <c r="E146" s="9"/>
      <c r="F146" s="10"/>
    </row>
    <row r="147" spans="1:9" s="6" customFormat="1" x14ac:dyDescent="0.2">
      <c r="A147" s="1438" t="s">
        <v>1053</v>
      </c>
      <c r="B147" s="1438"/>
      <c r="C147" s="1438"/>
      <c r="D147" s="1438"/>
      <c r="E147" s="1438"/>
      <c r="F147" s="1438"/>
      <c r="G147" s="1439"/>
      <c r="H147" s="1439"/>
    </row>
    <row r="148" spans="1:9" x14ac:dyDescent="0.2">
      <c r="A148" s="1424"/>
      <c r="B148" s="1424"/>
      <c r="C148" s="11"/>
      <c r="D148" s="1424"/>
      <c r="E148" s="1424"/>
      <c r="F148" s="11"/>
    </row>
    <row r="149" spans="1:9" x14ac:dyDescent="0.2">
      <c r="A149" s="1424"/>
      <c r="B149" s="1424"/>
      <c r="C149" s="11"/>
      <c r="D149" s="1424"/>
      <c r="E149" s="1424"/>
      <c r="F149" s="11"/>
      <c r="G149" s="126"/>
      <c r="H149" s="126"/>
    </row>
    <row r="150" spans="1:9" s="12" customFormat="1" ht="18" customHeight="1" x14ac:dyDescent="0.2">
      <c r="A150" s="1437" t="s">
        <v>1368</v>
      </c>
      <c r="B150" s="1437"/>
      <c r="C150" s="1437"/>
      <c r="D150" s="1437"/>
      <c r="E150" s="1437"/>
      <c r="F150" s="1437"/>
    </row>
    <row r="151" spans="1:9" ht="31.5" customHeight="1" x14ac:dyDescent="0.2">
      <c r="A151" s="1438" t="s">
        <v>478</v>
      </c>
      <c r="B151" s="1438"/>
      <c r="C151" s="1438"/>
      <c r="E151" s="13" t="s">
        <v>479</v>
      </c>
      <c r="F151" s="6">
        <v>204</v>
      </c>
      <c r="G151" s="1439"/>
      <c r="H151" s="1439"/>
    </row>
    <row r="152" spans="1:9" customFormat="1" ht="13.5" thickBot="1" x14ac:dyDescent="0.25">
      <c r="A152" s="601" t="s">
        <v>5622</v>
      </c>
      <c r="B152" s="369"/>
      <c r="C152" s="369"/>
      <c r="D152" s="369"/>
      <c r="E152" s="369"/>
      <c r="F152" s="369"/>
      <c r="G152" s="370"/>
      <c r="H152" s="180"/>
      <c r="I152" s="346"/>
    </row>
    <row r="153" spans="1:9" customFormat="1" ht="22.5" x14ac:dyDescent="0.2">
      <c r="A153" s="602" t="s">
        <v>480</v>
      </c>
      <c r="B153" s="372" t="s">
        <v>311</v>
      </c>
      <c r="C153" s="603" t="s">
        <v>1225</v>
      </c>
      <c r="D153" s="602" t="s">
        <v>310</v>
      </c>
      <c r="E153" s="374" t="s">
        <v>320</v>
      </c>
      <c r="F153" s="361"/>
      <c r="G153" s="361"/>
      <c r="H153" s="361"/>
      <c r="I153" s="346"/>
    </row>
    <row r="154" spans="1:9" s="665" customFormat="1" ht="11.25" x14ac:dyDescent="0.2">
      <c r="A154" s="1370" t="s">
        <v>3669</v>
      </c>
      <c r="B154" s="1370" t="s">
        <v>3655</v>
      </c>
      <c r="C154" s="1370" t="s">
        <v>3663</v>
      </c>
      <c r="D154" s="1370" t="s">
        <v>1017</v>
      </c>
      <c r="E154" s="1370" t="s">
        <v>837</v>
      </c>
    </row>
    <row r="155" spans="1:9" s="665" customFormat="1" ht="11.25" x14ac:dyDescent="0.2">
      <c r="A155" s="1371" t="s">
        <v>3670</v>
      </c>
      <c r="B155" s="1371" t="s">
        <v>2590</v>
      </c>
      <c r="C155" s="1371" t="s">
        <v>3664</v>
      </c>
      <c r="D155" s="1371" t="s">
        <v>1245</v>
      </c>
      <c r="E155" s="1370" t="s">
        <v>837</v>
      </c>
    </row>
    <row r="156" spans="1:9" s="665" customFormat="1" ht="11.25" x14ac:dyDescent="0.2">
      <c r="A156" s="1370" t="s">
        <v>2875</v>
      </c>
      <c r="B156" s="1370" t="s">
        <v>2874</v>
      </c>
      <c r="C156" s="1370" t="s">
        <v>5623</v>
      </c>
      <c r="D156" s="1370" t="s">
        <v>944</v>
      </c>
      <c r="E156" s="1370" t="s">
        <v>837</v>
      </c>
    </row>
    <row r="157" spans="1:9" s="665" customFormat="1" ht="11.25" x14ac:dyDescent="0.2">
      <c r="A157" s="1371" t="s">
        <v>5624</v>
      </c>
      <c r="B157" s="1371" t="s">
        <v>3656</v>
      </c>
      <c r="C157" s="1371" t="s">
        <v>5625</v>
      </c>
      <c r="D157" s="1371" t="s">
        <v>1017</v>
      </c>
      <c r="E157" s="1370" t="s">
        <v>837</v>
      </c>
    </row>
    <row r="158" spans="1:9" s="665" customFormat="1" ht="11.25" x14ac:dyDescent="0.2">
      <c r="A158" s="1370" t="s">
        <v>5626</v>
      </c>
      <c r="B158" s="1370" t="s">
        <v>3657</v>
      </c>
      <c r="C158" s="1370" t="s">
        <v>5627</v>
      </c>
      <c r="D158" s="1370" t="s">
        <v>1017</v>
      </c>
      <c r="E158" s="1370" t="s">
        <v>837</v>
      </c>
    </row>
    <row r="159" spans="1:9" s="665" customFormat="1" ht="11.25" x14ac:dyDescent="0.2">
      <c r="A159" s="1371" t="s">
        <v>3671</v>
      </c>
      <c r="B159" s="1371" t="s">
        <v>3658</v>
      </c>
      <c r="C159" s="1371" t="s">
        <v>3665</v>
      </c>
      <c r="D159" s="1371" t="s">
        <v>254</v>
      </c>
      <c r="E159" s="1370" t="s">
        <v>837</v>
      </c>
    </row>
    <row r="160" spans="1:9" s="665" customFormat="1" ht="11.25" x14ac:dyDescent="0.2">
      <c r="A160" s="1370" t="s">
        <v>5628</v>
      </c>
      <c r="B160" s="1370" t="s">
        <v>3659</v>
      </c>
      <c r="C160" s="1370" t="s">
        <v>3666</v>
      </c>
      <c r="D160" s="1370" t="s">
        <v>1017</v>
      </c>
      <c r="E160" s="1370" t="s">
        <v>837</v>
      </c>
    </row>
    <row r="161" spans="1:5" s="665" customFormat="1" ht="11.25" x14ac:dyDescent="0.2">
      <c r="A161" s="1371" t="s">
        <v>5629</v>
      </c>
      <c r="B161" s="1371" t="s">
        <v>3660</v>
      </c>
      <c r="C161" s="1371" t="s">
        <v>5630</v>
      </c>
      <c r="D161" s="1371" t="s">
        <v>1017</v>
      </c>
      <c r="E161" s="1370" t="s">
        <v>837</v>
      </c>
    </row>
    <row r="162" spans="1:5" s="665" customFormat="1" ht="11.25" x14ac:dyDescent="0.2">
      <c r="A162" s="1370" t="s">
        <v>3672</v>
      </c>
      <c r="B162" s="1370" t="s">
        <v>3661</v>
      </c>
      <c r="C162" s="1370" t="s">
        <v>3667</v>
      </c>
      <c r="D162" s="1370" t="s">
        <v>254</v>
      </c>
      <c r="E162" s="1370" t="s">
        <v>837</v>
      </c>
    </row>
    <row r="163" spans="1:5" s="665" customFormat="1" ht="11.25" x14ac:dyDescent="0.2">
      <c r="A163" s="1371" t="s">
        <v>3673</v>
      </c>
      <c r="B163" s="1371" t="s">
        <v>3662</v>
      </c>
      <c r="C163" s="1371" t="s">
        <v>3668</v>
      </c>
      <c r="D163" s="1371" t="s">
        <v>254</v>
      </c>
      <c r="E163" s="1370" t="s">
        <v>837</v>
      </c>
    </row>
    <row r="164" spans="1:5" s="665" customFormat="1" ht="11.25" x14ac:dyDescent="0.2">
      <c r="A164" s="1370" t="s">
        <v>5631</v>
      </c>
      <c r="B164" s="1370" t="s">
        <v>5632</v>
      </c>
      <c r="C164" s="1370" t="s">
        <v>5633</v>
      </c>
      <c r="D164" s="1370" t="s">
        <v>254</v>
      </c>
      <c r="E164" s="1370" t="s">
        <v>837</v>
      </c>
    </row>
    <row r="165" spans="1:5" s="665" customFormat="1" ht="11.25" x14ac:dyDescent="0.2">
      <c r="A165" s="1371" t="s">
        <v>5634</v>
      </c>
      <c r="B165" s="1371" t="s">
        <v>5635</v>
      </c>
      <c r="C165" s="1371" t="s">
        <v>5636</v>
      </c>
      <c r="D165" s="1371" t="s">
        <v>1292</v>
      </c>
      <c r="E165" s="1370" t="s">
        <v>837</v>
      </c>
    </row>
    <row r="166" spans="1:5" s="665" customFormat="1" ht="11.25" x14ac:dyDescent="0.2">
      <c r="A166" s="1370" t="s">
        <v>5637</v>
      </c>
      <c r="B166" s="1370" t="s">
        <v>5638</v>
      </c>
      <c r="C166" s="1370" t="s">
        <v>5639</v>
      </c>
      <c r="D166" s="1370" t="s">
        <v>1292</v>
      </c>
      <c r="E166" s="1370" t="s">
        <v>837</v>
      </c>
    </row>
    <row r="167" spans="1:5" s="665" customFormat="1" ht="11.25" x14ac:dyDescent="0.2">
      <c r="A167" s="1371" t="s">
        <v>5640</v>
      </c>
      <c r="B167" s="1371" t="s">
        <v>5641</v>
      </c>
      <c r="C167" s="1371" t="s">
        <v>5642</v>
      </c>
      <c r="D167" s="1371" t="s">
        <v>1292</v>
      </c>
      <c r="E167" s="1370" t="s">
        <v>837</v>
      </c>
    </row>
    <row r="168" spans="1:5" s="665" customFormat="1" ht="11.25" x14ac:dyDescent="0.2">
      <c r="A168" s="1370" t="s">
        <v>5643</v>
      </c>
      <c r="B168" s="1370" t="s">
        <v>5644</v>
      </c>
      <c r="C168" s="1370" t="s">
        <v>5645</v>
      </c>
      <c r="D168" s="1370" t="s">
        <v>1292</v>
      </c>
      <c r="E168" s="1370" t="s">
        <v>837</v>
      </c>
    </row>
    <row r="169" spans="1:5" s="665" customFormat="1" ht="11.25" x14ac:dyDescent="0.2">
      <c r="A169" s="1371" t="s">
        <v>5646</v>
      </c>
      <c r="B169" s="1371" t="s">
        <v>5647</v>
      </c>
      <c r="C169" s="1371" t="s">
        <v>5648</v>
      </c>
      <c r="D169" s="1371" t="s">
        <v>1292</v>
      </c>
      <c r="E169" s="1370" t="s">
        <v>837</v>
      </c>
    </row>
    <row r="170" spans="1:5" s="665" customFormat="1" ht="11.25" x14ac:dyDescent="0.2">
      <c r="A170" s="1370" t="s">
        <v>5649</v>
      </c>
      <c r="B170" s="1370" t="s">
        <v>5650</v>
      </c>
      <c r="C170" s="1370" t="s">
        <v>5651</v>
      </c>
      <c r="D170" s="1370" t="s">
        <v>254</v>
      </c>
      <c r="E170" s="1370" t="s">
        <v>837</v>
      </c>
    </row>
    <row r="171" spans="1:5" s="665" customFormat="1" ht="11.25" x14ac:dyDescent="0.2">
      <c r="A171" s="1371" t="s">
        <v>5652</v>
      </c>
      <c r="B171" s="1371" t="s">
        <v>5653</v>
      </c>
      <c r="C171" s="1371" t="s">
        <v>5654</v>
      </c>
      <c r="D171" s="1371" t="s">
        <v>254</v>
      </c>
      <c r="E171" s="1370" t="s">
        <v>837</v>
      </c>
    </row>
    <row r="172" spans="1:5" s="665" customFormat="1" ht="11.25" x14ac:dyDescent="0.2">
      <c r="A172" s="1370" t="s">
        <v>3682</v>
      </c>
      <c r="B172" s="1370" t="s">
        <v>3674</v>
      </c>
      <c r="C172" s="1370" t="s">
        <v>3680</v>
      </c>
      <c r="D172" s="1370" t="s">
        <v>1292</v>
      </c>
      <c r="E172" s="1370" t="s">
        <v>883</v>
      </c>
    </row>
    <row r="173" spans="1:5" s="665" customFormat="1" ht="11.25" x14ac:dyDescent="0.2">
      <c r="A173" s="1371" t="s">
        <v>5655</v>
      </c>
      <c r="B173" s="1371" t="s">
        <v>3675</v>
      </c>
      <c r="C173" s="1371" t="s">
        <v>5656</v>
      </c>
      <c r="D173" s="1371" t="s">
        <v>1017</v>
      </c>
      <c r="E173" s="1371" t="s">
        <v>883</v>
      </c>
    </row>
    <row r="174" spans="1:5" s="665" customFormat="1" ht="11.25" x14ac:dyDescent="0.2">
      <c r="A174" s="1370" t="s">
        <v>3683</v>
      </c>
      <c r="B174" s="1370" t="s">
        <v>3676</v>
      </c>
      <c r="C174" s="1370" t="s">
        <v>3681</v>
      </c>
      <c r="D174" s="1370" t="s">
        <v>254</v>
      </c>
      <c r="E174" s="1370" t="s">
        <v>883</v>
      </c>
    </row>
    <row r="175" spans="1:5" s="665" customFormat="1" ht="11.25" x14ac:dyDescent="0.2">
      <c r="A175" s="1371" t="s">
        <v>5657</v>
      </c>
      <c r="B175" s="1371" t="s">
        <v>3677</v>
      </c>
      <c r="C175" s="1371" t="s">
        <v>5658</v>
      </c>
      <c r="D175" s="1371" t="s">
        <v>1017</v>
      </c>
      <c r="E175" s="1371" t="s">
        <v>883</v>
      </c>
    </row>
    <row r="176" spans="1:5" s="665" customFormat="1" ht="11.25" x14ac:dyDescent="0.2">
      <c r="A176" s="1370" t="s">
        <v>5659</v>
      </c>
      <c r="B176" s="1370" t="s">
        <v>3678</v>
      </c>
      <c r="C176" s="1370" t="s">
        <v>5660</v>
      </c>
      <c r="D176" s="1370" t="s">
        <v>1017</v>
      </c>
      <c r="E176" s="1370" t="s">
        <v>883</v>
      </c>
    </row>
    <row r="177" spans="1:5" s="665" customFormat="1" ht="11.25" x14ac:dyDescent="0.2">
      <c r="A177" s="1371" t="s">
        <v>5661</v>
      </c>
      <c r="B177" s="1371" t="s">
        <v>3679</v>
      </c>
      <c r="C177" s="1371" t="s">
        <v>5662</v>
      </c>
      <c r="D177" s="1371" t="s">
        <v>1017</v>
      </c>
      <c r="E177" s="1371" t="s">
        <v>883</v>
      </c>
    </row>
    <row r="178" spans="1:5" s="665" customFormat="1" ht="11.25" x14ac:dyDescent="0.2">
      <c r="A178" s="1370" t="s">
        <v>5663</v>
      </c>
      <c r="B178" s="1370" t="s">
        <v>5664</v>
      </c>
      <c r="C178" s="1370" t="s">
        <v>5665</v>
      </c>
      <c r="D178" s="1370" t="s">
        <v>254</v>
      </c>
      <c r="E178" s="1370" t="s">
        <v>883</v>
      </c>
    </row>
    <row r="179" spans="1:5" s="665" customFormat="1" ht="11.25" x14ac:dyDescent="0.2">
      <c r="A179" s="1371" t="s">
        <v>5666</v>
      </c>
      <c r="B179" s="1371" t="s">
        <v>5667</v>
      </c>
      <c r="C179" s="1371" t="s">
        <v>5668</v>
      </c>
      <c r="D179" s="1371" t="s">
        <v>254</v>
      </c>
      <c r="E179" s="1371" t="s">
        <v>883</v>
      </c>
    </row>
    <row r="180" spans="1:5" s="665" customFormat="1" ht="11.25" x14ac:dyDescent="0.2">
      <c r="A180" s="1370" t="s">
        <v>5669</v>
      </c>
      <c r="B180" s="1370" t="s">
        <v>5670</v>
      </c>
      <c r="C180" s="1370" t="s">
        <v>5671</v>
      </c>
      <c r="D180" s="1370" t="s">
        <v>254</v>
      </c>
      <c r="E180" s="1370" t="s">
        <v>883</v>
      </c>
    </row>
    <row r="181" spans="1:5" s="665" customFormat="1" ht="11.25" x14ac:dyDescent="0.2">
      <c r="A181" s="1371" t="s">
        <v>5672</v>
      </c>
      <c r="B181" s="1371" t="s">
        <v>5673</v>
      </c>
      <c r="C181" s="1371" t="s">
        <v>5674</v>
      </c>
      <c r="D181" s="1371" t="s">
        <v>254</v>
      </c>
      <c r="E181" s="1371" t="s">
        <v>883</v>
      </c>
    </row>
    <row r="182" spans="1:5" s="665" customFormat="1" ht="11.25" x14ac:dyDescent="0.2">
      <c r="A182" s="1370" t="s">
        <v>3701</v>
      </c>
      <c r="B182" s="1370" t="s">
        <v>2594</v>
      </c>
      <c r="C182" s="1370" t="s">
        <v>3684</v>
      </c>
      <c r="D182" s="1370" t="s">
        <v>944</v>
      </c>
      <c r="E182" s="1370" t="s">
        <v>884</v>
      </c>
    </row>
    <row r="183" spans="1:5" s="665" customFormat="1" ht="11.25" x14ac:dyDescent="0.2">
      <c r="A183" s="1371" t="s">
        <v>3702</v>
      </c>
      <c r="B183" s="1371" t="s">
        <v>2596</v>
      </c>
      <c r="C183" s="1371" t="s">
        <v>3685</v>
      </c>
      <c r="D183" s="1371" t="s">
        <v>944</v>
      </c>
      <c r="E183" s="1371" t="s">
        <v>884</v>
      </c>
    </row>
    <row r="184" spans="1:5" s="665" customFormat="1" ht="11.25" x14ac:dyDescent="0.2">
      <c r="A184" s="1370" t="s">
        <v>3703</v>
      </c>
      <c r="B184" s="1370" t="s">
        <v>2591</v>
      </c>
      <c r="C184" s="1370" t="s">
        <v>3686</v>
      </c>
      <c r="D184" s="1370" t="s">
        <v>944</v>
      </c>
      <c r="E184" s="1370" t="s">
        <v>884</v>
      </c>
    </row>
    <row r="185" spans="1:5" s="665" customFormat="1" ht="11.25" x14ac:dyDescent="0.2">
      <c r="A185" s="1371" t="s">
        <v>3704</v>
      </c>
      <c r="B185" s="1371" t="s">
        <v>2593</v>
      </c>
      <c r="C185" s="1371" t="s">
        <v>3687</v>
      </c>
      <c r="D185" s="1371" t="s">
        <v>944</v>
      </c>
      <c r="E185" s="1371" t="s">
        <v>884</v>
      </c>
    </row>
    <row r="186" spans="1:5" s="665" customFormat="1" ht="11.25" x14ac:dyDescent="0.2">
      <c r="A186" s="1370" t="s">
        <v>3705</v>
      </c>
      <c r="B186" s="1370" t="s">
        <v>2592</v>
      </c>
      <c r="C186" s="1370" t="s">
        <v>3688</v>
      </c>
      <c r="D186" s="1370" t="s">
        <v>944</v>
      </c>
      <c r="E186" s="1370" t="s">
        <v>884</v>
      </c>
    </row>
    <row r="187" spans="1:5" s="665" customFormat="1" ht="11.25" x14ac:dyDescent="0.2">
      <c r="A187" s="1371" t="s">
        <v>5675</v>
      </c>
      <c r="B187" s="1371" t="s">
        <v>2595</v>
      </c>
      <c r="C187" s="1371" t="s">
        <v>3689</v>
      </c>
      <c r="D187" s="1371" t="s">
        <v>944</v>
      </c>
      <c r="E187" s="1371" t="s">
        <v>884</v>
      </c>
    </row>
    <row r="188" spans="1:5" s="665" customFormat="1" ht="11.25" x14ac:dyDescent="0.2">
      <c r="A188" s="1370" t="s">
        <v>3706</v>
      </c>
      <c r="B188" s="1370" t="s">
        <v>2876</v>
      </c>
      <c r="C188" s="1370" t="s">
        <v>3690</v>
      </c>
      <c r="D188" s="1370" t="s">
        <v>1250</v>
      </c>
      <c r="E188" s="1370" t="s">
        <v>884</v>
      </c>
    </row>
    <row r="189" spans="1:5" s="665" customFormat="1" ht="11.25" x14ac:dyDescent="0.2">
      <c r="A189" s="1371" t="s">
        <v>2879</v>
      </c>
      <c r="B189" s="1371" t="s">
        <v>2877</v>
      </c>
      <c r="C189" s="1371" t="s">
        <v>3691</v>
      </c>
      <c r="D189" s="1371" t="s">
        <v>1250</v>
      </c>
      <c r="E189" s="1371" t="s">
        <v>884</v>
      </c>
    </row>
    <row r="190" spans="1:5" s="665" customFormat="1" ht="11.25" x14ac:dyDescent="0.2">
      <c r="A190" s="1370" t="s">
        <v>5676</v>
      </c>
      <c r="B190" s="1370" t="s">
        <v>2878</v>
      </c>
      <c r="C190" s="1370" t="s">
        <v>3692</v>
      </c>
      <c r="D190" s="1370" t="s">
        <v>944</v>
      </c>
      <c r="E190" s="1370" t="s">
        <v>884</v>
      </c>
    </row>
    <row r="191" spans="1:5" s="665" customFormat="1" ht="11.25" x14ac:dyDescent="0.2">
      <c r="A191" s="1371" t="s">
        <v>5677</v>
      </c>
      <c r="B191" s="1371" t="s">
        <v>3697</v>
      </c>
      <c r="C191" s="1371" t="s">
        <v>3693</v>
      </c>
      <c r="D191" s="1371" t="s">
        <v>944</v>
      </c>
      <c r="E191" s="1371" t="s">
        <v>884</v>
      </c>
    </row>
    <row r="192" spans="1:5" s="665" customFormat="1" ht="11.25" x14ac:dyDescent="0.2">
      <c r="A192" s="1370" t="s">
        <v>5678</v>
      </c>
      <c r="B192" s="1370" t="s">
        <v>3698</v>
      </c>
      <c r="C192" s="1370" t="s">
        <v>3694</v>
      </c>
      <c r="D192" s="1370" t="s">
        <v>254</v>
      </c>
      <c r="E192" s="1370" t="s">
        <v>884</v>
      </c>
    </row>
    <row r="193" spans="1:5" s="665" customFormat="1" ht="11.25" x14ac:dyDescent="0.2">
      <c r="A193" s="1371" t="s">
        <v>5679</v>
      </c>
      <c r="B193" s="1371" t="s">
        <v>3699</v>
      </c>
      <c r="C193" s="1371" t="s">
        <v>3695</v>
      </c>
      <c r="D193" s="1371" t="s">
        <v>254</v>
      </c>
      <c r="E193" s="1371" t="s">
        <v>884</v>
      </c>
    </row>
    <row r="194" spans="1:5" s="665" customFormat="1" ht="11.25" x14ac:dyDescent="0.2">
      <c r="A194" s="1370" t="s">
        <v>5680</v>
      </c>
      <c r="B194" s="1370" t="s">
        <v>3700</v>
      </c>
      <c r="C194" s="1370" t="s">
        <v>3696</v>
      </c>
      <c r="D194" s="1370" t="s">
        <v>254</v>
      </c>
      <c r="E194" s="1370" t="s">
        <v>884</v>
      </c>
    </row>
    <row r="195" spans="1:5" s="665" customFormat="1" ht="11.25" x14ac:dyDescent="0.2">
      <c r="A195" s="1371" t="s">
        <v>5681</v>
      </c>
      <c r="B195" s="1371" t="s">
        <v>5682</v>
      </c>
      <c r="C195" s="1371" t="s">
        <v>5683</v>
      </c>
      <c r="D195" s="1371" t="s">
        <v>254</v>
      </c>
      <c r="E195" s="1371" t="s">
        <v>884</v>
      </c>
    </row>
    <row r="196" spans="1:5" s="665" customFormat="1" ht="11.25" x14ac:dyDescent="0.2">
      <c r="A196" s="1370" t="s">
        <v>5684</v>
      </c>
      <c r="B196" s="1370" t="s">
        <v>5685</v>
      </c>
      <c r="C196" s="1370" t="s">
        <v>5686</v>
      </c>
      <c r="D196" s="1370" t="s">
        <v>254</v>
      </c>
      <c r="E196" s="1370" t="s">
        <v>884</v>
      </c>
    </row>
    <row r="197" spans="1:5" s="665" customFormat="1" ht="11.25" x14ac:dyDescent="0.2">
      <c r="A197" s="1371" t="s">
        <v>5687</v>
      </c>
      <c r="B197" s="1371" t="s">
        <v>5688</v>
      </c>
      <c r="C197" s="1371" t="s">
        <v>5689</v>
      </c>
      <c r="D197" s="1371" t="s">
        <v>254</v>
      </c>
      <c r="E197" s="1371" t="s">
        <v>884</v>
      </c>
    </row>
    <row r="198" spans="1:5" s="665" customFormat="1" ht="11.25" x14ac:dyDescent="0.2">
      <c r="A198" s="1370" t="s">
        <v>5690</v>
      </c>
      <c r="B198" s="1370" t="s">
        <v>5691</v>
      </c>
      <c r="C198" s="1370" t="s">
        <v>5692</v>
      </c>
      <c r="D198" s="1370" t="s">
        <v>254</v>
      </c>
      <c r="E198" s="1370" t="s">
        <v>884</v>
      </c>
    </row>
    <row r="199" spans="1:5" s="665" customFormat="1" ht="11.25" x14ac:dyDescent="0.2">
      <c r="A199" s="1371" t="s">
        <v>5693</v>
      </c>
      <c r="B199" s="1371" t="s">
        <v>5694</v>
      </c>
      <c r="C199" s="1371" t="s">
        <v>5695</v>
      </c>
      <c r="D199" s="1371" t="s">
        <v>1250</v>
      </c>
      <c r="E199" s="1371" t="s">
        <v>884</v>
      </c>
    </row>
    <row r="200" spans="1:5" s="665" customFormat="1" ht="11.25" x14ac:dyDescent="0.2">
      <c r="A200" s="1370" t="s">
        <v>5696</v>
      </c>
      <c r="B200" s="1370" t="s">
        <v>5697</v>
      </c>
      <c r="C200" s="1370" t="s">
        <v>5698</v>
      </c>
      <c r="D200" s="1370" t="s">
        <v>254</v>
      </c>
      <c r="E200" s="1370" t="s">
        <v>884</v>
      </c>
    </row>
    <row r="201" spans="1:5" s="665" customFormat="1" ht="11.25" x14ac:dyDescent="0.2">
      <c r="A201" s="1371" t="s">
        <v>5699</v>
      </c>
      <c r="B201" s="1371" t="s">
        <v>5700</v>
      </c>
      <c r="C201" s="1371" t="s">
        <v>5701</v>
      </c>
      <c r="D201" s="1371" t="s">
        <v>254</v>
      </c>
      <c r="E201" s="1371" t="s">
        <v>884</v>
      </c>
    </row>
    <row r="202" spans="1:5" s="665" customFormat="1" ht="11.25" x14ac:dyDescent="0.2">
      <c r="A202" s="1370" t="s">
        <v>5702</v>
      </c>
      <c r="B202" s="1370" t="s">
        <v>5703</v>
      </c>
      <c r="C202" s="1370" t="s">
        <v>5704</v>
      </c>
      <c r="D202" s="1370" t="s">
        <v>254</v>
      </c>
      <c r="E202" s="1370" t="s">
        <v>884</v>
      </c>
    </row>
    <row r="203" spans="1:5" s="665" customFormat="1" ht="11.25" x14ac:dyDescent="0.2">
      <c r="A203" s="1370" t="s">
        <v>5705</v>
      </c>
      <c r="B203" s="1370" t="s">
        <v>2179</v>
      </c>
      <c r="C203" s="1370" t="s">
        <v>5706</v>
      </c>
      <c r="D203" s="1370" t="s">
        <v>943</v>
      </c>
      <c r="E203" s="1370" t="s">
        <v>1375</v>
      </c>
    </row>
    <row r="204" spans="1:5" s="665" customFormat="1" ht="11.25" x14ac:dyDescent="0.2">
      <c r="A204" s="1371" t="s">
        <v>3707</v>
      </c>
      <c r="B204" s="1371" t="s">
        <v>2597</v>
      </c>
      <c r="C204" s="1371" t="s">
        <v>3710</v>
      </c>
      <c r="D204" s="1371" t="s">
        <v>1245</v>
      </c>
      <c r="E204" s="1371" t="s">
        <v>1375</v>
      </c>
    </row>
    <row r="205" spans="1:5" s="665" customFormat="1" ht="11.25" x14ac:dyDescent="0.2">
      <c r="A205" s="1370" t="s">
        <v>5707</v>
      </c>
      <c r="B205" s="1370" t="s">
        <v>2598</v>
      </c>
      <c r="C205" s="1370" t="s">
        <v>5708</v>
      </c>
      <c r="D205" s="1370" t="s">
        <v>982</v>
      </c>
      <c r="E205" s="1370" t="s">
        <v>1375</v>
      </c>
    </row>
    <row r="206" spans="1:5" s="665" customFormat="1" ht="11.25" x14ac:dyDescent="0.2">
      <c r="A206" s="1371" t="s">
        <v>3708</v>
      </c>
      <c r="B206" s="1371" t="s">
        <v>3712</v>
      </c>
      <c r="C206" s="1371" t="s">
        <v>5709</v>
      </c>
      <c r="D206" s="1371" t="s">
        <v>1245</v>
      </c>
      <c r="E206" s="1371" t="s">
        <v>1375</v>
      </c>
    </row>
    <row r="207" spans="1:5" s="665" customFormat="1" ht="11.25" x14ac:dyDescent="0.2">
      <c r="A207" s="1370" t="s">
        <v>5710</v>
      </c>
      <c r="B207" s="1370" t="s">
        <v>3713</v>
      </c>
      <c r="C207" s="1370" t="s">
        <v>5711</v>
      </c>
      <c r="D207" s="1370" t="s">
        <v>982</v>
      </c>
      <c r="E207" s="1370" t="s">
        <v>1375</v>
      </c>
    </row>
    <row r="208" spans="1:5" s="665" customFormat="1" ht="11.25" x14ac:dyDescent="0.2">
      <c r="A208" s="1371" t="s">
        <v>3709</v>
      </c>
      <c r="B208" s="1371" t="s">
        <v>3714</v>
      </c>
      <c r="C208" s="1371" t="s">
        <v>3711</v>
      </c>
      <c r="D208" s="1371" t="s">
        <v>254</v>
      </c>
      <c r="E208" s="1371" t="s">
        <v>1375</v>
      </c>
    </row>
    <row r="209" spans="1:5" s="665" customFormat="1" ht="11.25" x14ac:dyDescent="0.2">
      <c r="A209" s="1370" t="s">
        <v>5712</v>
      </c>
      <c r="B209" s="1370" t="s">
        <v>5713</v>
      </c>
      <c r="C209" s="1370" t="s">
        <v>5714</v>
      </c>
      <c r="D209" s="1370" t="s">
        <v>254</v>
      </c>
      <c r="E209" s="1370" t="s">
        <v>1375</v>
      </c>
    </row>
    <row r="210" spans="1:5" s="665" customFormat="1" ht="11.25" x14ac:dyDescent="0.2">
      <c r="A210" s="1371" t="s">
        <v>5715</v>
      </c>
      <c r="B210" s="1371" t="s">
        <v>5716</v>
      </c>
      <c r="C210" s="1371" t="s">
        <v>5717</v>
      </c>
      <c r="D210" s="1371" t="s">
        <v>254</v>
      </c>
      <c r="E210" s="1371" t="s">
        <v>1375</v>
      </c>
    </row>
    <row r="211" spans="1:5" s="665" customFormat="1" ht="11.25" x14ac:dyDescent="0.2">
      <c r="A211" s="1370" t="s">
        <v>5718</v>
      </c>
      <c r="B211" s="1370" t="s">
        <v>5719</v>
      </c>
      <c r="C211" s="1370" t="s">
        <v>5720</v>
      </c>
      <c r="D211" s="1370" t="s">
        <v>254</v>
      </c>
      <c r="E211" s="1370" t="s">
        <v>1375</v>
      </c>
    </row>
    <row r="212" spans="1:5" s="665" customFormat="1" ht="11.25" x14ac:dyDescent="0.2">
      <c r="A212" s="1371" t="s">
        <v>5721</v>
      </c>
      <c r="B212" s="1371" t="s">
        <v>5722</v>
      </c>
      <c r="C212" s="1371" t="s">
        <v>5723</v>
      </c>
      <c r="D212" s="1371" t="s">
        <v>1250</v>
      </c>
      <c r="E212" s="1371" t="s">
        <v>1375</v>
      </c>
    </row>
    <row r="213" spans="1:5" s="665" customFormat="1" ht="11.25" x14ac:dyDescent="0.2">
      <c r="A213" s="1370" t="s">
        <v>2177</v>
      </c>
      <c r="B213" s="1370" t="s">
        <v>5724</v>
      </c>
      <c r="C213" s="1370" t="s">
        <v>2178</v>
      </c>
      <c r="D213" s="1370" t="s">
        <v>1250</v>
      </c>
      <c r="E213" s="1370" t="s">
        <v>1375</v>
      </c>
    </row>
    <row r="214" spans="1:5" s="665" customFormat="1" ht="11.25" x14ac:dyDescent="0.2">
      <c r="A214" s="1371" t="s">
        <v>5725</v>
      </c>
      <c r="B214" s="1371" t="s">
        <v>5726</v>
      </c>
      <c r="C214" s="1371" t="s">
        <v>5727</v>
      </c>
      <c r="D214" s="1371" t="s">
        <v>982</v>
      </c>
      <c r="E214" s="1371" t="s">
        <v>1375</v>
      </c>
    </row>
    <row r="215" spans="1:5" s="665" customFormat="1" ht="11.25" x14ac:dyDescent="0.2">
      <c r="A215" s="1370" t="s">
        <v>5728</v>
      </c>
      <c r="B215" s="1370" t="s">
        <v>5729</v>
      </c>
      <c r="C215" s="1370" t="s">
        <v>5730</v>
      </c>
      <c r="D215" s="1370" t="s">
        <v>254</v>
      </c>
      <c r="E215" s="1370" t="s">
        <v>1375</v>
      </c>
    </row>
    <row r="216" spans="1:5" s="665" customFormat="1" ht="11.25" x14ac:dyDescent="0.2">
      <c r="A216" s="1371" t="s">
        <v>5731</v>
      </c>
      <c r="B216" s="1371" t="s">
        <v>5732</v>
      </c>
      <c r="C216" s="1371" t="s">
        <v>5733</v>
      </c>
      <c r="D216" s="1371" t="s">
        <v>254</v>
      </c>
      <c r="E216" s="1371" t="s">
        <v>1375</v>
      </c>
    </row>
    <row r="217" spans="1:5" s="665" customFormat="1" ht="11.25" x14ac:dyDescent="0.2">
      <c r="A217" s="1370" t="s">
        <v>5734</v>
      </c>
      <c r="B217" s="1370" t="s">
        <v>2180</v>
      </c>
      <c r="C217" s="1370" t="s">
        <v>5735</v>
      </c>
      <c r="D217" s="1370" t="s">
        <v>944</v>
      </c>
      <c r="E217" s="1370" t="s">
        <v>1376</v>
      </c>
    </row>
    <row r="218" spans="1:5" s="665" customFormat="1" ht="11.25" x14ac:dyDescent="0.2">
      <c r="A218" s="1371" t="s">
        <v>5736</v>
      </c>
      <c r="B218" s="1371" t="s">
        <v>2601</v>
      </c>
      <c r="C218" s="1371" t="s">
        <v>5737</v>
      </c>
      <c r="D218" s="1371" t="s">
        <v>983</v>
      </c>
      <c r="E218" s="1371" t="s">
        <v>1376</v>
      </c>
    </row>
    <row r="219" spans="1:5" s="665" customFormat="1" ht="11.25" x14ac:dyDescent="0.2">
      <c r="A219" s="1370" t="s">
        <v>5738</v>
      </c>
      <c r="B219" s="1370" t="s">
        <v>2599</v>
      </c>
      <c r="C219" s="1370" t="s">
        <v>5739</v>
      </c>
      <c r="D219" s="1370" t="s">
        <v>1017</v>
      </c>
      <c r="E219" s="1370" t="s">
        <v>1376</v>
      </c>
    </row>
    <row r="220" spans="1:5" s="665" customFormat="1" ht="11.25" x14ac:dyDescent="0.2">
      <c r="A220" s="1371" t="s">
        <v>5740</v>
      </c>
      <c r="B220" s="1371" t="s">
        <v>2600</v>
      </c>
      <c r="C220" s="1371" t="s">
        <v>5741</v>
      </c>
      <c r="D220" s="1371" t="s">
        <v>1017</v>
      </c>
      <c r="E220" s="1371" t="s">
        <v>1376</v>
      </c>
    </row>
    <row r="221" spans="1:5" s="935" customFormat="1" x14ac:dyDescent="0.15">
      <c r="A221" s="1370" t="s">
        <v>5742</v>
      </c>
      <c r="B221" s="1370" t="s">
        <v>3718</v>
      </c>
      <c r="C221" s="1370" t="s">
        <v>3716</v>
      </c>
      <c r="D221" s="1370" t="s">
        <v>1245</v>
      </c>
      <c r="E221" s="1370" t="s">
        <v>1376</v>
      </c>
    </row>
    <row r="222" spans="1:5" s="935" customFormat="1" x14ac:dyDescent="0.15">
      <c r="A222" s="1371" t="s">
        <v>5743</v>
      </c>
      <c r="B222" s="1371" t="s">
        <v>3719</v>
      </c>
      <c r="C222" s="1371" t="s">
        <v>3717</v>
      </c>
      <c r="D222" s="1371" t="s">
        <v>1245</v>
      </c>
      <c r="E222" s="1371" t="s">
        <v>1376</v>
      </c>
    </row>
    <row r="223" spans="1:5" s="935" customFormat="1" x14ac:dyDescent="0.15">
      <c r="A223" s="1370" t="s">
        <v>3715</v>
      </c>
      <c r="B223" s="1370" t="s">
        <v>3720</v>
      </c>
      <c r="C223" s="1370" t="s">
        <v>5744</v>
      </c>
      <c r="D223" s="1370" t="s">
        <v>982</v>
      </c>
      <c r="E223" s="1370" t="s">
        <v>1376</v>
      </c>
    </row>
    <row r="224" spans="1:5" s="935" customFormat="1" x14ac:dyDescent="0.15">
      <c r="A224" s="1371" t="s">
        <v>5745</v>
      </c>
      <c r="B224" s="1371" t="s">
        <v>5746</v>
      </c>
      <c r="C224" s="1371" t="s">
        <v>5747</v>
      </c>
      <c r="D224" s="1371" t="s">
        <v>254</v>
      </c>
      <c r="E224" s="1371" t="s">
        <v>1376</v>
      </c>
    </row>
    <row r="225" spans="1:5" s="935" customFormat="1" x14ac:dyDescent="0.15">
      <c r="A225" s="1370" t="s">
        <v>5748</v>
      </c>
      <c r="B225" s="1370" t="s">
        <v>5749</v>
      </c>
      <c r="C225" s="1370" t="s">
        <v>5750</v>
      </c>
      <c r="D225" s="1370" t="s">
        <v>254</v>
      </c>
      <c r="E225" s="1370" t="s">
        <v>1376</v>
      </c>
    </row>
    <row r="226" spans="1:5" s="935" customFormat="1" x14ac:dyDescent="0.15">
      <c r="A226" s="1370" t="s">
        <v>5751</v>
      </c>
      <c r="B226" s="1370" t="s">
        <v>2880</v>
      </c>
      <c r="C226" s="1370" t="s">
        <v>3721</v>
      </c>
      <c r="D226" s="1370" t="s">
        <v>944</v>
      </c>
      <c r="E226" s="1370" t="s">
        <v>1377</v>
      </c>
    </row>
    <row r="227" spans="1:5" s="935" customFormat="1" x14ac:dyDescent="0.15">
      <c r="A227" s="1371" t="s">
        <v>3735</v>
      </c>
      <c r="B227" s="1371" t="s">
        <v>3745</v>
      </c>
      <c r="C227" s="1371" t="s">
        <v>3722</v>
      </c>
      <c r="D227" s="1371" t="s">
        <v>1017</v>
      </c>
      <c r="E227" s="1371" t="s">
        <v>1377</v>
      </c>
    </row>
    <row r="228" spans="1:5" s="935" customFormat="1" x14ac:dyDescent="0.15">
      <c r="A228" s="1370" t="s">
        <v>5752</v>
      </c>
      <c r="B228" s="1370" t="s">
        <v>2602</v>
      </c>
      <c r="C228" s="1370" t="s">
        <v>1097</v>
      </c>
      <c r="D228" s="1370" t="s">
        <v>944</v>
      </c>
      <c r="E228" s="1370" t="s">
        <v>1377</v>
      </c>
    </row>
    <row r="229" spans="1:5" s="935" customFormat="1" x14ac:dyDescent="0.15">
      <c r="A229" s="1371" t="s">
        <v>5753</v>
      </c>
      <c r="B229" s="1371" t="s">
        <v>2603</v>
      </c>
      <c r="C229" s="1371" t="s">
        <v>5754</v>
      </c>
      <c r="D229" s="1371" t="s">
        <v>943</v>
      </c>
      <c r="E229" s="1371" t="s">
        <v>1377</v>
      </c>
    </row>
    <row r="230" spans="1:5" s="935" customFormat="1" x14ac:dyDescent="0.15">
      <c r="A230" s="1370" t="s">
        <v>5755</v>
      </c>
      <c r="B230" s="1370" t="s">
        <v>2881</v>
      </c>
      <c r="C230" s="1370" t="s">
        <v>5756</v>
      </c>
      <c r="D230" s="1370" t="s">
        <v>1017</v>
      </c>
      <c r="E230" s="1370" t="s">
        <v>1377</v>
      </c>
    </row>
    <row r="231" spans="1:5" s="935" customFormat="1" x14ac:dyDescent="0.15">
      <c r="A231" s="1371" t="s">
        <v>5757</v>
      </c>
      <c r="B231" s="1371" t="s">
        <v>2882</v>
      </c>
      <c r="C231" s="1371" t="s">
        <v>5758</v>
      </c>
      <c r="D231" s="1371" t="s">
        <v>983</v>
      </c>
      <c r="E231" s="1371" t="s">
        <v>1377</v>
      </c>
    </row>
    <row r="232" spans="1:5" s="935" customFormat="1" x14ac:dyDescent="0.15">
      <c r="A232" s="1370" t="s">
        <v>5759</v>
      </c>
      <c r="B232" s="1370" t="s">
        <v>2883</v>
      </c>
      <c r="C232" s="1370" t="s">
        <v>5760</v>
      </c>
      <c r="D232" s="1370" t="s">
        <v>983</v>
      </c>
      <c r="E232" s="1370" t="s">
        <v>1377</v>
      </c>
    </row>
    <row r="233" spans="1:5" s="665" customFormat="1" ht="11.25" x14ac:dyDescent="0.2">
      <c r="A233" s="1371" t="s">
        <v>5761</v>
      </c>
      <c r="B233" s="1371" t="s">
        <v>3746</v>
      </c>
      <c r="C233" s="1371" t="s">
        <v>5762</v>
      </c>
      <c r="D233" s="1371" t="s">
        <v>982</v>
      </c>
      <c r="E233" s="1371" t="s">
        <v>1377</v>
      </c>
    </row>
    <row r="234" spans="1:5" s="665" customFormat="1" ht="11.25" x14ac:dyDescent="0.2">
      <c r="A234" s="1370" t="s">
        <v>5763</v>
      </c>
      <c r="B234" s="1370" t="s">
        <v>3747</v>
      </c>
      <c r="C234" s="1370" t="s">
        <v>5764</v>
      </c>
      <c r="D234" s="1370" t="s">
        <v>982</v>
      </c>
      <c r="E234" s="1370" t="s">
        <v>1377</v>
      </c>
    </row>
    <row r="235" spans="1:5" s="665" customFormat="1" ht="11.25" x14ac:dyDescent="0.2">
      <c r="A235" s="1371" t="s">
        <v>5765</v>
      </c>
      <c r="B235" s="1371" t="s">
        <v>3748</v>
      </c>
      <c r="C235" s="1371" t="s">
        <v>5766</v>
      </c>
      <c r="D235" s="1371" t="s">
        <v>982</v>
      </c>
      <c r="E235" s="1371" t="s">
        <v>1377</v>
      </c>
    </row>
    <row r="236" spans="1:5" s="665" customFormat="1" ht="11.25" x14ac:dyDescent="0.2">
      <c r="A236" s="1370" t="s">
        <v>3736</v>
      </c>
      <c r="B236" s="1370" t="s">
        <v>3749</v>
      </c>
      <c r="C236" s="1370" t="s">
        <v>3723</v>
      </c>
      <c r="D236" s="1370" t="s">
        <v>254</v>
      </c>
      <c r="E236" s="1370" t="s">
        <v>1377</v>
      </c>
    </row>
    <row r="237" spans="1:5" s="665" customFormat="1" ht="11.25" x14ac:dyDescent="0.2">
      <c r="A237" s="1371" t="s">
        <v>3737</v>
      </c>
      <c r="B237" s="1371" t="s">
        <v>3750</v>
      </c>
      <c r="C237" s="1371" t="s">
        <v>3724</v>
      </c>
      <c r="D237" s="1371" t="s">
        <v>1245</v>
      </c>
      <c r="E237" s="1371" t="s">
        <v>1377</v>
      </c>
    </row>
    <row r="238" spans="1:5" s="665" customFormat="1" ht="11.25" x14ac:dyDescent="0.2">
      <c r="A238" s="1370" t="s">
        <v>3738</v>
      </c>
      <c r="B238" s="1370" t="s">
        <v>3751</v>
      </c>
      <c r="C238" s="1370" t="s">
        <v>3725</v>
      </c>
      <c r="D238" s="1370" t="s">
        <v>1245</v>
      </c>
      <c r="E238" s="1370" t="s">
        <v>1377</v>
      </c>
    </row>
    <row r="239" spans="1:5" s="665" customFormat="1" ht="11.25" x14ac:dyDescent="0.2">
      <c r="A239" s="1371" t="s">
        <v>3739</v>
      </c>
      <c r="B239" s="1371" t="s">
        <v>3752</v>
      </c>
      <c r="C239" s="1371" t="s">
        <v>3726</v>
      </c>
      <c r="D239" s="1371" t="s">
        <v>1245</v>
      </c>
      <c r="E239" s="1371" t="s">
        <v>1377</v>
      </c>
    </row>
    <row r="240" spans="1:5" s="665" customFormat="1" ht="11.25" x14ac:dyDescent="0.2">
      <c r="A240" s="1370" t="s">
        <v>3740</v>
      </c>
      <c r="B240" s="1370" t="s">
        <v>3753</v>
      </c>
      <c r="C240" s="1370" t="s">
        <v>3727</v>
      </c>
      <c r="D240" s="1370" t="s">
        <v>1245</v>
      </c>
      <c r="E240" s="1370" t="s">
        <v>1377</v>
      </c>
    </row>
    <row r="241" spans="1:5" s="665" customFormat="1" ht="11.25" x14ac:dyDescent="0.2">
      <c r="A241" s="1371" t="s">
        <v>3741</v>
      </c>
      <c r="B241" s="1371" t="s">
        <v>3754</v>
      </c>
      <c r="C241" s="1371" t="s">
        <v>3728</v>
      </c>
      <c r="D241" s="1371" t="s">
        <v>1245</v>
      </c>
      <c r="E241" s="1371" t="s">
        <v>1377</v>
      </c>
    </row>
    <row r="242" spans="1:5" s="665" customFormat="1" ht="11.25" x14ac:dyDescent="0.2">
      <c r="A242" s="1370" t="s">
        <v>5767</v>
      </c>
      <c r="B242" s="1370" t="s">
        <v>3755</v>
      </c>
      <c r="C242" s="1370" t="s">
        <v>3729</v>
      </c>
      <c r="D242" s="1370" t="s">
        <v>982</v>
      </c>
      <c r="E242" s="1370" t="s">
        <v>1377</v>
      </c>
    </row>
    <row r="243" spans="1:5" s="665" customFormat="1" ht="11.25" x14ac:dyDescent="0.2">
      <c r="A243" s="1371" t="s">
        <v>5768</v>
      </c>
      <c r="B243" s="1371" t="s">
        <v>3756</v>
      </c>
      <c r="C243" s="1371" t="s">
        <v>3730</v>
      </c>
      <c r="D243" s="1371" t="s">
        <v>982</v>
      </c>
      <c r="E243" s="1371" t="s">
        <v>1377</v>
      </c>
    </row>
    <row r="244" spans="1:5" s="665" customFormat="1" ht="11.25" x14ac:dyDescent="0.2">
      <c r="A244" s="1370" t="s">
        <v>5769</v>
      </c>
      <c r="B244" s="1370" t="s">
        <v>3757</v>
      </c>
      <c r="C244" s="1370" t="s">
        <v>3731</v>
      </c>
      <c r="D244" s="1370" t="s">
        <v>982</v>
      </c>
      <c r="E244" s="1370" t="s">
        <v>1377</v>
      </c>
    </row>
    <row r="245" spans="1:5" s="665" customFormat="1" ht="11.25" x14ac:dyDescent="0.2">
      <c r="A245" s="1371" t="s">
        <v>3742</v>
      </c>
      <c r="B245" s="1371" t="s">
        <v>3758</v>
      </c>
      <c r="C245" s="1371" t="s">
        <v>5770</v>
      </c>
      <c r="D245" s="1371" t="s">
        <v>1245</v>
      </c>
      <c r="E245" s="1371" t="s">
        <v>1377</v>
      </c>
    </row>
    <row r="246" spans="1:5" s="665" customFormat="1" ht="11.25" x14ac:dyDescent="0.2">
      <c r="A246" s="1370" t="s">
        <v>5771</v>
      </c>
      <c r="B246" s="1370" t="s">
        <v>3759</v>
      </c>
      <c r="C246" s="1370" t="s">
        <v>3732</v>
      </c>
      <c r="D246" s="1370" t="s">
        <v>1245</v>
      </c>
      <c r="E246" s="1370" t="s">
        <v>1377</v>
      </c>
    </row>
    <row r="247" spans="1:5" s="665" customFormat="1" ht="11.25" x14ac:dyDescent="0.2">
      <c r="A247" s="1371" t="s">
        <v>5772</v>
      </c>
      <c r="B247" s="1371" t="s">
        <v>3760</v>
      </c>
      <c r="C247" s="1371" t="s">
        <v>5773</v>
      </c>
      <c r="D247" s="1371" t="s">
        <v>982</v>
      </c>
      <c r="E247" s="1371" t="s">
        <v>1377</v>
      </c>
    </row>
    <row r="248" spans="1:5" s="665" customFormat="1" ht="11.25" x14ac:dyDescent="0.2">
      <c r="A248" s="1370" t="s">
        <v>3743</v>
      </c>
      <c r="B248" s="1370" t="s">
        <v>3761</v>
      </c>
      <c r="C248" s="1370" t="s">
        <v>3733</v>
      </c>
      <c r="D248" s="1370" t="s">
        <v>1017</v>
      </c>
      <c r="E248" s="1370" t="s">
        <v>1377</v>
      </c>
    </row>
    <row r="249" spans="1:5" s="665" customFormat="1" ht="11.25" x14ac:dyDescent="0.2">
      <c r="A249" s="1371" t="s">
        <v>3744</v>
      </c>
      <c r="B249" s="1371" t="s">
        <v>3762</v>
      </c>
      <c r="C249" s="1371" t="s">
        <v>3734</v>
      </c>
      <c r="D249" s="1371" t="s">
        <v>254</v>
      </c>
      <c r="E249" s="1371" t="s">
        <v>1377</v>
      </c>
    </row>
    <row r="250" spans="1:5" s="665" customFormat="1" ht="11.25" x14ac:dyDescent="0.2">
      <c r="A250" s="1370" t="s">
        <v>5774</v>
      </c>
      <c r="B250" s="1370" t="s">
        <v>5775</v>
      </c>
      <c r="C250" s="1370" t="s">
        <v>5776</v>
      </c>
      <c r="D250" s="1370" t="s">
        <v>254</v>
      </c>
      <c r="E250" s="1370" t="s">
        <v>1377</v>
      </c>
    </row>
    <row r="251" spans="1:5" s="665" customFormat="1" ht="11.25" x14ac:dyDescent="0.2">
      <c r="A251" s="1370" t="s">
        <v>5777</v>
      </c>
      <c r="B251" s="1370" t="s">
        <v>1917</v>
      </c>
      <c r="C251" s="1370" t="s">
        <v>5778</v>
      </c>
      <c r="D251" s="1370" t="s">
        <v>944</v>
      </c>
      <c r="E251" s="1370" t="s">
        <v>1101</v>
      </c>
    </row>
    <row r="252" spans="1:5" s="665" customFormat="1" ht="11.25" x14ac:dyDescent="0.2">
      <c r="A252" s="1371" t="s">
        <v>3766</v>
      </c>
      <c r="B252" s="1371" t="s">
        <v>3769</v>
      </c>
      <c r="C252" s="1371" t="s">
        <v>3763</v>
      </c>
      <c r="D252" s="1371" t="s">
        <v>254</v>
      </c>
      <c r="E252" s="1371" t="s">
        <v>1101</v>
      </c>
    </row>
    <row r="253" spans="1:5" s="665" customFormat="1" ht="11.25" x14ac:dyDescent="0.2">
      <c r="A253" s="1370" t="s">
        <v>3767</v>
      </c>
      <c r="B253" s="1370" t="s">
        <v>3770</v>
      </c>
      <c r="C253" s="1370" t="s">
        <v>3764</v>
      </c>
      <c r="D253" s="1370" t="s">
        <v>254</v>
      </c>
      <c r="E253" s="1370" t="s">
        <v>1101</v>
      </c>
    </row>
    <row r="254" spans="1:5" s="665" customFormat="1" ht="11.25" x14ac:dyDescent="0.2">
      <c r="A254" s="1371" t="s">
        <v>3768</v>
      </c>
      <c r="B254" s="1371" t="s">
        <v>3771</v>
      </c>
      <c r="C254" s="1371" t="s">
        <v>3765</v>
      </c>
      <c r="D254" s="1371" t="s">
        <v>254</v>
      </c>
      <c r="E254" s="1371" t="s">
        <v>1101</v>
      </c>
    </row>
    <row r="255" spans="1:5" s="665" customFormat="1" ht="11.25" x14ac:dyDescent="0.2">
      <c r="A255" s="1370" t="s">
        <v>5779</v>
      </c>
      <c r="B255" s="1370" t="s">
        <v>5780</v>
      </c>
      <c r="C255" s="1370" t="s">
        <v>5781</v>
      </c>
      <c r="D255" s="1370" t="s">
        <v>254</v>
      </c>
      <c r="E255" s="1370" t="s">
        <v>1101</v>
      </c>
    </row>
    <row r="256" spans="1:5" s="665" customFormat="1" ht="11.25" x14ac:dyDescent="0.2">
      <c r="A256" s="1371" t="s">
        <v>5782</v>
      </c>
      <c r="B256" s="1371" t="s">
        <v>5783</v>
      </c>
      <c r="C256" s="1371" t="s">
        <v>5784</v>
      </c>
      <c r="D256" s="1371" t="s">
        <v>254</v>
      </c>
      <c r="E256" s="1371" t="s">
        <v>1101</v>
      </c>
    </row>
    <row r="257" spans="1:5" s="665" customFormat="1" ht="11.25" x14ac:dyDescent="0.2">
      <c r="A257" s="1370" t="s">
        <v>5785</v>
      </c>
      <c r="B257" s="1370" t="s">
        <v>5786</v>
      </c>
      <c r="C257" s="1370" t="s">
        <v>5787</v>
      </c>
      <c r="D257" s="1370" t="s">
        <v>254</v>
      </c>
      <c r="E257" s="1370" t="s">
        <v>1101</v>
      </c>
    </row>
    <row r="258" spans="1:5" s="665" customFormat="1" ht="11.25" x14ac:dyDescent="0.2">
      <c r="A258" s="1371" t="s">
        <v>5788</v>
      </c>
      <c r="B258" s="1371" t="s">
        <v>5789</v>
      </c>
      <c r="C258" s="1371" t="s">
        <v>5790</v>
      </c>
      <c r="D258" s="1371" t="s">
        <v>254</v>
      </c>
      <c r="E258" s="1371" t="s">
        <v>1101</v>
      </c>
    </row>
    <row r="259" spans="1:5" s="665" customFormat="1" ht="11.25" x14ac:dyDescent="0.2">
      <c r="A259" s="1370" t="s">
        <v>5791</v>
      </c>
      <c r="B259" s="1370" t="s">
        <v>5792</v>
      </c>
      <c r="C259" s="1370" t="s">
        <v>5793</v>
      </c>
      <c r="D259" s="1370" t="s">
        <v>254</v>
      </c>
      <c r="E259" s="1370" t="s">
        <v>1101</v>
      </c>
    </row>
    <row r="260" spans="1:5" s="665" customFormat="1" ht="11.25" x14ac:dyDescent="0.2">
      <c r="A260" s="1371" t="s">
        <v>5794</v>
      </c>
      <c r="B260" s="1371" t="s">
        <v>5795</v>
      </c>
      <c r="C260" s="1371" t="s">
        <v>5796</v>
      </c>
      <c r="D260" s="1371" t="s">
        <v>254</v>
      </c>
      <c r="E260" s="1371" t="s">
        <v>1101</v>
      </c>
    </row>
    <row r="261" spans="1:5" s="665" customFormat="1" ht="11.25" x14ac:dyDescent="0.2">
      <c r="A261" s="1370" t="s">
        <v>3780</v>
      </c>
      <c r="B261" s="1370" t="s">
        <v>5797</v>
      </c>
      <c r="C261" s="1370" t="s">
        <v>5798</v>
      </c>
      <c r="D261" s="1370" t="s">
        <v>944</v>
      </c>
      <c r="E261" s="1370" t="s">
        <v>1102</v>
      </c>
    </row>
    <row r="262" spans="1:5" s="665" customFormat="1" ht="11.25" x14ac:dyDescent="0.2">
      <c r="A262" s="1371" t="s">
        <v>3781</v>
      </c>
      <c r="B262" s="1371" t="s">
        <v>5799</v>
      </c>
      <c r="C262" s="1371" t="s">
        <v>3772</v>
      </c>
      <c r="D262" s="1371" t="s">
        <v>1245</v>
      </c>
      <c r="E262" s="1371" t="s">
        <v>1102</v>
      </c>
    </row>
    <row r="263" spans="1:5" s="665" customFormat="1" ht="11.25" x14ac:dyDescent="0.2">
      <c r="A263" s="1370" t="s">
        <v>3782</v>
      </c>
      <c r="B263" s="1370" t="s">
        <v>5800</v>
      </c>
      <c r="C263" s="1370" t="s">
        <v>3773</v>
      </c>
      <c r="D263" s="1370" t="s">
        <v>1245</v>
      </c>
      <c r="E263" s="1370" t="s">
        <v>1102</v>
      </c>
    </row>
    <row r="264" spans="1:5" s="665" customFormat="1" ht="11.25" x14ac:dyDescent="0.2">
      <c r="A264" s="1371" t="s">
        <v>3783</v>
      </c>
      <c r="B264" s="1371" t="s">
        <v>5801</v>
      </c>
      <c r="C264" s="1371" t="s">
        <v>3774</v>
      </c>
      <c r="D264" s="1371" t="s">
        <v>1245</v>
      </c>
      <c r="E264" s="1371" t="s">
        <v>1102</v>
      </c>
    </row>
    <row r="265" spans="1:5" s="665" customFormat="1" ht="11.25" x14ac:dyDescent="0.2">
      <c r="A265" s="1370" t="s">
        <v>3784</v>
      </c>
      <c r="B265" s="1370" t="s">
        <v>5802</v>
      </c>
      <c r="C265" s="1370" t="s">
        <v>3775</v>
      </c>
      <c r="D265" s="1370" t="s">
        <v>1245</v>
      </c>
      <c r="E265" s="1370" t="s">
        <v>1102</v>
      </c>
    </row>
    <row r="266" spans="1:5" s="665" customFormat="1" ht="11.25" x14ac:dyDescent="0.2">
      <c r="A266" s="1371" t="s">
        <v>5803</v>
      </c>
      <c r="B266" s="1371" t="s">
        <v>5804</v>
      </c>
      <c r="C266" s="1371" t="s">
        <v>5805</v>
      </c>
      <c r="D266" s="1371" t="s">
        <v>1017</v>
      </c>
      <c r="E266" s="1371" t="s">
        <v>1102</v>
      </c>
    </row>
    <row r="267" spans="1:5" s="665" customFormat="1" ht="11.25" x14ac:dyDescent="0.2">
      <c r="A267" s="1370" t="s">
        <v>5806</v>
      </c>
      <c r="B267" s="1370" t="s">
        <v>5807</v>
      </c>
      <c r="C267" s="1370" t="s">
        <v>5808</v>
      </c>
      <c r="D267" s="1370" t="s">
        <v>1017</v>
      </c>
      <c r="E267" s="1370" t="s">
        <v>1102</v>
      </c>
    </row>
    <row r="268" spans="1:5" s="665" customFormat="1" ht="11.25" x14ac:dyDescent="0.2">
      <c r="A268" s="1371" t="s">
        <v>2884</v>
      </c>
      <c r="B268" s="1371" t="s">
        <v>5809</v>
      </c>
      <c r="C268" s="1371" t="s">
        <v>5810</v>
      </c>
      <c r="D268" s="1371" t="s">
        <v>944</v>
      </c>
      <c r="E268" s="1371" t="s">
        <v>1102</v>
      </c>
    </row>
    <row r="269" spans="1:5" s="665" customFormat="1" ht="11.25" x14ac:dyDescent="0.2">
      <c r="A269" s="1370" t="s">
        <v>3785</v>
      </c>
      <c r="B269" s="1370" t="s">
        <v>5811</v>
      </c>
      <c r="C269" s="1370" t="s">
        <v>5812</v>
      </c>
      <c r="D269" s="1370" t="s">
        <v>944</v>
      </c>
      <c r="E269" s="1370" t="s">
        <v>1102</v>
      </c>
    </row>
    <row r="270" spans="1:5" s="665" customFormat="1" ht="11.25" x14ac:dyDescent="0.2">
      <c r="A270" s="1371" t="s">
        <v>5813</v>
      </c>
      <c r="B270" s="1371" t="s">
        <v>5814</v>
      </c>
      <c r="C270" s="1371" t="s">
        <v>5815</v>
      </c>
      <c r="D270" s="1371" t="s">
        <v>1017</v>
      </c>
      <c r="E270" s="1371" t="s">
        <v>1102</v>
      </c>
    </row>
    <row r="271" spans="1:5" s="665" customFormat="1" ht="11.25" x14ac:dyDescent="0.2">
      <c r="A271" s="1370" t="s">
        <v>3787</v>
      </c>
      <c r="B271" s="1370" t="s">
        <v>5816</v>
      </c>
      <c r="C271" s="1370" t="s">
        <v>5817</v>
      </c>
      <c r="D271" s="1370" t="s">
        <v>1245</v>
      </c>
      <c r="E271" s="1370" t="s">
        <v>1102</v>
      </c>
    </row>
    <row r="272" spans="1:5" s="665" customFormat="1" ht="11.25" x14ac:dyDescent="0.2">
      <c r="A272" s="1371" t="s">
        <v>3788</v>
      </c>
      <c r="B272" s="1371" t="s">
        <v>5818</v>
      </c>
      <c r="C272" s="1371" t="s">
        <v>3776</v>
      </c>
      <c r="D272" s="1371" t="s">
        <v>254</v>
      </c>
      <c r="E272" s="1371" t="s">
        <v>1102</v>
      </c>
    </row>
    <row r="273" spans="1:5" s="665" customFormat="1" ht="11.25" x14ac:dyDescent="0.2">
      <c r="A273" s="1370" t="s">
        <v>3789</v>
      </c>
      <c r="B273" s="1370" t="s">
        <v>5819</v>
      </c>
      <c r="C273" s="1370" t="s">
        <v>3777</v>
      </c>
      <c r="D273" s="1370" t="s">
        <v>254</v>
      </c>
      <c r="E273" s="1370" t="s">
        <v>1102</v>
      </c>
    </row>
    <row r="274" spans="1:5" s="665" customFormat="1" ht="11.25" x14ac:dyDescent="0.2">
      <c r="A274" s="1371" t="s">
        <v>3790</v>
      </c>
      <c r="B274" s="1371" t="s">
        <v>5820</v>
      </c>
      <c r="C274" s="1371" t="s">
        <v>3778</v>
      </c>
      <c r="D274" s="1371" t="s">
        <v>254</v>
      </c>
      <c r="E274" s="1371" t="s">
        <v>1102</v>
      </c>
    </row>
    <row r="275" spans="1:5" s="665" customFormat="1" ht="11.25" x14ac:dyDescent="0.2">
      <c r="A275" s="1370" t="s">
        <v>3791</v>
      </c>
      <c r="B275" s="1370" t="s">
        <v>5821</v>
      </c>
      <c r="C275" s="1370" t="s">
        <v>3779</v>
      </c>
      <c r="D275" s="1370" t="s">
        <v>254</v>
      </c>
      <c r="E275" s="1370" t="s">
        <v>1102</v>
      </c>
    </row>
    <row r="276" spans="1:5" s="665" customFormat="1" ht="11.25" x14ac:dyDescent="0.2">
      <c r="A276" s="1371" t="s">
        <v>5822</v>
      </c>
      <c r="B276" s="1371" t="s">
        <v>5823</v>
      </c>
      <c r="C276" s="1371" t="s">
        <v>5824</v>
      </c>
      <c r="D276" s="1371" t="s">
        <v>254</v>
      </c>
      <c r="E276" s="1371" t="s">
        <v>1102</v>
      </c>
    </row>
    <row r="277" spans="1:5" s="665" customFormat="1" ht="11.25" x14ac:dyDescent="0.2">
      <c r="A277" s="1370" t="s">
        <v>1918</v>
      </c>
      <c r="B277" s="1370" t="s">
        <v>5825</v>
      </c>
      <c r="C277" s="1370" t="s">
        <v>5826</v>
      </c>
      <c r="D277" s="1370" t="s">
        <v>254</v>
      </c>
      <c r="E277" s="1370" t="s">
        <v>1102</v>
      </c>
    </row>
    <row r="278" spans="1:5" s="665" customFormat="1" ht="11.25" x14ac:dyDescent="0.2">
      <c r="A278" s="1371" t="s">
        <v>3786</v>
      </c>
      <c r="B278" s="1371" t="s">
        <v>5827</v>
      </c>
      <c r="C278" s="1371" t="s">
        <v>5828</v>
      </c>
      <c r="D278" s="1371" t="s">
        <v>254</v>
      </c>
      <c r="E278" s="1371" t="s">
        <v>1102</v>
      </c>
    </row>
    <row r="279" spans="1:5" s="665" customFormat="1" ht="11.25" x14ac:dyDescent="0.2">
      <c r="A279" s="1370" t="s">
        <v>5829</v>
      </c>
      <c r="B279" s="1370" t="s">
        <v>5830</v>
      </c>
      <c r="C279" s="1370" t="s">
        <v>5831</v>
      </c>
      <c r="D279" s="1370" t="s">
        <v>254</v>
      </c>
      <c r="E279" s="1370" t="s">
        <v>1102</v>
      </c>
    </row>
    <row r="280" spans="1:5" s="665" customFormat="1" ht="11.25" x14ac:dyDescent="0.2">
      <c r="A280" s="1371" t="s">
        <v>5832</v>
      </c>
      <c r="B280" s="1371" t="s">
        <v>5833</v>
      </c>
      <c r="C280" s="1371" t="s">
        <v>5834</v>
      </c>
      <c r="D280" s="1371" t="s">
        <v>254</v>
      </c>
      <c r="E280" s="1371" t="s">
        <v>1102</v>
      </c>
    </row>
    <row r="281" spans="1:5" s="665" customFormat="1" ht="11.25" x14ac:dyDescent="0.2">
      <c r="A281" s="1370" t="s">
        <v>5835</v>
      </c>
      <c r="B281" s="1370" t="s">
        <v>5836</v>
      </c>
      <c r="C281" s="1370" t="s">
        <v>5837</v>
      </c>
      <c r="D281" s="1370" t="s">
        <v>254</v>
      </c>
      <c r="E281" s="1370" t="s">
        <v>1102</v>
      </c>
    </row>
    <row r="282" spans="1:5" s="665" customFormat="1" ht="11.25" x14ac:dyDescent="0.2">
      <c r="A282" s="1371" t="s">
        <v>5838</v>
      </c>
      <c r="B282" s="1371" t="s">
        <v>5839</v>
      </c>
      <c r="C282" s="1371" t="s">
        <v>5840</v>
      </c>
      <c r="D282" s="1371" t="s">
        <v>254</v>
      </c>
      <c r="E282" s="1371" t="s">
        <v>1102</v>
      </c>
    </row>
    <row r="283" spans="1:5" s="665" customFormat="1" ht="11.25" x14ac:dyDescent="0.2">
      <c r="A283" s="1370" t="s">
        <v>5841</v>
      </c>
      <c r="B283" s="1370" t="s">
        <v>5842</v>
      </c>
      <c r="C283" s="1370" t="s">
        <v>5843</v>
      </c>
      <c r="D283" s="1370" t="s">
        <v>254</v>
      </c>
      <c r="E283" s="1370" t="s">
        <v>1102</v>
      </c>
    </row>
    <row r="284" spans="1:5" s="665" customFormat="1" ht="11.25" x14ac:dyDescent="0.2">
      <c r="A284" s="1371" t="s">
        <v>5844</v>
      </c>
      <c r="B284" s="1371" t="s">
        <v>5845</v>
      </c>
      <c r="C284" s="1371" t="s">
        <v>5846</v>
      </c>
      <c r="D284" s="1371" t="s">
        <v>254</v>
      </c>
      <c r="E284" s="1371" t="s">
        <v>1102</v>
      </c>
    </row>
    <row r="285" spans="1:5" s="665" customFormat="1" ht="11.25" x14ac:dyDescent="0.2">
      <c r="A285" s="1370" t="s">
        <v>5847</v>
      </c>
      <c r="B285" s="1370" t="s">
        <v>5848</v>
      </c>
      <c r="C285" s="1370" t="s">
        <v>5849</v>
      </c>
      <c r="D285" s="1370" t="s">
        <v>254</v>
      </c>
      <c r="E285" s="1370" t="s">
        <v>1102</v>
      </c>
    </row>
    <row r="286" spans="1:5" s="665" customFormat="1" ht="11.25" x14ac:dyDescent="0.2">
      <c r="A286" s="1371" t="s">
        <v>5850</v>
      </c>
      <c r="B286" s="1371" t="s">
        <v>5851</v>
      </c>
      <c r="C286" s="1371" t="s">
        <v>5852</v>
      </c>
      <c r="D286" s="1371" t="s">
        <v>254</v>
      </c>
      <c r="E286" s="1371" t="s">
        <v>1102</v>
      </c>
    </row>
    <row r="287" spans="1:5" s="665" customFormat="1" ht="11.25" x14ac:dyDescent="0.2">
      <c r="A287" s="1370" t="s">
        <v>5853</v>
      </c>
      <c r="B287" s="1370" t="s">
        <v>5854</v>
      </c>
      <c r="C287" s="1370" t="s">
        <v>5855</v>
      </c>
      <c r="D287" s="1370" t="s">
        <v>254</v>
      </c>
      <c r="E287" s="1370" t="s">
        <v>1102</v>
      </c>
    </row>
    <row r="288" spans="1:5" s="665" customFormat="1" ht="11.25" x14ac:dyDescent="0.2">
      <c r="A288" s="1371" t="s">
        <v>2181</v>
      </c>
      <c r="B288" s="1371" t="s">
        <v>5856</v>
      </c>
      <c r="C288" s="1371" t="s">
        <v>5857</v>
      </c>
      <c r="D288" s="1371" t="s">
        <v>1250</v>
      </c>
      <c r="E288" s="1371" t="s">
        <v>1102</v>
      </c>
    </row>
    <row r="289" spans="1:5" s="665" customFormat="1" ht="11.25" x14ac:dyDescent="0.2">
      <c r="A289" s="1370" t="s">
        <v>5858</v>
      </c>
      <c r="B289" s="1370" t="s">
        <v>5859</v>
      </c>
      <c r="C289" s="1370" t="s">
        <v>5860</v>
      </c>
      <c r="D289" s="1370" t="s">
        <v>1562</v>
      </c>
      <c r="E289" s="1370" t="s">
        <v>1102</v>
      </c>
    </row>
    <row r="290" spans="1:5" s="665" customFormat="1" ht="11.25" x14ac:dyDescent="0.2">
      <c r="A290" s="1370" t="s">
        <v>5861</v>
      </c>
      <c r="B290" s="1370" t="s">
        <v>5862</v>
      </c>
      <c r="C290" s="1370" t="s">
        <v>5863</v>
      </c>
      <c r="D290" s="1370" t="s">
        <v>4956</v>
      </c>
      <c r="E290" s="1370" t="s">
        <v>1079</v>
      </c>
    </row>
    <row r="291" spans="1:5" s="665" customFormat="1" ht="11.25" x14ac:dyDescent="0.2">
      <c r="A291" s="1371" t="s">
        <v>3794</v>
      </c>
      <c r="B291" s="1371" t="s">
        <v>1919</v>
      </c>
      <c r="C291" s="1371" t="s">
        <v>3792</v>
      </c>
      <c r="D291" s="1371" t="s">
        <v>1017</v>
      </c>
      <c r="E291" s="1371" t="s">
        <v>1079</v>
      </c>
    </row>
    <row r="292" spans="1:5" s="665" customFormat="1" ht="11.25" x14ac:dyDescent="0.2">
      <c r="A292" s="1370" t="s">
        <v>5864</v>
      </c>
      <c r="B292" s="1370" t="s">
        <v>2183</v>
      </c>
      <c r="C292" s="1370" t="s">
        <v>5865</v>
      </c>
      <c r="D292" s="1370" t="s">
        <v>944</v>
      </c>
      <c r="E292" s="1370" t="s">
        <v>1079</v>
      </c>
    </row>
    <row r="293" spans="1:5" s="665" customFormat="1" ht="11.25" x14ac:dyDescent="0.2">
      <c r="A293" s="1371" t="s">
        <v>5866</v>
      </c>
      <c r="B293" s="1371" t="s">
        <v>2182</v>
      </c>
      <c r="C293" s="1371" t="s">
        <v>5867</v>
      </c>
      <c r="D293" s="1371" t="s">
        <v>944</v>
      </c>
      <c r="E293" s="1371" t="s">
        <v>1079</v>
      </c>
    </row>
    <row r="294" spans="1:5" s="665" customFormat="1" ht="11.25" x14ac:dyDescent="0.2">
      <c r="A294" s="1370" t="s">
        <v>5868</v>
      </c>
      <c r="B294" s="1370" t="s">
        <v>2605</v>
      </c>
      <c r="C294" s="1370" t="s">
        <v>5869</v>
      </c>
      <c r="D294" s="1370" t="s">
        <v>1017</v>
      </c>
      <c r="E294" s="1370" t="s">
        <v>1079</v>
      </c>
    </row>
    <row r="295" spans="1:5" s="665" customFormat="1" ht="11.25" x14ac:dyDescent="0.2">
      <c r="A295" s="1371" t="s">
        <v>3795</v>
      </c>
      <c r="B295" s="1371" t="s">
        <v>2604</v>
      </c>
      <c r="C295" s="1371" t="s">
        <v>3793</v>
      </c>
      <c r="D295" s="1371" t="s">
        <v>944</v>
      </c>
      <c r="E295" s="1371" t="s">
        <v>1079</v>
      </c>
    </row>
    <row r="296" spans="1:5" s="665" customFormat="1" ht="11.25" x14ac:dyDescent="0.2">
      <c r="A296" s="1370" t="s">
        <v>5870</v>
      </c>
      <c r="B296" s="1370" t="s">
        <v>2885</v>
      </c>
      <c r="C296" s="1370" t="s">
        <v>5871</v>
      </c>
      <c r="D296" s="1370" t="s">
        <v>1017</v>
      </c>
      <c r="E296" s="1370" t="s">
        <v>1079</v>
      </c>
    </row>
    <row r="297" spans="1:5" s="665" customFormat="1" ht="11.25" x14ac:dyDescent="0.2">
      <c r="A297" s="1371" t="s">
        <v>5872</v>
      </c>
      <c r="B297" s="1371" t="s">
        <v>2886</v>
      </c>
      <c r="C297" s="1371" t="s">
        <v>5873</v>
      </c>
      <c r="D297" s="1371" t="s">
        <v>1017</v>
      </c>
      <c r="E297" s="1371" t="s">
        <v>1079</v>
      </c>
    </row>
    <row r="298" spans="1:5" s="665" customFormat="1" ht="11.25" x14ac:dyDescent="0.2">
      <c r="A298" s="1370" t="s">
        <v>5874</v>
      </c>
      <c r="B298" s="1370" t="s">
        <v>2887</v>
      </c>
      <c r="C298" s="1370" t="s">
        <v>5875</v>
      </c>
      <c r="D298" s="1370" t="s">
        <v>1017</v>
      </c>
      <c r="E298" s="1370" t="s">
        <v>1079</v>
      </c>
    </row>
    <row r="299" spans="1:5" s="935" customFormat="1" x14ac:dyDescent="0.15">
      <c r="A299" s="1371" t="s">
        <v>5876</v>
      </c>
      <c r="B299" s="1371" t="s">
        <v>2888</v>
      </c>
      <c r="C299" s="1371" t="s">
        <v>5877</v>
      </c>
      <c r="D299" s="1371" t="s">
        <v>1017</v>
      </c>
      <c r="E299" s="1371" t="s">
        <v>1079</v>
      </c>
    </row>
    <row r="300" spans="1:5" s="665" customFormat="1" ht="11.25" x14ac:dyDescent="0.2">
      <c r="A300" s="1370" t="s">
        <v>3799</v>
      </c>
      <c r="B300" s="1370" t="s">
        <v>2184</v>
      </c>
      <c r="C300" s="1370" t="s">
        <v>3796</v>
      </c>
      <c r="D300" s="1370" t="s">
        <v>1245</v>
      </c>
      <c r="E300" s="1370" t="s">
        <v>1044</v>
      </c>
    </row>
    <row r="301" spans="1:5" s="665" customFormat="1" ht="11.25" x14ac:dyDescent="0.2">
      <c r="A301" s="1371" t="s">
        <v>3800</v>
      </c>
      <c r="B301" s="1371" t="s">
        <v>2607</v>
      </c>
      <c r="C301" s="1371" t="s">
        <v>3797</v>
      </c>
      <c r="D301" s="1371" t="s">
        <v>1017</v>
      </c>
      <c r="E301" s="1371" t="s">
        <v>1044</v>
      </c>
    </row>
    <row r="302" spans="1:5" s="665" customFormat="1" ht="11.25" x14ac:dyDescent="0.2">
      <c r="A302" s="1370" t="s">
        <v>5878</v>
      </c>
      <c r="B302" s="1370" t="s">
        <v>5879</v>
      </c>
      <c r="C302" s="1370" t="s">
        <v>5880</v>
      </c>
      <c r="D302" s="1370" t="s">
        <v>254</v>
      </c>
      <c r="E302" s="1370" t="s">
        <v>1044</v>
      </c>
    </row>
    <row r="303" spans="1:5" s="665" customFormat="1" ht="11.25" x14ac:dyDescent="0.2">
      <c r="A303" s="1371" t="s">
        <v>5881</v>
      </c>
      <c r="B303" s="1371" t="s">
        <v>3802</v>
      </c>
      <c r="C303" s="1371" t="s">
        <v>5882</v>
      </c>
      <c r="D303" s="1371" t="s">
        <v>1017</v>
      </c>
      <c r="E303" s="1371" t="s">
        <v>1044</v>
      </c>
    </row>
    <row r="304" spans="1:5" s="665" customFormat="1" ht="11.25" x14ac:dyDescent="0.2">
      <c r="A304" s="1370" t="s">
        <v>5883</v>
      </c>
      <c r="B304" s="1370" t="s">
        <v>3803</v>
      </c>
      <c r="C304" s="1370" t="s">
        <v>5884</v>
      </c>
      <c r="D304" s="1370" t="s">
        <v>1017</v>
      </c>
      <c r="E304" s="1370" t="s">
        <v>1044</v>
      </c>
    </row>
    <row r="305" spans="1:5" s="665" customFormat="1" ht="11.25" x14ac:dyDescent="0.2">
      <c r="A305" s="1371" t="s">
        <v>3801</v>
      </c>
      <c r="B305" s="1371" t="s">
        <v>3804</v>
      </c>
      <c r="C305" s="1371" t="s">
        <v>3798</v>
      </c>
      <c r="D305" s="1371" t="s">
        <v>254</v>
      </c>
      <c r="E305" s="1371" t="s">
        <v>1044</v>
      </c>
    </row>
    <row r="306" spans="1:5" s="665" customFormat="1" ht="11.25" x14ac:dyDescent="0.2">
      <c r="A306" s="1370" t="s">
        <v>5885</v>
      </c>
      <c r="B306" s="1370" t="s">
        <v>3805</v>
      </c>
      <c r="C306" s="1370" t="s">
        <v>5886</v>
      </c>
      <c r="D306" s="1370" t="s">
        <v>982</v>
      </c>
      <c r="E306" s="1370" t="s">
        <v>1044</v>
      </c>
    </row>
    <row r="307" spans="1:5" s="665" customFormat="1" ht="11.25" x14ac:dyDescent="0.2">
      <c r="A307" s="1371" t="s">
        <v>5887</v>
      </c>
      <c r="B307" s="1371" t="s">
        <v>5888</v>
      </c>
      <c r="C307" s="1371" t="s">
        <v>5889</v>
      </c>
      <c r="D307" s="1371" t="s">
        <v>254</v>
      </c>
      <c r="E307" s="1371" t="s">
        <v>1044</v>
      </c>
    </row>
    <row r="308" spans="1:5" s="935" customFormat="1" x14ac:dyDescent="0.15">
      <c r="A308" s="1370" t="s">
        <v>5890</v>
      </c>
      <c r="B308" s="1370" t="s">
        <v>5891</v>
      </c>
      <c r="C308" s="1370" t="s">
        <v>5892</v>
      </c>
      <c r="D308" s="1370" t="s">
        <v>254</v>
      </c>
      <c r="E308" s="1370" t="s">
        <v>1044</v>
      </c>
    </row>
    <row r="309" spans="1:5" s="665" customFormat="1" ht="11.25" x14ac:dyDescent="0.2">
      <c r="A309" s="1371" t="s">
        <v>5893</v>
      </c>
      <c r="B309" s="1371" t="s">
        <v>5894</v>
      </c>
      <c r="C309" s="1371" t="s">
        <v>5895</v>
      </c>
      <c r="D309" s="1371" t="s">
        <v>982</v>
      </c>
      <c r="E309" s="1371" t="s">
        <v>1044</v>
      </c>
    </row>
    <row r="310" spans="1:5" s="665" customFormat="1" ht="11.25" x14ac:dyDescent="0.2">
      <c r="A310" s="1370" t="s">
        <v>5896</v>
      </c>
      <c r="B310" s="1370" t="s">
        <v>5897</v>
      </c>
      <c r="C310" s="1370" t="s">
        <v>5898</v>
      </c>
      <c r="D310" s="1370" t="s">
        <v>254</v>
      </c>
      <c r="E310" s="1370" t="s">
        <v>1044</v>
      </c>
    </row>
    <row r="311" spans="1:5" s="665" customFormat="1" ht="11.25" x14ac:dyDescent="0.2">
      <c r="A311" s="1371" t="s">
        <v>5899</v>
      </c>
      <c r="B311" s="1371" t="s">
        <v>5900</v>
      </c>
      <c r="C311" s="1371" t="s">
        <v>5901</v>
      </c>
      <c r="D311" s="1371" t="s">
        <v>254</v>
      </c>
      <c r="E311" s="1371" t="s">
        <v>1044</v>
      </c>
    </row>
    <row r="312" spans="1:5" s="935" customFormat="1" x14ac:dyDescent="0.15">
      <c r="A312" s="1370" t="s">
        <v>5902</v>
      </c>
      <c r="B312" s="1370" t="s">
        <v>5903</v>
      </c>
      <c r="C312" s="1370" t="s">
        <v>5904</v>
      </c>
      <c r="D312" s="1370" t="s">
        <v>254</v>
      </c>
      <c r="E312" s="1370" t="s">
        <v>1044</v>
      </c>
    </row>
    <row r="313" spans="1:5" s="665" customFormat="1" ht="11.25" x14ac:dyDescent="0.2">
      <c r="A313" s="1371" t="s">
        <v>2606</v>
      </c>
      <c r="B313" s="1371" t="s">
        <v>5905</v>
      </c>
      <c r="C313" s="1371" t="s">
        <v>5906</v>
      </c>
      <c r="D313" s="1371" t="s">
        <v>254</v>
      </c>
      <c r="E313" s="1371" t="s">
        <v>1044</v>
      </c>
    </row>
    <row r="314" spans="1:5" s="665" customFormat="1" ht="11.25" x14ac:dyDescent="0.2">
      <c r="A314" s="1370" t="s">
        <v>5907</v>
      </c>
      <c r="B314" s="1370" t="s">
        <v>5908</v>
      </c>
      <c r="C314" s="1370" t="s">
        <v>5909</v>
      </c>
      <c r="D314" s="1370" t="s">
        <v>254</v>
      </c>
      <c r="E314" s="1370" t="s">
        <v>1044</v>
      </c>
    </row>
    <row r="315" spans="1:5" s="665" customFormat="1" ht="11.25" x14ac:dyDescent="0.2">
      <c r="A315" s="1371" t="s">
        <v>5910</v>
      </c>
      <c r="B315" s="1371" t="s">
        <v>5911</v>
      </c>
      <c r="C315" s="1371" t="s">
        <v>5912</v>
      </c>
      <c r="D315" s="1371" t="s">
        <v>254</v>
      </c>
      <c r="E315" s="1371" t="s">
        <v>1044</v>
      </c>
    </row>
    <row r="316" spans="1:5" s="665" customFormat="1" ht="11.25" x14ac:dyDescent="0.2">
      <c r="A316" s="1370" t="s">
        <v>1922</v>
      </c>
      <c r="B316" s="1370" t="s">
        <v>1923</v>
      </c>
      <c r="C316" s="1370" t="s">
        <v>1924</v>
      </c>
      <c r="D316" s="1370" t="s">
        <v>254</v>
      </c>
      <c r="E316" s="1370" t="s">
        <v>1045</v>
      </c>
    </row>
    <row r="317" spans="1:5" s="665" customFormat="1" ht="11.25" x14ac:dyDescent="0.2">
      <c r="A317" s="1371" t="s">
        <v>5913</v>
      </c>
      <c r="B317" s="1371" t="s">
        <v>2608</v>
      </c>
      <c r="C317" s="1371" t="s">
        <v>5914</v>
      </c>
      <c r="D317" s="1371" t="s">
        <v>1017</v>
      </c>
      <c r="E317" s="1371" t="s">
        <v>1045</v>
      </c>
    </row>
    <row r="318" spans="1:5" s="665" customFormat="1" ht="11.25" x14ac:dyDescent="0.2">
      <c r="A318" s="1370" t="s">
        <v>2897</v>
      </c>
      <c r="B318" s="1370" t="s">
        <v>2889</v>
      </c>
      <c r="C318" s="1370" t="s">
        <v>2898</v>
      </c>
      <c r="D318" s="1370" t="s">
        <v>254</v>
      </c>
      <c r="E318" s="1370" t="s">
        <v>1045</v>
      </c>
    </row>
    <row r="319" spans="1:5" s="665" customFormat="1" ht="11.25" x14ac:dyDescent="0.2">
      <c r="A319" s="1371" t="s">
        <v>2899</v>
      </c>
      <c r="B319" s="1371" t="s">
        <v>2890</v>
      </c>
      <c r="C319" s="1371" t="s">
        <v>5915</v>
      </c>
      <c r="D319" s="1371" t="s">
        <v>1017</v>
      </c>
      <c r="E319" s="1371" t="s">
        <v>1045</v>
      </c>
    </row>
    <row r="320" spans="1:5" s="665" customFormat="1" ht="11.25" x14ac:dyDescent="0.2">
      <c r="A320" s="1370" t="s">
        <v>5916</v>
      </c>
      <c r="B320" s="1370" t="s">
        <v>2891</v>
      </c>
      <c r="C320" s="1370" t="s">
        <v>2900</v>
      </c>
      <c r="D320" s="1370" t="s">
        <v>983</v>
      </c>
      <c r="E320" s="1370" t="s">
        <v>1045</v>
      </c>
    </row>
    <row r="321" spans="1:5" s="665" customFormat="1" ht="11.25" x14ac:dyDescent="0.2">
      <c r="A321" s="1371" t="s">
        <v>2901</v>
      </c>
      <c r="B321" s="1371" t="s">
        <v>2892</v>
      </c>
      <c r="C321" s="1371" t="s">
        <v>2902</v>
      </c>
      <c r="D321" s="1371" t="s">
        <v>254</v>
      </c>
      <c r="E321" s="1371" t="s">
        <v>1045</v>
      </c>
    </row>
    <row r="322" spans="1:5" s="665" customFormat="1" ht="11.25" x14ac:dyDescent="0.2">
      <c r="A322" s="1370" t="s">
        <v>2903</v>
      </c>
      <c r="B322" s="1370" t="s">
        <v>2893</v>
      </c>
      <c r="C322" s="1370" t="s">
        <v>2904</v>
      </c>
      <c r="D322" s="1370" t="s">
        <v>254</v>
      </c>
      <c r="E322" s="1370" t="s">
        <v>1045</v>
      </c>
    </row>
    <row r="323" spans="1:5" s="665" customFormat="1" ht="11.25" x14ac:dyDescent="0.2">
      <c r="A323" s="1371" t="s">
        <v>3827</v>
      </c>
      <c r="B323" s="1371" t="s">
        <v>2894</v>
      </c>
      <c r="C323" s="1371" t="s">
        <v>2905</v>
      </c>
      <c r="D323" s="1371" t="s">
        <v>254</v>
      </c>
      <c r="E323" s="1371" t="s">
        <v>1045</v>
      </c>
    </row>
    <row r="324" spans="1:5" s="665" customFormat="1" ht="11.25" x14ac:dyDescent="0.2">
      <c r="A324" s="1370" t="s">
        <v>3828</v>
      </c>
      <c r="B324" s="1370" t="s">
        <v>2895</v>
      </c>
      <c r="C324" s="1370" t="s">
        <v>3813</v>
      </c>
      <c r="D324" s="1370" t="s">
        <v>1017</v>
      </c>
      <c r="E324" s="1370" t="s">
        <v>1045</v>
      </c>
    </row>
    <row r="325" spans="1:5" s="665" customFormat="1" ht="11.25" x14ac:dyDescent="0.2">
      <c r="A325" s="1371" t="s">
        <v>3829</v>
      </c>
      <c r="B325" s="1371" t="s">
        <v>3843</v>
      </c>
      <c r="C325" s="1371" t="s">
        <v>3814</v>
      </c>
      <c r="D325" s="1371" t="s">
        <v>254</v>
      </c>
      <c r="E325" s="1371" t="s">
        <v>1045</v>
      </c>
    </row>
    <row r="326" spans="1:5" s="665" customFormat="1" ht="11.25" x14ac:dyDescent="0.2">
      <c r="A326" s="1370" t="s">
        <v>3830</v>
      </c>
      <c r="B326" s="1370" t="s">
        <v>3844</v>
      </c>
      <c r="C326" s="1370" t="s">
        <v>3815</v>
      </c>
      <c r="D326" s="1370" t="s">
        <v>254</v>
      </c>
      <c r="E326" s="1370" t="s">
        <v>1045</v>
      </c>
    </row>
    <row r="327" spans="1:5" s="665" customFormat="1" ht="11.25" x14ac:dyDescent="0.2">
      <c r="A327" s="1371" t="s">
        <v>3831</v>
      </c>
      <c r="B327" s="1371" t="s">
        <v>3845</v>
      </c>
      <c r="C327" s="1371" t="s">
        <v>5917</v>
      </c>
      <c r="D327" s="1371" t="s">
        <v>1017</v>
      </c>
      <c r="E327" s="1371" t="s">
        <v>1045</v>
      </c>
    </row>
    <row r="328" spans="1:5" s="665" customFormat="1" ht="11.25" x14ac:dyDescent="0.2">
      <c r="A328" s="1370" t="s">
        <v>3832</v>
      </c>
      <c r="B328" s="1370" t="s">
        <v>3846</v>
      </c>
      <c r="C328" s="1370" t="s">
        <v>3816</v>
      </c>
      <c r="D328" s="1370" t="s">
        <v>254</v>
      </c>
      <c r="E328" s="1370" t="s">
        <v>1045</v>
      </c>
    </row>
    <row r="329" spans="1:5" s="665" customFormat="1" ht="11.25" x14ac:dyDescent="0.2">
      <c r="A329" s="1371" t="s">
        <v>3833</v>
      </c>
      <c r="B329" s="1371" t="s">
        <v>3847</v>
      </c>
      <c r="C329" s="1371" t="s">
        <v>3817</v>
      </c>
      <c r="D329" s="1371" t="s">
        <v>254</v>
      </c>
      <c r="E329" s="1371" t="s">
        <v>1045</v>
      </c>
    </row>
    <row r="330" spans="1:5" s="665" customFormat="1" ht="11.25" x14ac:dyDescent="0.2">
      <c r="A330" s="1370" t="s">
        <v>3834</v>
      </c>
      <c r="B330" s="1370" t="s">
        <v>3848</v>
      </c>
      <c r="C330" s="1370" t="s">
        <v>3818</v>
      </c>
      <c r="D330" s="1370" t="s">
        <v>1250</v>
      </c>
      <c r="E330" s="1370" t="s">
        <v>1045</v>
      </c>
    </row>
    <row r="331" spans="1:5" s="665" customFormat="1" ht="11.25" x14ac:dyDescent="0.2">
      <c r="A331" s="1371" t="s">
        <v>3835</v>
      </c>
      <c r="B331" s="1371" t="s">
        <v>3849</v>
      </c>
      <c r="C331" s="1371" t="s">
        <v>3819</v>
      </c>
      <c r="D331" s="1371" t="s">
        <v>254</v>
      </c>
      <c r="E331" s="1371" t="s">
        <v>1045</v>
      </c>
    </row>
    <row r="332" spans="1:5" s="665" customFormat="1" ht="11.25" x14ac:dyDescent="0.2">
      <c r="A332" s="1370" t="s">
        <v>2609</v>
      </c>
      <c r="B332" s="1370" t="s">
        <v>3850</v>
      </c>
      <c r="C332" s="1370" t="s">
        <v>2610</v>
      </c>
      <c r="D332" s="1370" t="s">
        <v>254</v>
      </c>
      <c r="E332" s="1370" t="s">
        <v>1045</v>
      </c>
    </row>
    <row r="333" spans="1:5" s="665" customFormat="1" ht="11.25" x14ac:dyDescent="0.2">
      <c r="A333" s="1371" t="s">
        <v>3836</v>
      </c>
      <c r="B333" s="1371" t="s">
        <v>3851</v>
      </c>
      <c r="C333" s="1371" t="s">
        <v>3820</v>
      </c>
      <c r="D333" s="1371" t="s">
        <v>254</v>
      </c>
      <c r="E333" s="1371" t="s">
        <v>1045</v>
      </c>
    </row>
    <row r="334" spans="1:5" s="665" customFormat="1" ht="11.25" x14ac:dyDescent="0.2">
      <c r="A334" s="1370" t="s">
        <v>3837</v>
      </c>
      <c r="B334" s="1370" t="s">
        <v>3852</v>
      </c>
      <c r="C334" s="1370" t="s">
        <v>3821</v>
      </c>
      <c r="D334" s="1370" t="s">
        <v>254</v>
      </c>
      <c r="E334" s="1370" t="s">
        <v>1045</v>
      </c>
    </row>
    <row r="335" spans="1:5" s="665" customFormat="1" ht="11.25" x14ac:dyDescent="0.2">
      <c r="A335" s="1371" t="s">
        <v>3838</v>
      </c>
      <c r="B335" s="1371" t="s">
        <v>3853</v>
      </c>
      <c r="C335" s="1371" t="s">
        <v>3822</v>
      </c>
      <c r="D335" s="1371" t="s">
        <v>254</v>
      </c>
      <c r="E335" s="1371" t="s">
        <v>1045</v>
      </c>
    </row>
    <row r="336" spans="1:5" s="665" customFormat="1" ht="11.25" x14ac:dyDescent="0.2">
      <c r="A336" s="1370" t="s">
        <v>3839</v>
      </c>
      <c r="B336" s="1370" t="s">
        <v>3854</v>
      </c>
      <c r="C336" s="1370" t="s">
        <v>3823</v>
      </c>
      <c r="D336" s="1370" t="s">
        <v>254</v>
      </c>
      <c r="E336" s="1370" t="s">
        <v>1045</v>
      </c>
    </row>
    <row r="337" spans="1:5" s="665" customFormat="1" ht="11.25" x14ac:dyDescent="0.2">
      <c r="A337" s="1371" t="s">
        <v>1920</v>
      </c>
      <c r="B337" s="1371" t="s">
        <v>3855</v>
      </c>
      <c r="C337" s="1371" t="s">
        <v>1921</v>
      </c>
      <c r="D337" s="1371" t="s">
        <v>254</v>
      </c>
      <c r="E337" s="1371" t="s">
        <v>1045</v>
      </c>
    </row>
    <row r="338" spans="1:5" s="665" customFormat="1" ht="11.25" x14ac:dyDescent="0.2">
      <c r="A338" s="1370" t="s">
        <v>3840</v>
      </c>
      <c r="B338" s="1370" t="s">
        <v>3856</v>
      </c>
      <c r="C338" s="1370" t="s">
        <v>3824</v>
      </c>
      <c r="D338" s="1370" t="s">
        <v>254</v>
      </c>
      <c r="E338" s="1370" t="s">
        <v>1045</v>
      </c>
    </row>
    <row r="339" spans="1:5" s="665" customFormat="1" ht="11.25" x14ac:dyDescent="0.2">
      <c r="A339" s="1371" t="s">
        <v>3841</v>
      </c>
      <c r="B339" s="1371" t="s">
        <v>3857</v>
      </c>
      <c r="C339" s="1371" t="s">
        <v>3825</v>
      </c>
      <c r="D339" s="1371" t="s">
        <v>254</v>
      </c>
      <c r="E339" s="1371" t="s">
        <v>1045</v>
      </c>
    </row>
    <row r="340" spans="1:5" s="665" customFormat="1" ht="11.25" x14ac:dyDescent="0.2">
      <c r="A340" s="1370" t="s">
        <v>3842</v>
      </c>
      <c r="B340" s="1370" t="s">
        <v>3858</v>
      </c>
      <c r="C340" s="1370" t="s">
        <v>3826</v>
      </c>
      <c r="D340" s="1370" t="s">
        <v>1250</v>
      </c>
      <c r="E340" s="1370" t="s">
        <v>1045</v>
      </c>
    </row>
    <row r="341" spans="1:5" s="665" customFormat="1" ht="11.25" x14ac:dyDescent="0.2">
      <c r="A341" s="1371" t="s">
        <v>5918</v>
      </c>
      <c r="B341" s="1371" t="s">
        <v>5919</v>
      </c>
      <c r="C341" s="1371" t="s">
        <v>5920</v>
      </c>
      <c r="D341" s="1371" t="s">
        <v>254</v>
      </c>
      <c r="E341" s="1371" t="s">
        <v>1045</v>
      </c>
    </row>
    <row r="342" spans="1:5" s="665" customFormat="1" ht="11.25" x14ac:dyDescent="0.2">
      <c r="A342" s="1370" t="s">
        <v>5921</v>
      </c>
      <c r="B342" s="1370" t="s">
        <v>5922</v>
      </c>
      <c r="C342" s="1370" t="s">
        <v>5923</v>
      </c>
      <c r="D342" s="1370" t="s">
        <v>1017</v>
      </c>
      <c r="E342" s="1370" t="s">
        <v>1045</v>
      </c>
    </row>
    <row r="343" spans="1:5" s="665" customFormat="1" ht="11.25" x14ac:dyDescent="0.2">
      <c r="A343" s="1371" t="s">
        <v>5924</v>
      </c>
      <c r="B343" s="1371" t="s">
        <v>5925</v>
      </c>
      <c r="C343" s="1371" t="s">
        <v>5926</v>
      </c>
      <c r="D343" s="1371" t="s">
        <v>254</v>
      </c>
      <c r="E343" s="1371" t="s">
        <v>1045</v>
      </c>
    </row>
    <row r="344" spans="1:5" s="665" customFormat="1" ht="11.25" x14ac:dyDescent="0.2">
      <c r="A344" s="1370" t="s">
        <v>5927</v>
      </c>
      <c r="B344" s="1370" t="s">
        <v>5928</v>
      </c>
      <c r="C344" s="1370" t="s">
        <v>5929</v>
      </c>
      <c r="D344" s="1370" t="s">
        <v>254</v>
      </c>
      <c r="E344" s="1370" t="s">
        <v>1045</v>
      </c>
    </row>
    <row r="345" spans="1:5" s="665" customFormat="1" ht="11.25" x14ac:dyDescent="0.2">
      <c r="A345" s="1371" t="s">
        <v>5930</v>
      </c>
      <c r="B345" s="1371" t="s">
        <v>5931</v>
      </c>
      <c r="C345" s="1371" t="s">
        <v>5932</v>
      </c>
      <c r="D345" s="1371" t="s">
        <v>254</v>
      </c>
      <c r="E345" s="1371" t="s">
        <v>1045</v>
      </c>
    </row>
    <row r="346" spans="1:5" s="665" customFormat="1" ht="11.25" x14ac:dyDescent="0.2">
      <c r="A346" s="1370" t="s">
        <v>5933</v>
      </c>
      <c r="B346" s="1370" t="s">
        <v>5934</v>
      </c>
      <c r="C346" s="1370" t="s">
        <v>5935</v>
      </c>
      <c r="D346" s="1370" t="s">
        <v>254</v>
      </c>
      <c r="E346" s="1370" t="s">
        <v>1045</v>
      </c>
    </row>
    <row r="347" spans="1:5" s="665" customFormat="1" ht="11.25" x14ac:dyDescent="0.2">
      <c r="A347" s="1371" t="s">
        <v>5936</v>
      </c>
      <c r="B347" s="1371" t="s">
        <v>5937</v>
      </c>
      <c r="C347" s="1371" t="s">
        <v>5938</v>
      </c>
      <c r="D347" s="1371" t="s">
        <v>254</v>
      </c>
      <c r="E347" s="1371" t="s">
        <v>1045</v>
      </c>
    </row>
    <row r="348" spans="1:5" s="665" customFormat="1" ht="11.25" x14ac:dyDescent="0.2">
      <c r="A348" s="1370" t="s">
        <v>5939</v>
      </c>
      <c r="B348" s="1370" t="s">
        <v>5940</v>
      </c>
      <c r="C348" s="1370" t="s">
        <v>5941</v>
      </c>
      <c r="D348" s="1370" t="s">
        <v>254</v>
      </c>
      <c r="E348" s="1370" t="s">
        <v>1045</v>
      </c>
    </row>
    <row r="349" spans="1:5" s="665" customFormat="1" ht="11.25" x14ac:dyDescent="0.2">
      <c r="A349" s="1371" t="s">
        <v>5942</v>
      </c>
      <c r="B349" s="1371" t="s">
        <v>5943</v>
      </c>
      <c r="C349" s="1371" t="s">
        <v>5944</v>
      </c>
      <c r="D349" s="1371" t="s">
        <v>254</v>
      </c>
      <c r="E349" s="1371" t="s">
        <v>1045</v>
      </c>
    </row>
    <row r="350" spans="1:5" s="665" customFormat="1" ht="11.25" x14ac:dyDescent="0.2">
      <c r="A350" s="1370" t="s">
        <v>5945</v>
      </c>
      <c r="B350" s="1370" t="s">
        <v>5946</v>
      </c>
      <c r="C350" s="1370" t="s">
        <v>5947</v>
      </c>
      <c r="D350" s="1370" t="s">
        <v>254</v>
      </c>
      <c r="E350" s="1370" t="s">
        <v>1045</v>
      </c>
    </row>
    <row r="351" spans="1:5" s="665" customFormat="1" ht="11.25" x14ac:dyDescent="0.2">
      <c r="A351" s="1371" t="s">
        <v>5948</v>
      </c>
      <c r="B351" s="1371" t="s">
        <v>5949</v>
      </c>
      <c r="C351" s="1371" t="s">
        <v>5950</v>
      </c>
      <c r="D351" s="1371" t="s">
        <v>254</v>
      </c>
      <c r="E351" s="1371" t="s">
        <v>1045</v>
      </c>
    </row>
    <row r="352" spans="1:5" s="665" customFormat="1" ht="11.25" x14ac:dyDescent="0.2">
      <c r="A352" s="1370" t="s">
        <v>5951</v>
      </c>
      <c r="B352" s="1370" t="s">
        <v>5952</v>
      </c>
      <c r="C352" s="1370" t="s">
        <v>5953</v>
      </c>
      <c r="D352" s="1370" t="s">
        <v>254</v>
      </c>
      <c r="E352" s="1370" t="s">
        <v>1045</v>
      </c>
    </row>
    <row r="353" spans="1:10" s="665" customFormat="1" ht="11.25" x14ac:dyDescent="0.2">
      <c r="A353" s="1371" t="s">
        <v>2896</v>
      </c>
      <c r="B353" s="1371" t="s">
        <v>5954</v>
      </c>
      <c r="C353" s="1371" t="s">
        <v>5955</v>
      </c>
      <c r="D353" s="1371" t="s">
        <v>254</v>
      </c>
      <c r="E353" s="1371" t="s">
        <v>1045</v>
      </c>
    </row>
    <row r="354" spans="1:10" s="665" customFormat="1" ht="11.25" x14ac:dyDescent="0.2">
      <c r="A354" s="1370" t="s">
        <v>5956</v>
      </c>
      <c r="B354" s="1370" t="s">
        <v>5957</v>
      </c>
      <c r="C354" s="1370" t="s">
        <v>5958</v>
      </c>
      <c r="D354" s="1370" t="s">
        <v>254</v>
      </c>
      <c r="E354" s="1370" t="s">
        <v>1045</v>
      </c>
    </row>
    <row r="355" spans="1:10" s="665" customFormat="1" ht="11.25" x14ac:dyDescent="0.2">
      <c r="A355" s="1371" t="s">
        <v>5959</v>
      </c>
      <c r="B355" s="1371" t="s">
        <v>5960</v>
      </c>
      <c r="C355" s="1371" t="s">
        <v>5961</v>
      </c>
      <c r="D355" s="1371" t="s">
        <v>254</v>
      </c>
      <c r="E355" s="1371" t="s">
        <v>1045</v>
      </c>
    </row>
    <row r="356" spans="1:10" s="665" customFormat="1" ht="11.25" x14ac:dyDescent="0.2">
      <c r="A356" s="1370" t="s">
        <v>5962</v>
      </c>
      <c r="B356" s="1370" t="s">
        <v>5963</v>
      </c>
      <c r="C356" s="1370" t="s">
        <v>5964</v>
      </c>
      <c r="D356" s="1370" t="s">
        <v>254</v>
      </c>
      <c r="E356" s="1370" t="s">
        <v>1045</v>
      </c>
    </row>
    <row r="357" spans="1:10" s="665" customFormat="1" ht="11.25" x14ac:dyDescent="0.2">
      <c r="A357" s="1371" t="s">
        <v>5965</v>
      </c>
      <c r="B357" s="1371" t="s">
        <v>5966</v>
      </c>
      <c r="C357" s="1371" t="s">
        <v>5967</v>
      </c>
      <c r="D357" s="1371" t="s">
        <v>254</v>
      </c>
      <c r="E357" s="1371" t="s">
        <v>1045</v>
      </c>
    </row>
    <row r="358" spans="1:10" s="665" customFormat="1" ht="11.25" x14ac:dyDescent="0.2">
      <c r="A358" s="1370" t="s">
        <v>5968</v>
      </c>
      <c r="B358" s="1370" t="s">
        <v>5969</v>
      </c>
      <c r="C358" s="1370" t="s">
        <v>5970</v>
      </c>
      <c r="D358" s="1370" t="s">
        <v>254</v>
      </c>
      <c r="E358" s="1370" t="s">
        <v>1045</v>
      </c>
    </row>
    <row r="359" spans="1:10" x14ac:dyDescent="0.2">
      <c r="A359" s="1423"/>
      <c r="B359" s="1423"/>
      <c r="C359" s="21"/>
      <c r="D359" s="1424"/>
      <c r="E359" s="1424"/>
      <c r="F359" s="11"/>
    </row>
    <row r="360" spans="1:10" ht="31.5" customHeight="1" thickBot="1" x14ac:dyDescent="0.25">
      <c r="A360" s="1445" t="s">
        <v>606</v>
      </c>
      <c r="B360" s="1445"/>
      <c r="C360" s="1445"/>
      <c r="D360" s="11"/>
      <c r="E360" s="13" t="s">
        <v>479</v>
      </c>
      <c r="F360" s="6">
        <f>+COUNT(B362:B364)</f>
        <v>0</v>
      </c>
      <c r="G360" s="14"/>
    </row>
    <row r="361" spans="1:10" s="22" customFormat="1" ht="23.25" thickBot="1" x14ac:dyDescent="0.25">
      <c r="A361" s="3" t="s">
        <v>480</v>
      </c>
      <c r="B361" s="15" t="s">
        <v>188</v>
      </c>
      <c r="C361" s="15" t="s">
        <v>1225</v>
      </c>
      <c r="D361" s="609"/>
      <c r="E361" s="610"/>
      <c r="F361" s="610"/>
      <c r="G361" s="610"/>
      <c r="H361" s="609"/>
      <c r="I361" s="611"/>
      <c r="J361" s="611"/>
    </row>
    <row r="362" spans="1:10" s="23" customFormat="1" ht="11.25" x14ac:dyDescent="0.2">
      <c r="A362" s="16"/>
      <c r="B362" s="16"/>
      <c r="C362" s="16"/>
      <c r="D362" s="612"/>
      <c r="E362" s="612"/>
      <c r="F362" s="612"/>
      <c r="G362" s="612"/>
      <c r="H362" s="612"/>
      <c r="I362" s="709"/>
      <c r="J362" s="709"/>
    </row>
    <row r="363" spans="1:10" s="23" customFormat="1" ht="11.25" x14ac:dyDescent="0.2">
      <c r="A363" s="18"/>
      <c r="B363" s="18"/>
      <c r="C363" s="18"/>
      <c r="D363" s="612"/>
      <c r="E363" s="612"/>
      <c r="F363" s="612"/>
      <c r="G363" s="612"/>
      <c r="H363" s="612"/>
      <c r="I363" s="709"/>
      <c r="J363" s="709"/>
    </row>
    <row r="364" spans="1:10" s="23" customFormat="1" ht="12" thickBot="1" x14ac:dyDescent="0.25">
      <c r="A364" s="24"/>
      <c r="B364" s="24"/>
      <c r="C364" s="24"/>
      <c r="D364" s="612"/>
      <c r="E364" s="612"/>
      <c r="F364" s="612"/>
      <c r="G364" s="612"/>
      <c r="H364" s="612"/>
      <c r="I364" s="709"/>
      <c r="J364" s="709"/>
    </row>
    <row r="365" spans="1:10" s="23" customFormat="1" thickBot="1" x14ac:dyDescent="0.25">
      <c r="A365" s="25" t="s">
        <v>1031</v>
      </c>
      <c r="B365" s="26">
        <f>SUM(B363:B364)</f>
        <v>0</v>
      </c>
      <c r="C365" s="65"/>
      <c r="D365" s="613"/>
      <c r="E365" s="613"/>
      <c r="F365" s="613"/>
      <c r="G365" s="613"/>
      <c r="H365" s="613"/>
      <c r="I365" s="709"/>
      <c r="J365" s="709"/>
    </row>
    <row r="366" spans="1:10" s="23" customFormat="1" ht="11.25" x14ac:dyDescent="0.2">
      <c r="A366" s="22"/>
      <c r="C366" s="22"/>
      <c r="D366" s="613"/>
      <c r="E366" s="613"/>
      <c r="F366" s="613"/>
      <c r="G366" s="613"/>
      <c r="H366" s="613"/>
      <c r="I366" s="709"/>
      <c r="J366" s="709"/>
    </row>
    <row r="367" spans="1:10" x14ac:dyDescent="0.2">
      <c r="A367" s="1423"/>
      <c r="B367" s="1423"/>
      <c r="C367" s="21"/>
      <c r="D367" s="1442"/>
      <c r="E367" s="1442"/>
      <c r="F367" s="60"/>
      <c r="G367" s="61"/>
      <c r="H367" s="61"/>
    </row>
    <row r="368" spans="1:10" ht="31.5" customHeight="1" thickBot="1" x14ac:dyDescent="0.25">
      <c r="A368" s="1443" t="s">
        <v>344</v>
      </c>
      <c r="B368" s="1443"/>
      <c r="C368" s="1443"/>
      <c r="D368" s="60"/>
      <c r="E368" s="62" t="s">
        <v>479</v>
      </c>
      <c r="F368" s="6">
        <f>+COUNT(B370:B372)</f>
        <v>0</v>
      </c>
      <c r="G368" s="63"/>
      <c r="H368" s="61"/>
    </row>
    <row r="369" spans="1:9" s="22" customFormat="1" ht="23.25" thickBot="1" x14ac:dyDescent="0.25">
      <c r="A369" s="3" t="s">
        <v>480</v>
      </c>
      <c r="B369" s="15" t="s">
        <v>188</v>
      </c>
      <c r="C369" s="741" t="s">
        <v>1225</v>
      </c>
      <c r="D369" s="609"/>
      <c r="E369" s="610"/>
      <c r="F369" s="610"/>
      <c r="G369" s="610"/>
      <c r="H369" s="609"/>
      <c r="I369" s="611"/>
    </row>
    <row r="370" spans="1:9" s="23" customFormat="1" ht="11.25" x14ac:dyDescent="0.2">
      <c r="A370" s="16"/>
      <c r="B370" s="16"/>
      <c r="C370" s="104"/>
      <c r="D370" s="612"/>
      <c r="E370" s="612"/>
      <c r="F370" s="612"/>
      <c r="G370" s="612"/>
      <c r="H370" s="612"/>
      <c r="I370" s="709"/>
    </row>
    <row r="371" spans="1:9" s="23" customFormat="1" ht="11.25" x14ac:dyDescent="0.2">
      <c r="A371" s="16"/>
      <c r="B371" s="18"/>
      <c r="C371" s="376"/>
      <c r="D371" s="612"/>
      <c r="E371" s="612"/>
      <c r="F371" s="612"/>
      <c r="G371" s="612"/>
      <c r="H371" s="612"/>
      <c r="I371" s="709"/>
    </row>
    <row r="372" spans="1:9" s="23" customFormat="1" ht="12" thickBot="1" x14ac:dyDescent="0.25">
      <c r="A372" s="592"/>
      <c r="B372" s="24"/>
      <c r="C372" s="24"/>
      <c r="D372" s="612"/>
      <c r="E372" s="612"/>
      <c r="F372" s="612"/>
      <c r="G372" s="612"/>
      <c r="H372" s="612"/>
      <c r="I372" s="709"/>
    </row>
    <row r="373" spans="1:9" s="23" customFormat="1" thickBot="1" x14ac:dyDescent="0.25">
      <c r="A373" s="25" t="s">
        <v>1031</v>
      </c>
      <c r="B373" s="26">
        <f>SUM(B370:B372)</f>
        <v>0</v>
      </c>
      <c r="C373" s="65"/>
      <c r="D373" s="613"/>
      <c r="E373" s="613"/>
      <c r="F373" s="613"/>
      <c r="G373" s="613"/>
      <c r="H373" s="613"/>
      <c r="I373" s="709"/>
    </row>
    <row r="374" spans="1:9" s="23" customFormat="1" ht="11.25" x14ac:dyDescent="0.2">
      <c r="A374" s="22"/>
      <c r="C374" s="22"/>
      <c r="D374" s="59"/>
      <c r="E374" s="59"/>
      <c r="F374" s="59"/>
      <c r="G374" s="59"/>
      <c r="H374" s="59"/>
    </row>
    <row r="375" spans="1:9" x14ac:dyDescent="0.2">
      <c r="A375" s="1423"/>
      <c r="B375" s="1423"/>
      <c r="C375" s="21"/>
      <c r="D375" s="1442"/>
      <c r="E375" s="1442"/>
      <c r="F375" s="60"/>
      <c r="G375" s="61"/>
      <c r="H375" s="61"/>
    </row>
    <row r="376" spans="1:9" ht="31.5" customHeight="1" thickBot="1" x14ac:dyDescent="0.25">
      <c r="A376" s="1445" t="s">
        <v>609</v>
      </c>
      <c r="B376" s="1445"/>
      <c r="C376" s="1445"/>
      <c r="D376" s="131"/>
      <c r="E376" s="62" t="s">
        <v>479</v>
      </c>
      <c r="F376" s="6">
        <f>+COUNT(B378:B380)</f>
        <v>1</v>
      </c>
      <c r="G376" s="1446"/>
      <c r="H376" s="1446"/>
    </row>
    <row r="377" spans="1:9" s="22" customFormat="1" ht="23.25" thickBot="1" x14ac:dyDescent="0.25">
      <c r="A377" s="3" t="s">
        <v>480</v>
      </c>
      <c r="B377" s="15" t="s">
        <v>188</v>
      </c>
      <c r="C377" s="15" t="s">
        <v>1225</v>
      </c>
      <c r="D377" s="609"/>
      <c r="E377" s="610"/>
      <c r="F377" s="610"/>
      <c r="G377" s="610"/>
      <c r="H377" s="609"/>
      <c r="I377" s="611"/>
    </row>
    <row r="378" spans="1:9" s="23" customFormat="1" ht="22.5" x14ac:dyDescent="0.2">
      <c r="A378" s="848" t="s">
        <v>5971</v>
      </c>
      <c r="B378" s="24">
        <v>72</v>
      </c>
      <c r="C378" s="448" t="s">
        <v>5972</v>
      </c>
      <c r="D378" s="612" t="s">
        <v>4555</v>
      </c>
      <c r="E378" s="612"/>
      <c r="F378" s="612"/>
      <c r="G378" s="612"/>
      <c r="H378" s="612"/>
      <c r="I378" s="709"/>
    </row>
    <row r="379" spans="1:9" s="23" customFormat="1" ht="11.25" x14ac:dyDescent="0.2">
      <c r="A379" s="18"/>
      <c r="B379" s="18"/>
      <c r="C379" s="18"/>
      <c r="D379" s="612"/>
      <c r="E379" s="612"/>
      <c r="F379" s="612"/>
      <c r="G379" s="612"/>
      <c r="H379" s="612"/>
      <c r="I379" s="709"/>
    </row>
    <row r="380" spans="1:9" s="23" customFormat="1" ht="12" thickBot="1" x14ac:dyDescent="0.25">
      <c r="A380" s="24"/>
      <c r="B380" s="24"/>
      <c r="C380" s="24"/>
      <c r="D380" s="612"/>
      <c r="E380" s="612"/>
      <c r="F380" s="612"/>
      <c r="G380" s="612"/>
      <c r="H380" s="612"/>
      <c r="I380" s="709"/>
    </row>
    <row r="381" spans="1:9" s="23" customFormat="1" thickBot="1" x14ac:dyDescent="0.25">
      <c r="A381" s="25" t="s">
        <v>1031</v>
      </c>
      <c r="B381" s="26">
        <f>SUM(B378:B380)</f>
        <v>72</v>
      </c>
      <c r="C381" s="65"/>
      <c r="D381" s="613"/>
      <c r="E381" s="613"/>
      <c r="F381" s="613"/>
      <c r="G381" s="613"/>
      <c r="H381" s="613"/>
      <c r="I381" s="709"/>
    </row>
    <row r="382" spans="1:9" x14ac:dyDescent="0.2">
      <c r="A382" s="1423"/>
      <c r="B382" s="1423"/>
      <c r="C382" s="19"/>
      <c r="D382" s="1447"/>
      <c r="E382" s="1447"/>
      <c r="F382" s="1447"/>
      <c r="G382" s="61"/>
      <c r="H382" s="61"/>
    </row>
    <row r="383" spans="1:9" x14ac:dyDescent="0.2">
      <c r="A383" s="20"/>
      <c r="B383" s="20"/>
      <c r="C383" s="21"/>
      <c r="D383" s="60"/>
      <c r="E383" s="60"/>
      <c r="F383" s="60"/>
      <c r="G383" s="61"/>
      <c r="H383" s="61"/>
    </row>
    <row r="384" spans="1:9" ht="31.5" customHeight="1" thickBot="1" x14ac:dyDescent="0.25">
      <c r="A384" s="1445" t="s">
        <v>610</v>
      </c>
      <c r="B384" s="1445"/>
      <c r="C384" s="1445"/>
      <c r="D384" s="60"/>
      <c r="E384" s="62" t="s">
        <v>479</v>
      </c>
      <c r="F384" s="6">
        <v>0</v>
      </c>
      <c r="G384" s="1446"/>
      <c r="H384" s="1446"/>
    </row>
    <row r="385" spans="1:9" s="23" customFormat="1" ht="22.5" x14ac:dyDescent="0.2">
      <c r="A385" s="76" t="s">
        <v>480</v>
      </c>
      <c r="B385" s="132" t="s">
        <v>188</v>
      </c>
      <c r="C385" s="78" t="s">
        <v>611</v>
      </c>
      <c r="D385" s="609"/>
      <c r="E385" s="610"/>
      <c r="F385" s="610"/>
      <c r="G385" s="610"/>
      <c r="H385" s="609"/>
      <c r="I385" s="709"/>
    </row>
    <row r="386" spans="1:9" s="23" customFormat="1" ht="11.25" x14ac:dyDescent="0.2">
      <c r="A386" s="845"/>
      <c r="B386" s="18"/>
      <c r="C386" s="596"/>
      <c r="D386" s="612"/>
      <c r="E386" s="612"/>
      <c r="F386" s="612"/>
      <c r="G386" s="612"/>
      <c r="H386" s="612"/>
      <c r="I386" s="709"/>
    </row>
    <row r="387" spans="1:9" s="23" customFormat="1" ht="11.25" x14ac:dyDescent="0.2">
      <c r="A387" s="845"/>
      <c r="B387" s="18"/>
      <c r="C387" s="596"/>
      <c r="D387" s="612"/>
      <c r="E387" s="612"/>
      <c r="F387" s="1025"/>
      <c r="G387" s="612"/>
      <c r="H387" s="612"/>
      <c r="I387" s="709"/>
    </row>
    <row r="388" spans="1:9" s="23" customFormat="1" thickBot="1" x14ac:dyDescent="0.25">
      <c r="A388" s="113" t="s">
        <v>1031</v>
      </c>
      <c r="B388" s="136">
        <f>SUM(B386:B387)</f>
        <v>0</v>
      </c>
      <c r="C388" s="133"/>
      <c r="D388" s="613"/>
      <c r="E388" s="613"/>
      <c r="F388" s="613"/>
      <c r="G388" s="613"/>
      <c r="H388" s="613"/>
      <c r="I388" s="709"/>
    </row>
    <row r="389" spans="1:9" x14ac:dyDescent="0.2">
      <c r="A389" s="20"/>
      <c r="B389" s="20"/>
      <c r="C389" s="21"/>
      <c r="D389" s="11"/>
      <c r="E389" s="11"/>
      <c r="F389" s="11"/>
    </row>
    <row r="390" spans="1:9" x14ac:dyDescent="0.2">
      <c r="A390" s="1423"/>
      <c r="B390" s="1423"/>
      <c r="C390" s="21"/>
      <c r="D390" s="1424"/>
      <c r="E390" s="1424"/>
      <c r="F390" s="11"/>
    </row>
    <row r="391" spans="1:9" s="12" customFormat="1" ht="18" customHeight="1" x14ac:dyDescent="0.2">
      <c r="A391" s="1437" t="s">
        <v>354</v>
      </c>
      <c r="B391" s="1437"/>
      <c r="C391" s="1437"/>
      <c r="D391" s="1437"/>
      <c r="E391" s="1437"/>
      <c r="F391" s="1437"/>
    </row>
    <row r="392" spans="1:9" ht="25.5" customHeight="1" thickBot="1" x14ac:dyDescent="0.25">
      <c r="A392" s="1424" t="s">
        <v>355</v>
      </c>
      <c r="B392" s="1424"/>
      <c r="C392" s="1424"/>
      <c r="D392" s="1424"/>
      <c r="E392" s="1424"/>
      <c r="F392" s="1424"/>
      <c r="G392" s="14"/>
    </row>
    <row r="393" spans="1:9" s="31" customFormat="1" ht="12" thickBot="1" x14ac:dyDescent="0.25">
      <c r="A393" s="1430" t="s">
        <v>356</v>
      </c>
      <c r="B393" s="1431"/>
      <c r="C393" s="30" t="s">
        <v>1226</v>
      </c>
      <c r="D393" s="1431" t="s">
        <v>357</v>
      </c>
      <c r="E393" s="1431"/>
      <c r="F393" s="734"/>
      <c r="G393" s="715"/>
    </row>
    <row r="394" spans="1:9" s="31" customFormat="1" ht="11.25" x14ac:dyDescent="0.2">
      <c r="A394" s="1464" t="s">
        <v>1926</v>
      </c>
      <c r="B394" s="1429"/>
      <c r="C394" s="32" t="s">
        <v>1925</v>
      </c>
      <c r="D394" s="1428" t="s">
        <v>869</v>
      </c>
      <c r="E394" s="1428"/>
      <c r="F394" s="742"/>
      <c r="G394" s="715"/>
    </row>
    <row r="395" spans="1:9" s="31" customFormat="1" ht="11.25" x14ac:dyDescent="0.2">
      <c r="A395" s="1415" t="s">
        <v>1929</v>
      </c>
      <c r="B395" s="1426"/>
      <c r="C395" s="34" t="s">
        <v>1928</v>
      </c>
      <c r="D395" s="1579" t="s">
        <v>1927</v>
      </c>
      <c r="E395" s="1427"/>
      <c r="F395" s="713"/>
      <c r="G395" s="715"/>
    </row>
    <row r="396" spans="1:9" s="31" customFormat="1" ht="11.25" x14ac:dyDescent="0.2">
      <c r="A396" s="36"/>
      <c r="B396" s="36"/>
      <c r="C396" s="37"/>
      <c r="D396" s="38"/>
      <c r="E396" s="38"/>
      <c r="F396" s="38"/>
    </row>
    <row r="397" spans="1:9" x14ac:dyDescent="0.2">
      <c r="A397" s="1423"/>
      <c r="B397" s="1423"/>
      <c r="C397" s="21"/>
      <c r="D397" s="1424"/>
      <c r="E397" s="1424"/>
      <c r="F397" s="11"/>
    </row>
    <row r="398" spans="1:9" s="12" customFormat="1" ht="18" customHeight="1" x14ac:dyDescent="0.2">
      <c r="A398" s="1437" t="s">
        <v>1224</v>
      </c>
      <c r="B398" s="1437"/>
      <c r="C398" s="1437"/>
      <c r="D398" s="1437"/>
      <c r="E398" s="1437"/>
      <c r="F398" s="1437"/>
    </row>
    <row r="399" spans="1:9" ht="27" customHeight="1" thickBot="1" x14ac:dyDescent="0.25">
      <c r="A399" s="1441" t="s">
        <v>297</v>
      </c>
      <c r="B399" s="1441"/>
      <c r="C399" s="1441"/>
      <c r="D399" s="1441"/>
      <c r="E399" s="1441"/>
      <c r="F399" s="1424"/>
      <c r="G399" s="14"/>
    </row>
    <row r="400" spans="1:9" s="31" customFormat="1" ht="12" thickBot="1" x14ac:dyDescent="0.25">
      <c r="A400" s="1430" t="s">
        <v>356</v>
      </c>
      <c r="B400" s="1431"/>
      <c r="C400" s="30" t="s">
        <v>1226</v>
      </c>
      <c r="D400" s="1432" t="s">
        <v>357</v>
      </c>
      <c r="E400" s="1432"/>
      <c r="F400" s="734"/>
      <c r="G400" s="715"/>
    </row>
    <row r="401" spans="1:9" customFormat="1" ht="12.75" customHeight="1" x14ac:dyDescent="0.2">
      <c r="A401" s="596" t="s">
        <v>3859</v>
      </c>
      <c r="B401" s="128"/>
      <c r="C401" s="571"/>
      <c r="D401" s="404"/>
      <c r="E401" s="128"/>
      <c r="F401" s="737"/>
      <c r="G401" s="737"/>
      <c r="H401" s="590"/>
      <c r="I401" s="590"/>
    </row>
    <row r="402" spans="1:9" customFormat="1" x14ac:dyDescent="0.2">
      <c r="A402" s="591"/>
      <c r="B402" s="128"/>
      <c r="C402" s="571"/>
      <c r="D402" s="404"/>
      <c r="E402" s="128"/>
      <c r="F402" s="737"/>
      <c r="G402" s="743"/>
      <c r="H402" s="346"/>
      <c r="I402" s="346"/>
    </row>
    <row r="403" spans="1:9" x14ac:dyDescent="0.2">
      <c r="F403" s="716"/>
      <c r="G403" s="716"/>
    </row>
  </sheetData>
  <customSheetViews>
    <customSheetView guid="{A4F151BE-36B3-49E7-8F09-B7A86CDDD024}" showGridLines="0">
      <pane ySplit="1" topLeftCell="A134" activePane="bottomLeft" state="frozenSplit"/>
      <selection pane="bottomLeft" activeCell="C1" sqref="C1:F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134" activePane="bottomLeft" state="frozenSplit"/>
      <selection pane="bottomLeft" activeCell="E152" sqref="A152:E152"/>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4" activePane="bottomLeft" state="frozenSplit"/>
      <selection pane="bottomLeft" activeCell="A152" sqref="A152"/>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131" activePane="bottomLeft" state="frozenSplit"/>
      <selection pane="bottomLeft" activeCell="A10" sqref="A10:F10"/>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134" activePane="bottomLeft" state="frozenSplit"/>
      <selection pane="bottomLeft" activeCell="E152" sqref="A152:E152"/>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131" activePane="bottomLeft" state="frozenSplit"/>
      <selection pane="bottomLeft" activeCell="C28" sqref="C28"/>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94" sqref="B294"/>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113"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topLeftCell="B1">
      <pane ySplit="1" topLeftCell="A310" activePane="bottomLeft" state="frozenSplit"/>
      <selection pane="bottomLeft" activeCell="C339" sqref="C339"/>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topLeftCell="B1">
      <pane ySplit="1" topLeftCell="A310" activePane="bottomLeft" state="frozenSplit"/>
      <selection pane="bottomLeft" activeCell="C339" sqref="C339"/>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topLeftCell="B1">
      <pane ySplit="1" topLeftCell="A310" activePane="bottomLeft" state="frozenSplit"/>
      <selection pane="bottomLeft" activeCell="C339" sqref="C339"/>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116"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E162" sqref="A12:E162"/>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topLeftCell="B1">
      <pane ySplit="1" topLeftCell="A310" activePane="bottomLeft" state="frozenSplit"/>
      <selection pane="bottomLeft" activeCell="C339" sqref="C339"/>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119" activePane="bottomLeft" state="frozenSplit"/>
      <selection pane="bottomLeft" activeCell="B360" sqref="B360"/>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94" sqref="B294"/>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113"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134" activePane="bottomLeft" state="frozenSplit"/>
      <selection pane="bottomLeft" activeCell="E152" sqref="A152:E152"/>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134" activePane="bottomLeft" state="frozenSplit"/>
      <selection pane="bottomLeft" activeCell="E152" sqref="A152:E152"/>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134" activePane="bottomLeft" state="frozenSplit"/>
      <selection pane="bottomLeft" activeCell="C1" sqref="C1:F1"/>
      <pageMargins left="0.25" right="0.25" top="0.25" bottom="0.25" header="0.5" footer="0.5"/>
      <pageSetup paperSize="9" orientation="portrait" r:id="rId23"/>
      <headerFooter alignWithMargins="0">
        <oddFooter>&amp;L&amp;C&amp;R</oddFooter>
      </headerFooter>
    </customSheetView>
  </customSheetViews>
  <mergeCells count="56">
    <mergeCell ref="A390:B390"/>
    <mergeCell ref="D390:E390"/>
    <mergeCell ref="A391:F391"/>
    <mergeCell ref="A384:C384"/>
    <mergeCell ref="D393:E393"/>
    <mergeCell ref="G151:H151"/>
    <mergeCell ref="A151:C151"/>
    <mergeCell ref="G376:H376"/>
    <mergeCell ref="A375:B375"/>
    <mergeCell ref="G384:H384"/>
    <mergeCell ref="A148:B148"/>
    <mergeCell ref="D148:E148"/>
    <mergeCell ref="A382:B382"/>
    <mergeCell ref="D382:F382"/>
    <mergeCell ref="A368:C368"/>
    <mergeCell ref="A359:B359"/>
    <mergeCell ref="D375:E375"/>
    <mergeCell ref="A376:C376"/>
    <mergeCell ref="A149:B149"/>
    <mergeCell ref="D149:E149"/>
    <mergeCell ref="A367:B367"/>
    <mergeCell ref="D367:E367"/>
    <mergeCell ref="D359:E359"/>
    <mergeCell ref="A360:C360"/>
    <mergeCell ref="A150:F150"/>
    <mergeCell ref="C1:F1"/>
    <mergeCell ref="C9:F9"/>
    <mergeCell ref="C5:F5"/>
    <mergeCell ref="A6:B6"/>
    <mergeCell ref="D6:E6"/>
    <mergeCell ref="A5:B5"/>
    <mergeCell ref="A3:B3"/>
    <mergeCell ref="C3:F3"/>
    <mergeCell ref="A4:B4"/>
    <mergeCell ref="C4:F4"/>
    <mergeCell ref="A7:B7"/>
    <mergeCell ref="D7:E7"/>
    <mergeCell ref="A8:F8"/>
    <mergeCell ref="G10:H10"/>
    <mergeCell ref="A142:F142"/>
    <mergeCell ref="G142:H142"/>
    <mergeCell ref="A147:F147"/>
    <mergeCell ref="G147:H147"/>
    <mergeCell ref="A10:F10"/>
    <mergeCell ref="A397:B397"/>
    <mergeCell ref="D397:E397"/>
    <mergeCell ref="A392:F392"/>
    <mergeCell ref="A393:B393"/>
    <mergeCell ref="A400:B400"/>
    <mergeCell ref="D400:E400"/>
    <mergeCell ref="A399:F399"/>
    <mergeCell ref="A398:F398"/>
    <mergeCell ref="A395:B395"/>
    <mergeCell ref="D395:E395"/>
    <mergeCell ref="A394:B394"/>
    <mergeCell ref="D394:E394"/>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outlinePr summaryBelow="0" summaryRight="0"/>
  </sheetPr>
  <dimension ref="A1:I107"/>
  <sheetViews>
    <sheetView showGridLines="0" workbookViewId="0">
      <pane ySplit="1" topLeftCell="A31" activePane="bottomLeft" state="frozenSplit"/>
      <selection pane="bottomLeft" activeCell="A47" sqref="A47"/>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6"/>
      <c r="B1" s="39"/>
      <c r="C1" s="1433" t="s">
        <v>1973</v>
      </c>
      <c r="D1" s="1433"/>
      <c r="E1" s="1433"/>
      <c r="F1" s="1433"/>
      <c r="G1" s="126"/>
      <c r="H1" s="126"/>
    </row>
    <row r="2" spans="1:8" ht="0.95" customHeight="1" thickBot="1" x14ac:dyDescent="0.25">
      <c r="A2" s="126"/>
      <c r="B2" s="126"/>
      <c r="C2" s="126"/>
      <c r="D2" s="126"/>
      <c r="E2" s="126"/>
      <c r="F2" s="126"/>
      <c r="G2" s="126"/>
      <c r="H2" s="126"/>
    </row>
    <row r="3" spans="1:8" ht="16.149999999999999" customHeight="1" thickBot="1" x14ac:dyDescent="0.25">
      <c r="A3" s="1423" t="s">
        <v>387</v>
      </c>
      <c r="B3" s="1493"/>
      <c r="C3" s="1434" t="s">
        <v>615</v>
      </c>
      <c r="D3" s="1435"/>
      <c r="E3" s="1435"/>
      <c r="F3" s="1436"/>
      <c r="G3" s="126"/>
      <c r="H3" s="126"/>
    </row>
    <row r="4" spans="1:8" ht="16.149999999999999" customHeight="1" x14ac:dyDescent="0.2">
      <c r="A4" s="1423" t="s">
        <v>388</v>
      </c>
      <c r="B4" s="1423"/>
      <c r="C4" s="1482" t="s">
        <v>2713</v>
      </c>
      <c r="D4" s="1482"/>
      <c r="E4" s="1482"/>
      <c r="F4" s="1482"/>
      <c r="G4" s="126"/>
      <c r="H4" s="126"/>
    </row>
    <row r="5" spans="1:8" ht="16.149999999999999" customHeight="1" x14ac:dyDescent="0.2">
      <c r="A5" s="1423" t="s">
        <v>1199</v>
      </c>
      <c r="B5" s="1423"/>
      <c r="C5" s="1424" t="s">
        <v>82</v>
      </c>
      <c r="D5" s="1424"/>
      <c r="E5" s="1424"/>
      <c r="F5" s="1424"/>
      <c r="G5" s="126"/>
      <c r="H5" s="126"/>
    </row>
    <row r="6" spans="1:8" x14ac:dyDescent="0.2">
      <c r="A6" s="1423" t="s">
        <v>1200</v>
      </c>
      <c r="B6" s="1423"/>
      <c r="C6" s="108">
        <v>7</v>
      </c>
      <c r="D6" s="1424"/>
      <c r="E6" s="1424"/>
      <c r="F6" s="11"/>
      <c r="G6" s="126"/>
      <c r="H6" s="126"/>
    </row>
    <row r="7" spans="1:8" x14ac:dyDescent="0.2">
      <c r="A7" s="1423"/>
      <c r="B7" s="1423"/>
      <c r="C7" s="21"/>
      <c r="D7" s="1424"/>
      <c r="E7" s="1424"/>
      <c r="F7" s="11"/>
      <c r="G7" s="126"/>
      <c r="H7" s="126"/>
    </row>
    <row r="8" spans="1:8" ht="18" customHeight="1" x14ac:dyDescent="0.2">
      <c r="A8" s="1423" t="s">
        <v>1201</v>
      </c>
      <c r="B8" s="1423"/>
      <c r="C8" s="1423"/>
      <c r="D8" s="1423"/>
      <c r="E8" s="1423"/>
      <c r="F8" s="1423"/>
      <c r="G8" s="126"/>
      <c r="H8" s="126"/>
    </row>
    <row r="9" spans="1:8" s="6" customFormat="1" ht="39" customHeight="1" x14ac:dyDescent="0.2">
      <c r="A9" s="1" t="s">
        <v>692</v>
      </c>
      <c r="B9" s="1"/>
      <c r="C9" s="1480" t="s">
        <v>616</v>
      </c>
      <c r="D9" s="1480"/>
      <c r="E9" s="1480"/>
      <c r="F9" s="1480"/>
      <c r="G9" s="127"/>
      <c r="H9" s="127"/>
    </row>
    <row r="10" spans="1:8" ht="26.25" customHeight="1" thickBot="1" x14ac:dyDescent="0.25">
      <c r="A10" s="1425" t="s">
        <v>693</v>
      </c>
      <c r="B10" s="1425"/>
      <c r="C10" s="1425"/>
      <c r="D10" s="1425"/>
      <c r="E10" s="1425"/>
      <c r="F10" s="1425"/>
      <c r="G10" s="1439"/>
      <c r="H10" s="1439"/>
    </row>
    <row r="11" spans="1:8" s="6" customFormat="1" ht="22.5" x14ac:dyDescent="0.2">
      <c r="A11" s="76" t="s">
        <v>391</v>
      </c>
      <c r="B11" s="77" t="s">
        <v>392</v>
      </c>
      <c r="C11" s="87" t="s">
        <v>308</v>
      </c>
      <c r="D11" s="87" t="s">
        <v>393</v>
      </c>
      <c r="E11" s="79" t="s">
        <v>309</v>
      </c>
      <c r="F11" s="66"/>
    </row>
    <row r="12" spans="1:8" s="8" customFormat="1" ht="22.5" x14ac:dyDescent="0.2">
      <c r="A12" s="18" t="s">
        <v>386</v>
      </c>
      <c r="B12" s="18" t="s">
        <v>313</v>
      </c>
      <c r="C12" s="18" t="s">
        <v>365</v>
      </c>
      <c r="D12" s="18" t="s">
        <v>778</v>
      </c>
      <c r="E12" s="100" t="s">
        <v>863</v>
      </c>
      <c r="F12" s="73"/>
    </row>
    <row r="13" spans="1:8" s="8" customFormat="1" ht="22.5" x14ac:dyDescent="0.2">
      <c r="A13" s="18" t="s">
        <v>366</v>
      </c>
      <c r="B13" s="18" t="s">
        <v>313</v>
      </c>
      <c r="C13" s="18" t="s">
        <v>367</v>
      </c>
      <c r="D13" s="18" t="s">
        <v>778</v>
      </c>
      <c r="E13" s="100">
        <v>39255</v>
      </c>
      <c r="F13" s="73"/>
    </row>
    <row r="14" spans="1:8" s="8" customFormat="1" ht="22.5" x14ac:dyDescent="0.2">
      <c r="A14" s="18" t="s">
        <v>368</v>
      </c>
      <c r="B14" s="18" t="s">
        <v>313</v>
      </c>
      <c r="C14" s="18" t="s">
        <v>369</v>
      </c>
      <c r="D14" s="18" t="s">
        <v>778</v>
      </c>
      <c r="E14" s="100" t="s">
        <v>725</v>
      </c>
      <c r="F14" s="73"/>
    </row>
    <row r="15" spans="1:8" s="8" customFormat="1" ht="22.5" x14ac:dyDescent="0.2">
      <c r="A15" s="18" t="s">
        <v>370</v>
      </c>
      <c r="B15" s="18" t="s">
        <v>313</v>
      </c>
      <c r="C15" s="18" t="s">
        <v>371</v>
      </c>
      <c r="D15" s="18" t="s">
        <v>778</v>
      </c>
      <c r="E15" s="100" t="s">
        <v>725</v>
      </c>
      <c r="F15" s="73"/>
    </row>
    <row r="16" spans="1:8" s="8" customFormat="1" ht="22.5" x14ac:dyDescent="0.2">
      <c r="A16" s="18" t="s">
        <v>945</v>
      </c>
      <c r="B16" s="18" t="s">
        <v>313</v>
      </c>
      <c r="C16" s="18" t="s">
        <v>946</v>
      </c>
      <c r="D16" s="18" t="s">
        <v>778</v>
      </c>
      <c r="E16" s="100" t="s">
        <v>725</v>
      </c>
      <c r="F16" s="73"/>
    </row>
    <row r="17" spans="1:6" s="8" customFormat="1" ht="22.5" x14ac:dyDescent="0.2">
      <c r="A17" s="18" t="s">
        <v>29</v>
      </c>
      <c r="B17" s="18" t="s">
        <v>313</v>
      </c>
      <c r="C17" s="18" t="s">
        <v>30</v>
      </c>
      <c r="D17" s="18" t="s">
        <v>778</v>
      </c>
      <c r="E17" s="100" t="s">
        <v>725</v>
      </c>
      <c r="F17" s="73"/>
    </row>
    <row r="18" spans="1:6" s="8" customFormat="1" ht="22.5" x14ac:dyDescent="0.2">
      <c r="A18" s="18" t="s">
        <v>31</v>
      </c>
      <c r="B18" s="18" t="s">
        <v>313</v>
      </c>
      <c r="C18" s="18" t="s">
        <v>32</v>
      </c>
      <c r="D18" s="18" t="s">
        <v>778</v>
      </c>
      <c r="E18" s="100">
        <v>39255</v>
      </c>
      <c r="F18" s="73"/>
    </row>
    <row r="19" spans="1:6" s="8" customFormat="1" ht="22.5" x14ac:dyDescent="0.2">
      <c r="A19" s="18" t="s">
        <v>1172</v>
      </c>
      <c r="B19" s="18" t="s">
        <v>313</v>
      </c>
      <c r="C19" s="18" t="s">
        <v>245</v>
      </c>
      <c r="D19" s="18" t="s">
        <v>778</v>
      </c>
      <c r="E19" s="100" t="s">
        <v>725</v>
      </c>
      <c r="F19" s="73"/>
    </row>
    <row r="20" spans="1:6" s="8" customFormat="1" ht="22.5" x14ac:dyDescent="0.2">
      <c r="A20" s="18" t="s">
        <v>246</v>
      </c>
      <c r="B20" s="18" t="s">
        <v>313</v>
      </c>
      <c r="C20" s="18" t="s">
        <v>247</v>
      </c>
      <c r="D20" s="18" t="s">
        <v>778</v>
      </c>
      <c r="E20" s="100" t="s">
        <v>725</v>
      </c>
      <c r="F20" s="73"/>
    </row>
    <row r="21" spans="1:6" s="8" customFormat="1" ht="22.5" x14ac:dyDescent="0.2">
      <c r="A21" s="18" t="s">
        <v>248</v>
      </c>
      <c r="B21" s="18" t="s">
        <v>313</v>
      </c>
      <c r="C21" s="18" t="s">
        <v>249</v>
      </c>
      <c r="D21" s="18" t="s">
        <v>778</v>
      </c>
      <c r="E21" s="100" t="s">
        <v>725</v>
      </c>
      <c r="F21" s="73"/>
    </row>
    <row r="22" spans="1:6" s="8" customFormat="1" ht="22.5" x14ac:dyDescent="0.2">
      <c r="A22" s="18" t="s">
        <v>250</v>
      </c>
      <c r="B22" s="18" t="s">
        <v>313</v>
      </c>
      <c r="C22" s="18" t="s">
        <v>244</v>
      </c>
      <c r="D22" s="18" t="s">
        <v>778</v>
      </c>
      <c r="E22" s="100" t="s">
        <v>725</v>
      </c>
      <c r="F22" s="73"/>
    </row>
    <row r="23" spans="1:6" s="8" customFormat="1" ht="22.5" x14ac:dyDescent="0.2">
      <c r="A23" s="18" t="s">
        <v>450</v>
      </c>
      <c r="B23" s="18" t="s">
        <v>313</v>
      </c>
      <c r="C23" s="18" t="s">
        <v>451</v>
      </c>
      <c r="D23" s="18" t="s">
        <v>778</v>
      </c>
      <c r="E23" s="100" t="s">
        <v>725</v>
      </c>
      <c r="F23" s="73"/>
    </row>
    <row r="24" spans="1:6" s="8" customFormat="1" ht="22.5" x14ac:dyDescent="0.2">
      <c r="A24" s="18" t="s">
        <v>452</v>
      </c>
      <c r="B24" s="18" t="s">
        <v>313</v>
      </c>
      <c r="C24" s="18" t="s">
        <v>412</v>
      </c>
      <c r="D24" s="18" t="s">
        <v>778</v>
      </c>
      <c r="E24" s="100" t="s">
        <v>725</v>
      </c>
      <c r="F24" s="73"/>
    </row>
    <row r="25" spans="1:6" s="8" customFormat="1" ht="22.5" x14ac:dyDescent="0.2">
      <c r="A25" s="18" t="s">
        <v>413</v>
      </c>
      <c r="B25" s="18" t="s">
        <v>313</v>
      </c>
      <c r="C25" s="18" t="s">
        <v>414</v>
      </c>
      <c r="D25" s="18" t="s">
        <v>778</v>
      </c>
      <c r="E25" s="100" t="s">
        <v>725</v>
      </c>
      <c r="F25" s="73"/>
    </row>
    <row r="26" spans="1:6" s="8" customFormat="1" ht="22.5" x14ac:dyDescent="0.2">
      <c r="A26" s="18" t="s">
        <v>415</v>
      </c>
      <c r="B26" s="18" t="s">
        <v>313</v>
      </c>
      <c r="C26" s="18" t="s">
        <v>899</v>
      </c>
      <c r="D26" s="18" t="s">
        <v>778</v>
      </c>
      <c r="E26" s="100" t="s">
        <v>725</v>
      </c>
      <c r="F26" s="73"/>
    </row>
    <row r="27" spans="1:6" s="8" customFormat="1" ht="22.5" x14ac:dyDescent="0.2">
      <c r="A27" s="18" t="s">
        <v>134</v>
      </c>
      <c r="B27" s="18" t="s">
        <v>313</v>
      </c>
      <c r="C27" s="18" t="s">
        <v>527</v>
      </c>
      <c r="D27" s="18" t="s">
        <v>778</v>
      </c>
      <c r="E27" s="100" t="s">
        <v>725</v>
      </c>
      <c r="F27" s="73"/>
    </row>
    <row r="28" spans="1:6" s="8" customFormat="1" ht="22.5" x14ac:dyDescent="0.2">
      <c r="A28" s="18" t="s">
        <v>528</v>
      </c>
      <c r="B28" s="18" t="s">
        <v>313</v>
      </c>
      <c r="C28" s="18" t="s">
        <v>1366</v>
      </c>
      <c r="D28" s="18" t="s">
        <v>778</v>
      </c>
      <c r="E28" s="100" t="s">
        <v>863</v>
      </c>
      <c r="F28" s="73"/>
    </row>
    <row r="29" spans="1:6" s="8" customFormat="1" ht="22.5" x14ac:dyDescent="0.2">
      <c r="A29" s="18" t="s">
        <v>1367</v>
      </c>
      <c r="B29" s="18" t="s">
        <v>313</v>
      </c>
      <c r="C29" s="18" t="s">
        <v>1367</v>
      </c>
      <c r="D29" s="18" t="s">
        <v>778</v>
      </c>
      <c r="E29" s="100">
        <v>37987</v>
      </c>
      <c r="F29" s="73"/>
    </row>
    <row r="30" spans="1:6" s="8" customFormat="1" ht="22.5" x14ac:dyDescent="0.2">
      <c r="A30" s="18" t="s">
        <v>938</v>
      </c>
      <c r="B30" s="18" t="s">
        <v>313</v>
      </c>
      <c r="C30" s="18" t="s">
        <v>1033</v>
      </c>
      <c r="D30" s="18" t="s">
        <v>778</v>
      </c>
      <c r="E30" s="100" t="s">
        <v>725</v>
      </c>
      <c r="F30" s="73"/>
    </row>
    <row r="31" spans="1:6" s="8" customFormat="1" ht="22.5" x14ac:dyDescent="0.2">
      <c r="A31" s="18" t="s">
        <v>1034</v>
      </c>
      <c r="B31" s="18" t="s">
        <v>313</v>
      </c>
      <c r="C31" s="18" t="s">
        <v>1035</v>
      </c>
      <c r="D31" s="18" t="s">
        <v>778</v>
      </c>
      <c r="E31" s="100" t="s">
        <v>725</v>
      </c>
      <c r="F31" s="73"/>
    </row>
    <row r="32" spans="1:6" s="8" customFormat="1" ht="22.5" x14ac:dyDescent="0.2">
      <c r="A32" s="18" t="s">
        <v>582</v>
      </c>
      <c r="B32" s="18" t="s">
        <v>313</v>
      </c>
      <c r="C32" s="18" t="s">
        <v>1451</v>
      </c>
      <c r="D32" s="18" t="s">
        <v>778</v>
      </c>
      <c r="E32" s="100" t="s">
        <v>725</v>
      </c>
      <c r="F32" s="73"/>
    </row>
    <row r="33" spans="1:8" s="8" customFormat="1" ht="22.5" x14ac:dyDescent="0.2">
      <c r="A33" s="18" t="s">
        <v>1452</v>
      </c>
      <c r="B33" s="18" t="s">
        <v>313</v>
      </c>
      <c r="C33" s="18" t="s">
        <v>550</v>
      </c>
      <c r="D33" s="18" t="s">
        <v>778</v>
      </c>
      <c r="E33" s="100" t="s">
        <v>725</v>
      </c>
      <c r="F33" s="73"/>
    </row>
    <row r="34" spans="1:8" s="41" customFormat="1" ht="34.5" customHeight="1" x14ac:dyDescent="0.2">
      <c r="A34" s="174" t="s">
        <v>1169</v>
      </c>
      <c r="B34" s="174" t="s">
        <v>313</v>
      </c>
      <c r="C34" s="174" t="s">
        <v>1170</v>
      </c>
      <c r="D34" s="174" t="s">
        <v>778</v>
      </c>
      <c r="E34" s="275"/>
      <c r="F34" s="276"/>
      <c r="G34" s="277"/>
      <c r="H34" s="277"/>
    </row>
    <row r="35" spans="1:8" s="41" customFormat="1" ht="17.25" customHeight="1" x14ac:dyDescent="0.2">
      <c r="A35" s="174" t="s">
        <v>1114</v>
      </c>
      <c r="B35" s="174" t="s">
        <v>313</v>
      </c>
      <c r="C35" s="1249" t="s">
        <v>1115</v>
      </c>
      <c r="D35" s="174" t="s">
        <v>778</v>
      </c>
      <c r="E35" s="275"/>
      <c r="F35" s="276"/>
      <c r="G35" s="277"/>
      <c r="H35" s="277"/>
    </row>
    <row r="36" spans="1:8" s="8" customFormat="1" x14ac:dyDescent="0.2">
      <c r="A36" s="9"/>
      <c r="B36" s="9"/>
      <c r="C36" s="9"/>
      <c r="D36" s="9"/>
      <c r="E36" s="9"/>
      <c r="F36" s="10"/>
    </row>
    <row r="37" spans="1:8" ht="13.5" customHeight="1" thickBot="1" x14ac:dyDescent="0.25">
      <c r="A37" s="1425" t="s">
        <v>978</v>
      </c>
      <c r="B37" s="1425"/>
      <c r="C37" s="1425"/>
      <c r="D37" s="1425"/>
      <c r="E37" s="1425"/>
      <c r="F37" s="1425"/>
      <c r="G37" s="1439"/>
      <c r="H37" s="1439"/>
    </row>
    <row r="38" spans="1:8" s="6" customFormat="1" ht="23.25" thickBot="1" x14ac:dyDescent="0.25">
      <c r="A38" s="3" t="s">
        <v>391</v>
      </c>
      <c r="B38" s="4" t="s">
        <v>392</v>
      </c>
      <c r="C38" s="67" t="s">
        <v>308</v>
      </c>
      <c r="D38" s="67" t="s">
        <v>393</v>
      </c>
      <c r="E38" s="5" t="s">
        <v>309</v>
      </c>
    </row>
    <row r="39" spans="1:8" s="8" customFormat="1" x14ac:dyDescent="0.2">
      <c r="A39" s="68"/>
      <c r="B39" s="68"/>
      <c r="C39" s="68"/>
      <c r="D39" s="68"/>
      <c r="E39" s="69"/>
      <c r="F39" s="7"/>
    </row>
    <row r="40" spans="1:8" s="8" customFormat="1" x14ac:dyDescent="0.2">
      <c r="A40" s="70"/>
      <c r="B40" s="70"/>
      <c r="C40" s="70"/>
      <c r="D40" s="70"/>
      <c r="E40" s="71"/>
      <c r="F40" s="7"/>
    </row>
    <row r="41" spans="1:8" s="8" customFormat="1" x14ac:dyDescent="0.2">
      <c r="A41" s="9"/>
      <c r="B41" s="9"/>
      <c r="C41" s="9"/>
      <c r="D41" s="9"/>
      <c r="E41" s="9"/>
      <c r="F41" s="10"/>
    </row>
    <row r="42" spans="1:8" s="6" customFormat="1" ht="12.75" customHeight="1" x14ac:dyDescent="0.2">
      <c r="A42" s="1438" t="s">
        <v>1053</v>
      </c>
      <c r="B42" s="1438"/>
      <c r="C42" s="1438"/>
      <c r="D42" s="1438"/>
      <c r="E42" s="1438"/>
      <c r="F42" s="1438"/>
      <c r="G42" s="1439"/>
      <c r="H42" s="1439"/>
    </row>
    <row r="43" spans="1:8" x14ac:dyDescent="0.2">
      <c r="A43" s="1424"/>
      <c r="B43" s="1424"/>
      <c r="C43" s="11"/>
      <c r="D43" s="1424"/>
      <c r="E43" s="1424"/>
      <c r="F43" s="11"/>
    </row>
    <row r="44" spans="1:8" x14ac:dyDescent="0.2">
      <c r="A44" s="1424"/>
      <c r="B44" s="1424"/>
      <c r="C44" s="11"/>
      <c r="D44" s="1424"/>
      <c r="E44" s="1424"/>
      <c r="F44" s="11"/>
      <c r="G44" s="126"/>
      <c r="H44" s="126"/>
    </row>
    <row r="45" spans="1:8" s="12" customFormat="1" ht="18" customHeight="1" x14ac:dyDescent="0.2">
      <c r="A45" s="1437" t="s">
        <v>1368</v>
      </c>
      <c r="B45" s="1437"/>
      <c r="C45" s="1437"/>
      <c r="D45" s="1437"/>
      <c r="E45" s="1437"/>
      <c r="F45" s="1437"/>
    </row>
    <row r="46" spans="1:8" ht="26.25" customHeight="1" x14ac:dyDescent="0.2">
      <c r="A46" s="1438" t="s">
        <v>478</v>
      </c>
      <c r="B46" s="1438"/>
      <c r="C46" s="1438"/>
      <c r="E46" s="13" t="s">
        <v>479</v>
      </c>
      <c r="F46" s="6">
        <v>12</v>
      </c>
      <c r="G46" s="1439"/>
      <c r="H46" s="1439"/>
    </row>
    <row r="47" spans="1:8" x14ac:dyDescent="0.2">
      <c r="A47" s="601" t="s">
        <v>6843</v>
      </c>
      <c r="B47" s="74"/>
      <c r="C47" s="11"/>
      <c r="D47" s="11"/>
      <c r="E47" s="13"/>
      <c r="F47" s="11"/>
      <c r="G47" s="126"/>
      <c r="H47" s="126"/>
    </row>
    <row r="48" spans="1:8" customFormat="1" ht="13.5" thickBot="1" x14ac:dyDescent="0.25">
      <c r="A48" s="587" t="s">
        <v>1473</v>
      </c>
      <c r="B48" s="587" t="s">
        <v>1801</v>
      </c>
      <c r="C48" s="588" t="s">
        <v>1475</v>
      </c>
      <c r="D48" s="588" t="s">
        <v>1476</v>
      </c>
      <c r="E48" s="587" t="s">
        <v>1474</v>
      </c>
      <c r="F48" s="361"/>
      <c r="G48" s="362"/>
      <c r="H48" s="362"/>
    </row>
    <row r="49" spans="1:5" s="636" customFormat="1" thickBot="1" x14ac:dyDescent="0.25">
      <c r="A49" s="1230" t="s">
        <v>3143</v>
      </c>
      <c r="B49" s="1185" t="s">
        <v>3137</v>
      </c>
      <c r="C49" s="1182" t="s">
        <v>3148</v>
      </c>
      <c r="D49" s="1186">
        <v>4060</v>
      </c>
      <c r="E49" s="838" t="s">
        <v>1799</v>
      </c>
    </row>
    <row r="50" spans="1:5" s="636" customFormat="1" thickBot="1" x14ac:dyDescent="0.25">
      <c r="A50" s="1182" t="s">
        <v>3144</v>
      </c>
      <c r="B50" s="1185" t="s">
        <v>3138</v>
      </c>
      <c r="C50" s="1270" t="s">
        <v>3149</v>
      </c>
      <c r="D50" s="1186">
        <v>4060</v>
      </c>
      <c r="E50" s="838" t="s">
        <v>1799</v>
      </c>
    </row>
    <row r="51" spans="1:5" s="636" customFormat="1" thickBot="1" x14ac:dyDescent="0.25">
      <c r="A51" s="1268" t="s">
        <v>3145</v>
      </c>
      <c r="B51" s="1185" t="s">
        <v>3139</v>
      </c>
      <c r="C51" s="1178" t="s">
        <v>3150</v>
      </c>
      <c r="D51" s="1186">
        <v>4060</v>
      </c>
      <c r="E51" s="838" t="s">
        <v>1799</v>
      </c>
    </row>
    <row r="52" spans="1:5" s="636" customFormat="1" thickBot="1" x14ac:dyDescent="0.25">
      <c r="A52" s="1268" t="s">
        <v>3146</v>
      </c>
      <c r="B52" s="1185" t="s">
        <v>3140</v>
      </c>
      <c r="C52" s="1178" t="s">
        <v>3151</v>
      </c>
      <c r="D52" s="1186">
        <v>4060</v>
      </c>
      <c r="E52" s="838" t="s">
        <v>1799</v>
      </c>
    </row>
    <row r="53" spans="1:5" s="636" customFormat="1" thickBot="1" x14ac:dyDescent="0.25">
      <c r="A53" s="1268" t="s">
        <v>3147</v>
      </c>
      <c r="B53" s="1185" t="s">
        <v>3141</v>
      </c>
      <c r="C53" s="1178" t="s">
        <v>3152</v>
      </c>
      <c r="D53" s="1186">
        <v>4060</v>
      </c>
      <c r="E53" s="838" t="s">
        <v>1799</v>
      </c>
    </row>
    <row r="54" spans="1:5" s="636" customFormat="1" ht="12.75" customHeight="1" x14ac:dyDescent="0.2">
      <c r="A54" s="838"/>
      <c r="B54" s="1185" t="s">
        <v>3142</v>
      </c>
      <c r="C54" s="1178" t="s">
        <v>3153</v>
      </c>
      <c r="D54" s="1186">
        <v>1099</v>
      </c>
      <c r="E54" s="838" t="s">
        <v>1799</v>
      </c>
    </row>
    <row r="55" spans="1:5" s="636" customFormat="1" thickBot="1" x14ac:dyDescent="0.25">
      <c r="A55" s="1181" t="s">
        <v>3158</v>
      </c>
      <c r="B55" s="1185" t="s">
        <v>2586</v>
      </c>
      <c r="C55" s="1182" t="s">
        <v>2587</v>
      </c>
      <c r="D55" s="1186">
        <v>5060</v>
      </c>
      <c r="E55" s="838" t="s">
        <v>1800</v>
      </c>
    </row>
    <row r="56" spans="1:5" s="636" customFormat="1" thickBot="1" x14ac:dyDescent="0.25">
      <c r="A56" s="1267" t="s">
        <v>3159</v>
      </c>
      <c r="B56" s="1185" t="s">
        <v>2588</v>
      </c>
      <c r="C56" s="1268" t="s">
        <v>2589</v>
      </c>
      <c r="D56" s="1186">
        <v>5060</v>
      </c>
      <c r="E56" s="838" t="s">
        <v>1800</v>
      </c>
    </row>
    <row r="57" spans="1:5" s="636" customFormat="1" thickBot="1" x14ac:dyDescent="0.25">
      <c r="A57" s="1181" t="s">
        <v>3160</v>
      </c>
      <c r="B57" s="1185" t="s">
        <v>3154</v>
      </c>
      <c r="C57" s="1268" t="s">
        <v>3169</v>
      </c>
      <c r="D57" s="1186">
        <v>4020</v>
      </c>
      <c r="E57" s="838" t="s">
        <v>1800</v>
      </c>
    </row>
    <row r="58" spans="1:5" s="636" customFormat="1" thickBot="1" x14ac:dyDescent="0.25">
      <c r="A58" s="1255" t="s">
        <v>3161</v>
      </c>
      <c r="B58" s="1185" t="s">
        <v>3035</v>
      </c>
      <c r="C58" s="1182" t="s">
        <v>3036</v>
      </c>
      <c r="D58" s="1186">
        <v>4060</v>
      </c>
      <c r="E58" s="838" t="s">
        <v>1800</v>
      </c>
    </row>
    <row r="59" spans="1:5" s="636" customFormat="1" thickBot="1" x14ac:dyDescent="0.25">
      <c r="A59" s="1181" t="s">
        <v>3162</v>
      </c>
      <c r="B59" s="1185" t="s">
        <v>3037</v>
      </c>
      <c r="C59" s="1269" t="s">
        <v>3170</v>
      </c>
      <c r="D59" s="1186">
        <v>4060</v>
      </c>
      <c r="E59" s="838" t="s">
        <v>1800</v>
      </c>
    </row>
    <row r="60" spans="1:5" s="636" customFormat="1" thickBot="1" x14ac:dyDescent="0.25">
      <c r="A60" s="1255" t="s">
        <v>3163</v>
      </c>
      <c r="B60" s="1185" t="s">
        <v>3038</v>
      </c>
      <c r="C60" s="1230" t="s">
        <v>3043</v>
      </c>
      <c r="D60" s="1186">
        <v>4060</v>
      </c>
      <c r="E60" s="838" t="s">
        <v>1800</v>
      </c>
    </row>
    <row r="61" spans="1:5" s="636" customFormat="1" thickBot="1" x14ac:dyDescent="0.25">
      <c r="A61" s="1181" t="s">
        <v>3041</v>
      </c>
      <c r="B61" s="1185" t="s">
        <v>3039</v>
      </c>
      <c r="C61" s="1182" t="s">
        <v>3044</v>
      </c>
      <c r="D61" s="1186">
        <v>4060</v>
      </c>
      <c r="E61" s="838" t="s">
        <v>1800</v>
      </c>
    </row>
    <row r="62" spans="1:5" s="636" customFormat="1" thickBot="1" x14ac:dyDescent="0.25">
      <c r="A62" s="1267" t="s">
        <v>3042</v>
      </c>
      <c r="B62" s="1185" t="s">
        <v>3040</v>
      </c>
      <c r="C62" s="1268" t="s">
        <v>3045</v>
      </c>
      <c r="D62" s="1186">
        <v>4060</v>
      </c>
      <c r="E62" s="838" t="s">
        <v>1800</v>
      </c>
    </row>
    <row r="63" spans="1:5" s="636" customFormat="1" thickBot="1" x14ac:dyDescent="0.25">
      <c r="A63" s="1181" t="s">
        <v>3164</v>
      </c>
      <c r="B63" s="1185" t="s">
        <v>3155</v>
      </c>
      <c r="C63" s="1268" t="s">
        <v>3171</v>
      </c>
      <c r="D63" s="1186">
        <v>1099</v>
      </c>
      <c r="E63" s="838" t="s">
        <v>1800</v>
      </c>
    </row>
    <row r="64" spans="1:5" s="636" customFormat="1" thickBot="1" x14ac:dyDescent="0.25">
      <c r="A64" s="1181" t="s">
        <v>3165</v>
      </c>
      <c r="B64" s="1185" t="s">
        <v>3156</v>
      </c>
      <c r="C64" s="1182" t="s">
        <v>3172</v>
      </c>
      <c r="D64" s="1186">
        <v>1099</v>
      </c>
      <c r="E64" s="838" t="s">
        <v>1800</v>
      </c>
    </row>
    <row r="65" spans="1:9" s="636" customFormat="1" thickBot="1" x14ac:dyDescent="0.25">
      <c r="A65" s="1181" t="s">
        <v>3166</v>
      </c>
      <c r="B65" s="1185" t="s">
        <v>3157</v>
      </c>
      <c r="C65" s="1268" t="s">
        <v>3173</v>
      </c>
      <c r="D65" s="1186">
        <v>2060</v>
      </c>
      <c r="E65" s="838" t="s">
        <v>1800</v>
      </c>
    </row>
    <row r="66" spans="1:9" s="636" customFormat="1" ht="12" x14ac:dyDescent="0.2">
      <c r="A66" s="1181" t="s">
        <v>3167</v>
      </c>
      <c r="B66" s="1185" t="s">
        <v>3168</v>
      </c>
      <c r="C66" s="1182" t="s">
        <v>3174</v>
      </c>
      <c r="D66" s="1186">
        <v>2060</v>
      </c>
      <c r="E66" s="838" t="s">
        <v>1800</v>
      </c>
    </row>
    <row r="67" spans="1:9" s="636" customFormat="1" ht="12" x14ac:dyDescent="0.2">
      <c r="A67" s="850"/>
      <c r="B67" s="850"/>
      <c r="C67" s="850"/>
      <c r="D67" s="850"/>
      <c r="E67" s="850"/>
    </row>
    <row r="68" spans="1:9" ht="31.5" customHeight="1" thickBot="1" x14ac:dyDescent="0.25">
      <c r="A68" s="1455" t="s">
        <v>606</v>
      </c>
      <c r="B68" s="1455"/>
      <c r="C68" s="1455"/>
      <c r="D68" s="11"/>
      <c r="E68" s="13" t="s">
        <v>479</v>
      </c>
      <c r="F68" s="6">
        <v>0</v>
      </c>
      <c r="G68" s="14"/>
    </row>
    <row r="69" spans="1:9" s="22" customFormat="1" ht="22.5" x14ac:dyDescent="0.2">
      <c r="A69" s="76" t="s">
        <v>480</v>
      </c>
      <c r="B69" s="78" t="s">
        <v>188</v>
      </c>
      <c r="C69" s="78" t="s">
        <v>1225</v>
      </c>
      <c r="D69" s="609"/>
      <c r="E69" s="610"/>
      <c r="F69" s="610"/>
      <c r="G69" s="610"/>
      <c r="H69" s="609"/>
      <c r="I69" s="611"/>
    </row>
    <row r="70" spans="1:9" customFormat="1" x14ac:dyDescent="0.2">
      <c r="A70" s="626"/>
      <c r="B70" s="594"/>
      <c r="C70" s="1029"/>
      <c r="D70" s="729"/>
      <c r="E70" s="729"/>
      <c r="F70" s="729"/>
      <c r="G70" s="729"/>
      <c r="H70" s="729"/>
      <c r="I70" s="747"/>
    </row>
    <row r="71" spans="1:9" s="23" customFormat="1" ht="12" thickBot="1" x14ac:dyDescent="0.25">
      <c r="A71" s="24"/>
      <c r="B71" s="24"/>
      <c r="C71" s="24"/>
      <c r="D71" s="612"/>
      <c r="E71" s="612"/>
      <c r="F71" s="612"/>
      <c r="G71" s="612"/>
      <c r="H71" s="612"/>
      <c r="I71" s="709"/>
    </row>
    <row r="72" spans="1:9" s="23" customFormat="1" thickBot="1" x14ac:dyDescent="0.25">
      <c r="A72" s="25" t="s">
        <v>1031</v>
      </c>
      <c r="B72" s="26">
        <f>SUM(B71:B71)</f>
        <v>0</v>
      </c>
      <c r="C72" s="65"/>
      <c r="D72" s="613"/>
      <c r="E72" s="613"/>
      <c r="F72" s="613"/>
      <c r="G72" s="613"/>
      <c r="H72" s="613"/>
      <c r="I72" s="709"/>
    </row>
    <row r="73" spans="1:9" s="23" customFormat="1" ht="11.25" x14ac:dyDescent="0.2">
      <c r="A73" s="22"/>
      <c r="C73" s="22"/>
      <c r="D73" s="59"/>
      <c r="E73" s="59"/>
      <c r="F73" s="59"/>
      <c r="G73" s="59"/>
      <c r="H73" s="59"/>
    </row>
    <row r="74" spans="1:9" x14ac:dyDescent="0.2">
      <c r="A74" s="1423"/>
      <c r="B74" s="1423"/>
      <c r="C74" s="21"/>
      <c r="D74" s="1442"/>
      <c r="E74" s="1442"/>
      <c r="F74" s="60"/>
      <c r="G74" s="61"/>
      <c r="H74" s="61"/>
    </row>
    <row r="75" spans="1:9" ht="31.5" customHeight="1" thickBot="1" x14ac:dyDescent="0.25">
      <c r="A75" s="1455" t="s">
        <v>344</v>
      </c>
      <c r="B75" s="1455"/>
      <c r="C75" s="1455"/>
      <c r="D75" s="60"/>
      <c r="E75" s="62" t="s">
        <v>479</v>
      </c>
      <c r="F75" s="6">
        <v>1</v>
      </c>
      <c r="G75" s="63"/>
      <c r="H75" s="61"/>
    </row>
    <row r="76" spans="1:9" s="22" customFormat="1" ht="23.25" thickBot="1" x14ac:dyDescent="0.25">
      <c r="A76" s="3" t="s">
        <v>480</v>
      </c>
      <c r="B76" s="15" t="s">
        <v>188</v>
      </c>
      <c r="C76" s="15" t="s">
        <v>1225</v>
      </c>
      <c r="D76" s="609"/>
      <c r="E76" s="610"/>
      <c r="F76" s="610"/>
      <c r="G76" s="610"/>
      <c r="H76" s="609"/>
      <c r="I76" s="611"/>
    </row>
    <row r="77" spans="1:9" s="23" customFormat="1" ht="34.5" thickBot="1" x14ac:dyDescent="0.25">
      <c r="A77" s="104" t="s">
        <v>1</v>
      </c>
      <c r="B77" s="24">
        <v>5</v>
      </c>
      <c r="C77" s="24" t="s">
        <v>2</v>
      </c>
      <c r="D77" s="612"/>
      <c r="E77" s="612"/>
      <c r="F77" s="612"/>
      <c r="G77" s="612"/>
      <c r="H77" s="612"/>
      <c r="I77" s="709"/>
    </row>
    <row r="78" spans="1:9" s="23" customFormat="1" thickBot="1" x14ac:dyDescent="0.25">
      <c r="A78" s="25" t="s">
        <v>1031</v>
      </c>
      <c r="B78" s="26">
        <f>SUM(B77:B77)</f>
        <v>5</v>
      </c>
      <c r="C78" s="65"/>
      <c r="D78" s="613"/>
      <c r="E78" s="613"/>
      <c r="F78" s="613"/>
      <c r="G78" s="613"/>
      <c r="H78" s="613"/>
      <c r="I78" s="709"/>
    </row>
    <row r="79" spans="1:9" s="23" customFormat="1" ht="11.25" x14ac:dyDescent="0.2">
      <c r="A79" s="22"/>
      <c r="C79" s="22"/>
      <c r="D79" s="59"/>
      <c r="E79" s="59"/>
      <c r="F79" s="59"/>
      <c r="G79" s="59"/>
      <c r="H79" s="59"/>
    </row>
    <row r="80" spans="1:9" x14ac:dyDescent="0.2">
      <c r="A80" s="1423"/>
      <c r="B80" s="1423"/>
      <c r="C80" s="21"/>
      <c r="D80" s="1442"/>
      <c r="E80" s="1442"/>
      <c r="F80" s="60"/>
      <c r="G80" s="61"/>
      <c r="H80" s="61"/>
    </row>
    <row r="81" spans="1:9" ht="31.5" customHeight="1" thickBot="1" x14ac:dyDescent="0.25">
      <c r="A81" s="1455" t="s">
        <v>609</v>
      </c>
      <c r="B81" s="1455"/>
      <c r="C81" s="1455"/>
      <c r="D81" s="131"/>
      <c r="E81" s="62" t="s">
        <v>479</v>
      </c>
      <c r="F81" s="6">
        <v>0</v>
      </c>
      <c r="G81" s="1446"/>
      <c r="H81" s="1446"/>
    </row>
    <row r="82" spans="1:9" s="22" customFormat="1" ht="23.25" thickBot="1" x14ac:dyDescent="0.25">
      <c r="A82" s="3" t="s">
        <v>480</v>
      </c>
      <c r="B82" s="15" t="s">
        <v>188</v>
      </c>
      <c r="C82" s="15" t="s">
        <v>1225</v>
      </c>
      <c r="D82" s="609"/>
      <c r="E82" s="610"/>
      <c r="F82" s="610"/>
      <c r="G82" s="610"/>
      <c r="H82" s="609"/>
      <c r="I82" s="611"/>
    </row>
    <row r="83" spans="1:9" customFormat="1" x14ac:dyDescent="0.2">
      <c r="A83" s="174"/>
      <c r="B83" s="174"/>
      <c r="C83" s="174"/>
      <c r="D83" s="731"/>
      <c r="E83" s="731"/>
      <c r="F83" s="731"/>
      <c r="G83" s="731"/>
      <c r="H83" s="731"/>
      <c r="I83" s="747"/>
    </row>
    <row r="84" spans="1:9" s="23" customFormat="1" ht="12.6" customHeight="1" x14ac:dyDescent="0.2">
      <c r="A84" s="24"/>
      <c r="B84" s="24"/>
      <c r="C84" s="24"/>
      <c r="D84" s="612"/>
      <c r="E84" s="612"/>
      <c r="F84" s="612"/>
      <c r="G84" s="612"/>
      <c r="H84" s="612"/>
      <c r="I84" s="709"/>
    </row>
    <row r="85" spans="1:9" customFormat="1" ht="13.5" thickBot="1" x14ac:dyDescent="0.25">
      <c r="A85" s="174"/>
      <c r="B85" s="174"/>
      <c r="C85" s="174"/>
      <c r="D85" s="731"/>
      <c r="E85" s="731"/>
      <c r="F85" s="731"/>
      <c r="G85" s="731"/>
      <c r="H85" s="731"/>
      <c r="I85" s="747"/>
    </row>
    <row r="86" spans="1:9" s="23" customFormat="1" thickBot="1" x14ac:dyDescent="0.25">
      <c r="A86" s="25" t="s">
        <v>1031</v>
      </c>
      <c r="B86" s="26">
        <f>SUM(B83:B85)</f>
        <v>0</v>
      </c>
      <c r="C86" s="65"/>
      <c r="D86" s="613"/>
      <c r="E86" s="613"/>
      <c r="F86" s="613"/>
      <c r="G86" s="613"/>
      <c r="H86" s="613"/>
      <c r="I86" s="709"/>
    </row>
    <row r="87" spans="1:9" x14ac:dyDescent="0.2">
      <c r="A87" s="1467"/>
      <c r="B87" s="1467"/>
      <c r="C87" s="19"/>
      <c r="D87" s="1447"/>
      <c r="E87" s="1447"/>
      <c r="F87" s="1447"/>
      <c r="G87" s="61"/>
      <c r="H87" s="61"/>
    </row>
    <row r="88" spans="1:9" x14ac:dyDescent="0.2">
      <c r="A88" s="20"/>
      <c r="B88" s="20"/>
      <c r="C88" s="21"/>
      <c r="D88" s="60"/>
      <c r="E88" s="60"/>
      <c r="F88" s="60"/>
      <c r="G88" s="61"/>
      <c r="H88" s="61"/>
    </row>
    <row r="89" spans="1:9" ht="31.5" customHeight="1" thickBot="1" x14ac:dyDescent="0.25">
      <c r="A89" s="1455" t="s">
        <v>610</v>
      </c>
      <c r="B89" s="1455"/>
      <c r="C89" s="1455"/>
      <c r="D89" s="60"/>
      <c r="E89" s="62" t="s">
        <v>479</v>
      </c>
      <c r="F89" s="6">
        <f>+COUNT(B91:B92)</f>
        <v>2</v>
      </c>
      <c r="G89" s="1446"/>
      <c r="H89" s="1446"/>
    </row>
    <row r="90" spans="1:9" s="23" customFormat="1" ht="23.25" thickBot="1" x14ac:dyDescent="0.25">
      <c r="A90" s="3" t="s">
        <v>480</v>
      </c>
      <c r="B90" s="27" t="s">
        <v>188</v>
      </c>
      <c r="C90" s="15" t="s">
        <v>611</v>
      </c>
      <c r="D90" s="609"/>
      <c r="E90" s="610"/>
      <c r="F90" s="610"/>
      <c r="G90" s="610"/>
      <c r="H90" s="609"/>
      <c r="I90" s="709"/>
    </row>
    <row r="91" spans="1:9" customFormat="1" x14ac:dyDescent="0.2">
      <c r="A91" s="594" t="s">
        <v>0</v>
      </c>
      <c r="B91" s="174">
        <v>17</v>
      </c>
      <c r="C91" s="174" t="s">
        <v>1012</v>
      </c>
      <c r="D91" s="731"/>
      <c r="E91" s="731"/>
      <c r="F91" s="731"/>
      <c r="G91" s="731"/>
      <c r="H91" s="731"/>
      <c r="I91" s="747"/>
    </row>
    <row r="92" spans="1:9" s="23" customFormat="1" ht="34.5" thickBot="1" x14ac:dyDescent="0.25">
      <c r="A92" s="594" t="s">
        <v>3175</v>
      </c>
      <c r="B92" s="897">
        <v>39</v>
      </c>
      <c r="C92" s="897" t="s">
        <v>1561</v>
      </c>
      <c r="D92" s="612"/>
      <c r="E92" s="612"/>
      <c r="F92" s="612"/>
      <c r="G92" s="612"/>
      <c r="H92" s="612"/>
      <c r="I92" s="709"/>
    </row>
    <row r="93" spans="1:9" s="23" customFormat="1" thickBot="1" x14ac:dyDescent="0.25">
      <c r="A93" s="25" t="s">
        <v>1031</v>
      </c>
      <c r="B93" s="26">
        <f>SUM(B91:B92)</f>
        <v>56</v>
      </c>
      <c r="C93" s="65"/>
      <c r="D93" s="613"/>
      <c r="E93" s="613"/>
      <c r="F93" s="613"/>
      <c r="G93" s="613"/>
      <c r="H93" s="613"/>
      <c r="I93" s="709"/>
    </row>
    <row r="94" spans="1:9" x14ac:dyDescent="0.2">
      <c r="A94" s="20"/>
      <c r="B94" s="20"/>
      <c r="C94" s="21"/>
      <c r="D94" s="11"/>
      <c r="E94" s="11"/>
      <c r="F94" s="11"/>
    </row>
    <row r="95" spans="1:9" x14ac:dyDescent="0.2">
      <c r="A95" s="1423"/>
      <c r="B95" s="1423"/>
      <c r="C95" s="21"/>
      <c r="D95" s="1424"/>
      <c r="E95" s="1424"/>
      <c r="F95" s="11"/>
    </row>
    <row r="96" spans="1:9" s="12" customFormat="1" ht="18" customHeight="1" x14ac:dyDescent="0.2">
      <c r="A96" s="1437" t="s">
        <v>354</v>
      </c>
      <c r="B96" s="1437"/>
      <c r="C96" s="1437"/>
      <c r="D96" s="1437"/>
      <c r="E96" s="1437"/>
      <c r="F96" s="1437"/>
    </row>
    <row r="97" spans="1:8" ht="25.5" customHeight="1" thickBot="1" x14ac:dyDescent="0.25">
      <c r="A97" s="1465" t="s">
        <v>355</v>
      </c>
      <c r="B97" s="1465"/>
      <c r="C97" s="1465"/>
      <c r="D97" s="1465"/>
      <c r="E97" s="1465"/>
      <c r="F97" s="1424"/>
      <c r="G97" s="14"/>
    </row>
    <row r="98" spans="1:8" s="31" customFormat="1" ht="12" thickBot="1" x14ac:dyDescent="0.25">
      <c r="A98" s="1483" t="s">
        <v>356</v>
      </c>
      <c r="B98" s="1484"/>
      <c r="C98" s="30" t="s">
        <v>1226</v>
      </c>
      <c r="D98" s="1468" t="s">
        <v>357</v>
      </c>
      <c r="E98" s="1484"/>
      <c r="F98" s="734"/>
      <c r="G98" s="715"/>
    </row>
    <row r="99" spans="1:8" s="31" customFormat="1" ht="11.25" customHeight="1" x14ac:dyDescent="0.2">
      <c r="A99" s="1458" t="s">
        <v>895</v>
      </c>
      <c r="B99" s="1449"/>
      <c r="C99" s="594" t="s">
        <v>1872</v>
      </c>
      <c r="D99" s="1459" t="s">
        <v>896</v>
      </c>
      <c r="E99" s="1460"/>
      <c r="F99" s="742"/>
      <c r="G99" s="715"/>
    </row>
    <row r="100" spans="1:8" s="31" customFormat="1" ht="11.25" x14ac:dyDescent="0.2">
      <c r="A100" s="1492"/>
      <c r="B100" s="1485"/>
      <c r="C100" s="34"/>
      <c r="D100" s="1486"/>
      <c r="E100" s="1487"/>
      <c r="F100" s="713"/>
      <c r="G100" s="715"/>
    </row>
    <row r="101" spans="1:8" s="31" customFormat="1" ht="11.25" x14ac:dyDescent="0.2">
      <c r="A101" s="36"/>
      <c r="B101" s="36"/>
      <c r="C101" s="37"/>
      <c r="D101" s="38"/>
      <c r="E101" s="38"/>
      <c r="F101" s="38"/>
    </row>
    <row r="102" spans="1:8" x14ac:dyDescent="0.2">
      <c r="A102" s="1423"/>
      <c r="B102" s="1423"/>
      <c r="C102" s="21"/>
      <c r="D102" s="1424"/>
      <c r="E102" s="1424"/>
      <c r="F102" s="11"/>
    </row>
    <row r="103" spans="1:8" s="12" customFormat="1" ht="18" customHeight="1" x14ac:dyDescent="0.2">
      <c r="A103" s="1437" t="s">
        <v>1224</v>
      </c>
      <c r="B103" s="1437"/>
      <c r="C103" s="1437"/>
      <c r="D103" s="1437"/>
      <c r="E103" s="1437"/>
      <c r="F103" s="1437"/>
    </row>
    <row r="104" spans="1:8" ht="27" customHeight="1" thickBot="1" x14ac:dyDescent="0.25">
      <c r="A104" s="1424" t="s">
        <v>297</v>
      </c>
      <c r="B104" s="1424"/>
      <c r="C104" s="1424"/>
      <c r="D104" s="1424"/>
      <c r="E104" s="1424"/>
      <c r="F104" s="1424"/>
      <c r="G104" s="14"/>
    </row>
    <row r="105" spans="1:8" s="31" customFormat="1" ht="11.25" x14ac:dyDescent="0.2">
      <c r="A105" s="1582" t="s">
        <v>356</v>
      </c>
      <c r="B105" s="1583"/>
      <c r="C105" s="140" t="s">
        <v>1226</v>
      </c>
      <c r="D105" s="1584" t="s">
        <v>357</v>
      </c>
      <c r="E105" s="1583"/>
      <c r="F105" s="734"/>
      <c r="G105" s="715"/>
    </row>
    <row r="106" spans="1:8" customFormat="1" ht="10.5" customHeight="1" x14ac:dyDescent="0.2">
      <c r="A106" s="173"/>
      <c r="B106" s="589"/>
      <c r="C106" s="174"/>
      <c r="D106" s="174"/>
      <c r="E106" s="273"/>
      <c r="F106" s="731"/>
      <c r="G106" s="736"/>
      <c r="H106" s="210"/>
    </row>
    <row r="107" spans="1:8" x14ac:dyDescent="0.2">
      <c r="A107" s="1423"/>
      <c r="B107" s="1423"/>
      <c r="C107" s="21"/>
      <c r="D107" s="1424"/>
      <c r="E107" s="1424"/>
      <c r="F107" s="733"/>
      <c r="G107" s="716"/>
    </row>
  </sheetData>
  <customSheetViews>
    <customSheetView guid="{A4F151BE-36B3-49E7-8F09-B7A86CDDD024}" showGridLines="0">
      <pane ySplit="1" topLeftCell="A31" activePane="bottomLeft" state="frozenSplit"/>
      <selection pane="bottomLeft" activeCell="A47" sqref="A47"/>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82" activePane="bottomLeft" state="frozenSplit"/>
      <selection pane="bottomLeft" activeCell="A104" sqref="A104:E105"/>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31" activePane="bottomLeft" state="frozenSplit"/>
      <selection pane="bottomLeft" activeCell="C1" sqref="C1:F1"/>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17" activePane="bottomLeft" state="frozenSplit"/>
      <selection pane="bottomLeft" activeCell="C1" sqref="C1:F1"/>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31" activePane="bottomLeft" state="frozenSplit"/>
      <selection pane="bottomLeft" activeCell="A104" sqref="A104:F105"/>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11" activePane="bottomLeft" state="frozenSplit"/>
      <selection pane="bottomLeft" activeCell="A47" sqref="A47"/>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C9" sqref="C9:F9"/>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95" activePane="bottomLeft" state="frozenSplit"/>
      <selection pane="bottomLeft" activeCell="C1" sqref="C1:F1"/>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95" activePane="bottomLeft" state="frozenSplit"/>
      <selection pane="bottomLeft" activeCell="C1" sqref="C1:F1"/>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95"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0"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9" activePane="bottomLeft" state="frozenSplit"/>
      <selection pane="bottomLeft" activeCell="E41" sqref="A12:E41"/>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95" activePane="bottomLeft" state="frozenSplit"/>
      <selection pane="bottomLeft" activeCell="C1" sqref="C1:F1"/>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32" activePane="bottomLeft" state="frozenSplit"/>
      <selection pane="bottomLeft" activeCell="C104" sqref="C104"/>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C9" sqref="C9:F9"/>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82" activePane="bottomLeft" state="frozenSplit"/>
      <selection pane="bottomLeft" activeCell="A104" sqref="A104:E105"/>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82" activePane="bottomLeft" state="frozenSplit"/>
      <selection pane="bottomLeft" activeCell="A104" sqref="A104:E105"/>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31" activePane="bottomLeft" state="frozenSplit"/>
      <selection pane="bottomLeft" activeCell="C1" sqref="C1:F1"/>
      <pageMargins left="0.25" right="0.25" top="0.25" bottom="0.25" header="0.5" footer="0.5"/>
      <pageSetup paperSize="9" orientation="portrait" r:id="rId23"/>
      <headerFooter alignWithMargins="0">
        <oddFooter>&amp;L&amp;C&amp;R</oddFooter>
      </headerFooter>
    </customSheetView>
  </customSheetViews>
  <mergeCells count="56">
    <mergeCell ref="G81:H81"/>
    <mergeCell ref="A87:B87"/>
    <mergeCell ref="D87:F87"/>
    <mergeCell ref="G89:H89"/>
    <mergeCell ref="A81:C81"/>
    <mergeCell ref="G42:H42"/>
    <mergeCell ref="A45:F45"/>
    <mergeCell ref="A46:C46"/>
    <mergeCell ref="G46:H46"/>
    <mergeCell ref="A44:B44"/>
    <mergeCell ref="D44:E44"/>
    <mergeCell ref="A42:F42"/>
    <mergeCell ref="A43:B43"/>
    <mergeCell ref="D43:E43"/>
    <mergeCell ref="C1:F1"/>
    <mergeCell ref="A10:F10"/>
    <mergeCell ref="G10:H10"/>
    <mergeCell ref="A37:F37"/>
    <mergeCell ref="G37:H37"/>
    <mergeCell ref="A7:B7"/>
    <mergeCell ref="D7:E7"/>
    <mergeCell ref="A8:F8"/>
    <mergeCell ref="C9:F9"/>
    <mergeCell ref="A5:B5"/>
    <mergeCell ref="C5:F5"/>
    <mergeCell ref="A6:B6"/>
    <mergeCell ref="D6:E6"/>
    <mergeCell ref="A3:B3"/>
    <mergeCell ref="C3:F3"/>
    <mergeCell ref="A4:B4"/>
    <mergeCell ref="A107:B107"/>
    <mergeCell ref="D107:E107"/>
    <mergeCell ref="A104:F104"/>
    <mergeCell ref="A103:F103"/>
    <mergeCell ref="A105:B105"/>
    <mergeCell ref="D105:E105"/>
    <mergeCell ref="A102:B102"/>
    <mergeCell ref="D102:E102"/>
    <mergeCell ref="A97:F97"/>
    <mergeCell ref="A98:B98"/>
    <mergeCell ref="D98:E98"/>
    <mergeCell ref="A99:B99"/>
    <mergeCell ref="D99:E99"/>
    <mergeCell ref="A100:B100"/>
    <mergeCell ref="D100:E100"/>
    <mergeCell ref="C4:F4"/>
    <mergeCell ref="A74:B74"/>
    <mergeCell ref="D74:E74"/>
    <mergeCell ref="A96:F96"/>
    <mergeCell ref="A89:C89"/>
    <mergeCell ref="A95:B95"/>
    <mergeCell ref="D95:E95"/>
    <mergeCell ref="A68:C68"/>
    <mergeCell ref="A80:B80"/>
    <mergeCell ref="D80:E80"/>
    <mergeCell ref="A75:C75"/>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outlinePr summaryBelow="0" summaryRight="0"/>
  </sheetPr>
  <dimension ref="A1:J84"/>
  <sheetViews>
    <sheetView showGridLines="0" workbookViewId="0">
      <pane ySplit="1" topLeftCell="A2" activePane="bottomLeft" state="frozenSplit"/>
      <selection pane="bottomLeft" activeCell="L19" sqref="L19"/>
    </sheetView>
  </sheetViews>
  <sheetFormatPr defaultColWidth="9.140625" defaultRowHeight="12.75" x14ac:dyDescent="0.2"/>
  <cols>
    <col min="1" max="1" width="20.710937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6"/>
      <c r="B1" s="39"/>
      <c r="C1" s="1433" t="s">
        <v>1973</v>
      </c>
      <c r="D1" s="1433"/>
      <c r="E1" s="1433"/>
      <c r="F1" s="1433"/>
      <c r="G1" s="126"/>
      <c r="H1" s="126"/>
    </row>
    <row r="2" spans="1:8" ht="0.95" customHeight="1" thickBot="1" x14ac:dyDescent="0.25">
      <c r="A2" s="126"/>
      <c r="B2" s="126"/>
      <c r="C2" s="126"/>
      <c r="D2" s="126"/>
      <c r="E2" s="126"/>
      <c r="F2" s="126"/>
      <c r="G2" s="126"/>
      <c r="H2" s="126"/>
    </row>
    <row r="3" spans="1:8" ht="16.149999999999999" customHeight="1" thickBot="1" x14ac:dyDescent="0.25">
      <c r="A3" s="1423" t="s">
        <v>387</v>
      </c>
      <c r="B3" s="1493"/>
      <c r="C3" s="1434" t="s">
        <v>968</v>
      </c>
      <c r="D3" s="1435"/>
      <c r="E3" s="1435"/>
      <c r="F3" s="1436"/>
      <c r="G3" s="126"/>
      <c r="H3" s="126"/>
    </row>
    <row r="4" spans="1:8" ht="16.149999999999999" customHeight="1" x14ac:dyDescent="0.2">
      <c r="A4" s="1423" t="s">
        <v>388</v>
      </c>
      <c r="B4" s="1423"/>
      <c r="C4" s="1482" t="s">
        <v>2712</v>
      </c>
      <c r="D4" s="1482"/>
      <c r="E4" s="1482"/>
      <c r="F4" s="1482"/>
      <c r="G4" s="126"/>
      <c r="H4" s="126"/>
    </row>
    <row r="5" spans="1:8" ht="16.149999999999999" customHeight="1" x14ac:dyDescent="0.2">
      <c r="A5" s="1423" t="s">
        <v>1199</v>
      </c>
      <c r="B5" s="1423"/>
      <c r="C5" s="1424" t="s">
        <v>746</v>
      </c>
      <c r="D5" s="1424"/>
      <c r="E5" s="1424"/>
      <c r="F5" s="1424"/>
      <c r="G5" s="126"/>
      <c r="H5" s="126"/>
    </row>
    <row r="6" spans="1:8" x14ac:dyDescent="0.2">
      <c r="A6" s="1423" t="s">
        <v>1200</v>
      </c>
      <c r="B6" s="1423"/>
      <c r="C6" s="108" t="s">
        <v>5990</v>
      </c>
      <c r="D6" s="1424"/>
      <c r="E6" s="1424"/>
      <c r="F6" s="11"/>
      <c r="G6" s="126"/>
      <c r="H6" s="126"/>
    </row>
    <row r="7" spans="1:8" x14ac:dyDescent="0.2">
      <c r="A7" s="1423" t="s">
        <v>5991</v>
      </c>
      <c r="B7" s="1423"/>
      <c r="C7" s="21">
        <v>7</v>
      </c>
      <c r="D7" s="1424"/>
      <c r="E7" s="1424"/>
      <c r="F7" s="11"/>
      <c r="G7" s="126"/>
      <c r="H7" s="126"/>
    </row>
    <row r="8" spans="1:8" ht="18" customHeight="1" x14ac:dyDescent="0.2">
      <c r="A8" s="1423" t="s">
        <v>1201</v>
      </c>
      <c r="B8" s="1423"/>
      <c r="C8" s="1423"/>
      <c r="D8" s="1423"/>
      <c r="E8" s="1423"/>
      <c r="F8" s="1423"/>
      <c r="G8" s="126"/>
      <c r="H8" s="126"/>
    </row>
    <row r="9" spans="1:8" s="6" customFormat="1" ht="39" customHeight="1" x14ac:dyDescent="0.2">
      <c r="A9" s="1" t="s">
        <v>692</v>
      </c>
      <c r="B9" s="1"/>
      <c r="C9" s="1480" t="s">
        <v>969</v>
      </c>
      <c r="D9" s="1480"/>
      <c r="E9" s="1480"/>
      <c r="F9" s="1480"/>
      <c r="G9" s="127"/>
      <c r="H9" s="127"/>
    </row>
    <row r="10" spans="1:8" s="6" customFormat="1" x14ac:dyDescent="0.2">
      <c r="A10" s="1"/>
      <c r="B10" s="1"/>
      <c r="C10" s="118"/>
      <c r="D10" s="74"/>
      <c r="E10" s="74"/>
      <c r="F10" s="74"/>
      <c r="G10" s="127"/>
      <c r="H10" s="127"/>
    </row>
    <row r="11" spans="1:8" ht="13.5" customHeight="1" thickBot="1" x14ac:dyDescent="0.25">
      <c r="A11" s="1425" t="s">
        <v>693</v>
      </c>
      <c r="B11" s="1425"/>
      <c r="C11" s="1425"/>
      <c r="D11" s="1425"/>
      <c r="E11" s="1425"/>
      <c r="F11" s="1425"/>
      <c r="G11" s="1439"/>
      <c r="H11" s="1439"/>
    </row>
    <row r="12" spans="1:8" s="6" customFormat="1" ht="22.5" x14ac:dyDescent="0.2">
      <c r="A12" s="76" t="s">
        <v>391</v>
      </c>
      <c r="B12" s="77" t="s">
        <v>392</v>
      </c>
      <c r="C12" s="87" t="s">
        <v>308</v>
      </c>
      <c r="D12" s="87" t="s">
        <v>393</v>
      </c>
      <c r="E12" s="79" t="s">
        <v>309</v>
      </c>
      <c r="F12" s="66"/>
    </row>
    <row r="13" spans="1:8" s="8" customFormat="1" ht="22.5" x14ac:dyDescent="0.2">
      <c r="A13" s="18" t="s">
        <v>382</v>
      </c>
      <c r="B13" s="18" t="s">
        <v>313</v>
      </c>
      <c r="C13" s="18" t="s">
        <v>383</v>
      </c>
      <c r="D13" s="18" t="s">
        <v>778</v>
      </c>
      <c r="E13" s="100">
        <v>37987</v>
      </c>
      <c r="F13" s="73"/>
    </row>
    <row r="14" spans="1:8" s="8" customFormat="1" x14ac:dyDescent="0.2">
      <c r="A14" s="18" t="s">
        <v>970</v>
      </c>
      <c r="B14" s="18" t="s">
        <v>959</v>
      </c>
      <c r="C14" s="18" t="s">
        <v>971</v>
      </c>
      <c r="D14" s="18" t="s">
        <v>1206</v>
      </c>
      <c r="E14" s="100">
        <v>34946</v>
      </c>
      <c r="F14" s="73"/>
    </row>
    <row r="15" spans="1:8" s="8" customFormat="1" x14ac:dyDescent="0.2">
      <c r="A15" s="18" t="s">
        <v>927</v>
      </c>
      <c r="B15" s="18" t="s">
        <v>959</v>
      </c>
      <c r="C15" s="18" t="s">
        <v>927</v>
      </c>
      <c r="D15" s="18" t="s">
        <v>1206</v>
      </c>
      <c r="E15" s="100">
        <v>34946</v>
      </c>
      <c r="F15" s="73"/>
    </row>
    <row r="16" spans="1:8" s="8" customFormat="1" x14ac:dyDescent="0.2">
      <c r="A16" s="18" t="s">
        <v>381</v>
      </c>
      <c r="B16" s="18" t="s">
        <v>959</v>
      </c>
      <c r="C16" s="18" t="s">
        <v>381</v>
      </c>
      <c r="D16" s="18" t="s">
        <v>1206</v>
      </c>
      <c r="E16" s="100">
        <v>34946</v>
      </c>
      <c r="F16" s="73"/>
    </row>
    <row r="17" spans="1:8" s="8" customFormat="1" x14ac:dyDescent="0.2">
      <c r="A17" s="9"/>
      <c r="B17" s="9"/>
      <c r="C17" s="9"/>
      <c r="D17" s="9"/>
      <c r="E17" s="9"/>
      <c r="F17" s="10"/>
    </row>
    <row r="18" spans="1:8" ht="13.5" customHeight="1" thickBot="1" x14ac:dyDescent="0.25">
      <c r="A18" s="1425" t="s">
        <v>978</v>
      </c>
      <c r="B18" s="1425"/>
      <c r="C18" s="1425"/>
      <c r="D18" s="1425"/>
      <c r="E18" s="1425"/>
      <c r="F18" s="1425"/>
      <c r="G18" s="1439"/>
      <c r="H18" s="1439"/>
    </row>
    <row r="19" spans="1:8" s="6" customFormat="1" ht="23.25" thickBot="1" x14ac:dyDescent="0.25">
      <c r="A19" s="3" t="s">
        <v>391</v>
      </c>
      <c r="B19" s="4" t="s">
        <v>392</v>
      </c>
      <c r="C19" s="67" t="s">
        <v>308</v>
      </c>
      <c r="D19" s="67" t="s">
        <v>393</v>
      </c>
      <c r="E19" s="5" t="s">
        <v>309</v>
      </c>
    </row>
    <row r="20" spans="1:8" s="8" customFormat="1" x14ac:dyDescent="0.2">
      <c r="A20" s="68"/>
      <c r="B20" s="68"/>
      <c r="C20" s="68"/>
      <c r="D20" s="68"/>
      <c r="E20" s="69"/>
      <c r="F20" s="7"/>
    </row>
    <row r="21" spans="1:8" s="8" customFormat="1" x14ac:dyDescent="0.2">
      <c r="A21" s="70"/>
      <c r="B21" s="70"/>
      <c r="C21" s="70"/>
      <c r="D21" s="70"/>
      <c r="E21" s="71"/>
      <c r="F21" s="7"/>
    </row>
    <row r="22" spans="1:8" s="8" customFormat="1" x14ac:dyDescent="0.2">
      <c r="A22" s="9"/>
      <c r="B22" s="9"/>
      <c r="C22" s="9"/>
      <c r="D22" s="9"/>
      <c r="E22" s="9"/>
      <c r="F22" s="10"/>
    </row>
    <row r="23" spans="1:8" s="6" customFormat="1" ht="12.75" customHeight="1" x14ac:dyDescent="0.2">
      <c r="A23" s="1438" t="s">
        <v>1053</v>
      </c>
      <c r="B23" s="1438"/>
      <c r="C23" s="1438"/>
      <c r="D23" s="1438"/>
      <c r="E23" s="1438"/>
      <c r="F23" s="1438"/>
      <c r="G23" s="1439"/>
      <c r="H23" s="1439"/>
    </row>
    <row r="24" spans="1:8" x14ac:dyDescent="0.2">
      <c r="A24" s="1424"/>
      <c r="B24" s="1424"/>
      <c r="C24" s="11"/>
      <c r="D24" s="1424"/>
      <c r="E24" s="1424"/>
      <c r="F24" s="11"/>
    </row>
    <row r="25" spans="1:8" x14ac:dyDescent="0.2">
      <c r="A25" s="1424"/>
      <c r="B25" s="1424"/>
      <c r="C25" s="11"/>
      <c r="D25" s="1424"/>
      <c r="E25" s="1424"/>
      <c r="F25" s="11"/>
      <c r="G25" s="126"/>
      <c r="H25" s="126"/>
    </row>
    <row r="26" spans="1:8" s="12" customFormat="1" ht="18" customHeight="1" x14ac:dyDescent="0.2">
      <c r="A26" s="1437" t="s">
        <v>1368</v>
      </c>
      <c r="B26" s="1437"/>
      <c r="C26" s="1437"/>
      <c r="D26" s="1437"/>
      <c r="E26" s="1437"/>
      <c r="F26" s="1437"/>
    </row>
    <row r="27" spans="1:8" ht="31.5" customHeight="1" x14ac:dyDescent="0.2">
      <c r="A27" s="1438" t="s">
        <v>478</v>
      </c>
      <c r="B27" s="1438"/>
      <c r="C27" s="1438"/>
      <c r="E27" s="13" t="s">
        <v>479</v>
      </c>
      <c r="F27" s="6">
        <v>6</v>
      </c>
      <c r="G27" s="1439"/>
      <c r="H27" s="1439"/>
    </row>
    <row r="28" spans="1:8" customFormat="1" ht="13.5" thickBot="1" x14ac:dyDescent="0.25">
      <c r="A28" s="369" t="s">
        <v>6843</v>
      </c>
      <c r="B28" s="369"/>
      <c r="C28" s="369"/>
      <c r="D28" s="369"/>
      <c r="E28" s="369"/>
      <c r="F28" s="369"/>
      <c r="G28" s="370"/>
      <c r="H28" s="180"/>
    </row>
    <row r="29" spans="1:8" customFormat="1" ht="22.5" x14ac:dyDescent="0.2">
      <c r="A29" s="371" t="s">
        <v>480</v>
      </c>
      <c r="B29" s="372" t="s">
        <v>311</v>
      </c>
      <c r="C29" s="373" t="s">
        <v>1225</v>
      </c>
      <c r="D29" s="372" t="s">
        <v>310</v>
      </c>
      <c r="E29" s="374" t="s">
        <v>320</v>
      </c>
      <c r="F29" s="361"/>
      <c r="G29" s="361"/>
      <c r="H29" s="361"/>
    </row>
    <row r="30" spans="1:8" s="665" customFormat="1" ht="11.25" x14ac:dyDescent="0.2">
      <c r="A30" s="1383" t="s">
        <v>5977</v>
      </c>
      <c r="B30" s="1383" t="s">
        <v>2778</v>
      </c>
      <c r="C30" s="1384" t="s">
        <v>5978</v>
      </c>
      <c r="D30" s="1384" t="s">
        <v>1017</v>
      </c>
      <c r="E30" s="1384" t="s">
        <v>716</v>
      </c>
    </row>
    <row r="31" spans="1:8" s="665" customFormat="1" ht="11.25" x14ac:dyDescent="0.2">
      <c r="A31" s="1385" t="s">
        <v>5979</v>
      </c>
      <c r="B31" s="1385" t="s">
        <v>3192</v>
      </c>
      <c r="C31" s="1385" t="s">
        <v>3194</v>
      </c>
      <c r="D31" s="1386" t="s">
        <v>983</v>
      </c>
      <c r="E31" s="1386" t="s">
        <v>716</v>
      </c>
    </row>
    <row r="32" spans="1:8" s="665" customFormat="1" ht="11.25" x14ac:dyDescent="0.2">
      <c r="A32" s="1383" t="s">
        <v>5980</v>
      </c>
      <c r="B32" s="1383" t="s">
        <v>3193</v>
      </c>
      <c r="C32" s="1383" t="s">
        <v>5981</v>
      </c>
      <c r="D32" s="1384" t="s">
        <v>1017</v>
      </c>
      <c r="E32" s="1384" t="s">
        <v>716</v>
      </c>
    </row>
    <row r="33" spans="1:9" s="665" customFormat="1" ht="11.25" x14ac:dyDescent="0.2">
      <c r="A33" s="1385" t="s">
        <v>5982</v>
      </c>
      <c r="B33" s="1385" t="s">
        <v>5983</v>
      </c>
      <c r="C33" s="1386" t="s">
        <v>5984</v>
      </c>
      <c r="D33" s="1386" t="s">
        <v>254</v>
      </c>
      <c r="E33" s="1386" t="s">
        <v>716</v>
      </c>
    </row>
    <row r="34" spans="1:9" s="665" customFormat="1" ht="11.25" x14ac:dyDescent="0.2">
      <c r="A34" s="1387" t="s">
        <v>5985</v>
      </c>
      <c r="B34" s="1383" t="s">
        <v>5986</v>
      </c>
      <c r="C34" s="1383" t="s">
        <v>5987</v>
      </c>
      <c r="D34" s="1384" t="s">
        <v>254</v>
      </c>
      <c r="E34" s="1384" t="s">
        <v>716</v>
      </c>
    </row>
    <row r="35" spans="1:9" s="665" customFormat="1" ht="11.25" x14ac:dyDescent="0.2">
      <c r="A35" s="1385" t="s">
        <v>4919</v>
      </c>
      <c r="B35" s="1385" t="s">
        <v>5988</v>
      </c>
      <c r="C35" s="1386" t="s">
        <v>5989</v>
      </c>
      <c r="D35" s="1386" t="s">
        <v>254</v>
      </c>
      <c r="E35" s="1386" t="s">
        <v>716</v>
      </c>
    </row>
    <row r="36" spans="1:9" x14ac:dyDescent="0.2">
      <c r="A36" s="1423"/>
      <c r="B36" s="1423"/>
      <c r="C36" s="21"/>
      <c r="D36" s="1424"/>
      <c r="E36" s="1424"/>
      <c r="F36" s="11"/>
    </row>
    <row r="37" spans="1:9" ht="31.5" customHeight="1" thickBot="1" x14ac:dyDescent="0.25">
      <c r="A37" s="1455" t="s">
        <v>606</v>
      </c>
      <c r="B37" s="1455"/>
      <c r="C37" s="1455"/>
      <c r="D37" s="11"/>
      <c r="E37" s="13" t="s">
        <v>479</v>
      </c>
      <c r="F37" s="6">
        <f>+COUNT(B39:B41)</f>
        <v>0</v>
      </c>
      <c r="G37" s="14"/>
    </row>
    <row r="38" spans="1:9" s="22" customFormat="1" ht="12" thickBot="1" x14ac:dyDescent="0.25">
      <c r="A38" s="3" t="s">
        <v>480</v>
      </c>
      <c r="B38" s="15" t="s">
        <v>188</v>
      </c>
      <c r="C38" s="15" t="s">
        <v>1225</v>
      </c>
      <c r="D38" s="609"/>
      <c r="E38" s="610"/>
      <c r="F38" s="610"/>
      <c r="G38" s="610"/>
      <c r="H38" s="609"/>
      <c r="I38" s="611"/>
    </row>
    <row r="39" spans="1:9" s="23" customFormat="1" ht="11.25" x14ac:dyDescent="0.2">
      <c r="A39" s="16"/>
      <c r="B39" s="16"/>
      <c r="C39" s="16"/>
      <c r="D39" s="612"/>
      <c r="E39" s="612"/>
      <c r="F39" s="612"/>
      <c r="G39" s="612"/>
      <c r="H39" s="612"/>
      <c r="I39" s="709"/>
    </row>
    <row r="40" spans="1:9" s="23" customFormat="1" ht="11.25" x14ac:dyDescent="0.2">
      <c r="A40" s="18"/>
      <c r="B40" s="18"/>
      <c r="C40" s="18"/>
      <c r="D40" s="612"/>
      <c r="E40" s="612"/>
      <c r="F40" s="612"/>
      <c r="G40" s="612"/>
      <c r="H40" s="612"/>
      <c r="I40" s="709"/>
    </row>
    <row r="41" spans="1:9" s="23" customFormat="1" ht="12" thickBot="1" x14ac:dyDescent="0.25">
      <c r="A41" s="24"/>
      <c r="B41" s="24"/>
      <c r="C41" s="24"/>
      <c r="D41" s="612"/>
      <c r="E41" s="612"/>
      <c r="F41" s="612"/>
      <c r="G41" s="612"/>
      <c r="H41" s="612"/>
      <c r="I41" s="709"/>
    </row>
    <row r="42" spans="1:9" s="23" customFormat="1" thickBot="1" x14ac:dyDescent="0.25">
      <c r="A42" s="25" t="s">
        <v>1031</v>
      </c>
      <c r="B42" s="26">
        <f>SUM(B40:B41)</f>
        <v>0</v>
      </c>
      <c r="C42" s="65"/>
      <c r="D42" s="613"/>
      <c r="E42" s="613"/>
      <c r="F42" s="613"/>
      <c r="G42" s="613"/>
      <c r="H42" s="613"/>
      <c r="I42" s="709"/>
    </row>
    <row r="43" spans="1:9" s="23" customFormat="1" ht="11.25" x14ac:dyDescent="0.2">
      <c r="A43" s="22"/>
      <c r="C43" s="22"/>
      <c r="D43" s="59"/>
      <c r="E43" s="59"/>
      <c r="F43" s="59"/>
      <c r="G43" s="59"/>
      <c r="H43" s="59"/>
    </row>
    <row r="44" spans="1:9" x14ac:dyDescent="0.2">
      <c r="A44" s="1423"/>
      <c r="B44" s="1423"/>
      <c r="C44" s="21"/>
      <c r="D44" s="1442"/>
      <c r="E44" s="1442"/>
      <c r="F44" s="60"/>
      <c r="G44" s="61"/>
      <c r="H44" s="61"/>
    </row>
    <row r="45" spans="1:9" ht="31.5" customHeight="1" thickBot="1" x14ac:dyDescent="0.25">
      <c r="A45" s="1455" t="s">
        <v>344</v>
      </c>
      <c r="B45" s="1455"/>
      <c r="C45" s="1455"/>
      <c r="D45" s="60"/>
      <c r="E45" s="62" t="s">
        <v>479</v>
      </c>
      <c r="F45" s="6">
        <f>+COUNT(B47:B49)</f>
        <v>0</v>
      </c>
      <c r="G45" s="63"/>
      <c r="H45" s="61"/>
    </row>
    <row r="46" spans="1:9" s="22" customFormat="1" ht="12" thickBot="1" x14ac:dyDescent="0.25">
      <c r="A46" s="3" t="s">
        <v>480</v>
      </c>
      <c r="B46" s="15" t="s">
        <v>188</v>
      </c>
      <c r="C46" s="15" t="s">
        <v>1225</v>
      </c>
      <c r="D46" s="609"/>
      <c r="E46" s="610"/>
      <c r="F46" s="610"/>
      <c r="G46" s="610"/>
      <c r="H46" s="609"/>
      <c r="I46" s="611"/>
    </row>
    <row r="47" spans="1:9" s="23" customFormat="1" ht="11.25" x14ac:dyDescent="0.2">
      <c r="A47" s="16"/>
      <c r="B47" s="16"/>
      <c r="C47" s="16"/>
      <c r="D47" s="612"/>
      <c r="E47" s="612"/>
      <c r="F47" s="612"/>
      <c r="G47" s="612"/>
      <c r="H47" s="612"/>
      <c r="I47" s="709"/>
    </row>
    <row r="48" spans="1:9" s="23" customFormat="1" ht="11.25" x14ac:dyDescent="0.2">
      <c r="A48" s="18"/>
      <c r="B48" s="18"/>
      <c r="C48" s="18"/>
      <c r="D48" s="612"/>
      <c r="E48" s="612"/>
      <c r="F48" s="612"/>
      <c r="G48" s="612"/>
      <c r="H48" s="612"/>
      <c r="I48" s="709"/>
    </row>
    <row r="49" spans="1:10" s="23" customFormat="1" ht="12" thickBot="1" x14ac:dyDescent="0.25">
      <c r="A49" s="24"/>
      <c r="B49" s="24"/>
      <c r="C49" s="24"/>
      <c r="D49" s="612"/>
      <c r="E49" s="612"/>
      <c r="F49" s="612"/>
      <c r="G49" s="612"/>
      <c r="H49" s="612"/>
      <c r="I49" s="709"/>
    </row>
    <row r="50" spans="1:10" s="23" customFormat="1" thickBot="1" x14ac:dyDescent="0.25">
      <c r="A50" s="25" t="s">
        <v>1031</v>
      </c>
      <c r="B50" s="26">
        <f>SUM(B47:B49)</f>
        <v>0</v>
      </c>
      <c r="C50" s="65"/>
      <c r="D50" s="613"/>
      <c r="E50" s="613"/>
      <c r="F50" s="613"/>
      <c r="G50" s="613"/>
      <c r="H50" s="613"/>
      <c r="I50" s="709"/>
    </row>
    <row r="51" spans="1:10" s="23" customFormat="1" ht="11.25" x14ac:dyDescent="0.2">
      <c r="A51" s="22"/>
      <c r="C51" s="22"/>
      <c r="D51" s="59"/>
      <c r="E51" s="59"/>
      <c r="F51" s="59"/>
      <c r="G51" s="59"/>
      <c r="H51" s="59"/>
    </row>
    <row r="52" spans="1:10" x14ac:dyDescent="0.2">
      <c r="A52" s="1423"/>
      <c r="B52" s="1423"/>
      <c r="C52" s="21"/>
      <c r="D52" s="1442"/>
      <c r="E52" s="1442"/>
      <c r="F52" s="60"/>
      <c r="G52" s="61"/>
      <c r="H52" s="61"/>
    </row>
    <row r="53" spans="1:10" ht="31.5" customHeight="1" thickBot="1" x14ac:dyDescent="0.25">
      <c r="A53" s="1455" t="s">
        <v>609</v>
      </c>
      <c r="B53" s="1455"/>
      <c r="C53" s="1455"/>
      <c r="D53" s="131"/>
      <c r="E53" s="62" t="s">
        <v>479</v>
      </c>
      <c r="F53" s="6">
        <f>+COUNT(B55:B59)</f>
        <v>5</v>
      </c>
      <c r="G53" s="1446"/>
      <c r="H53" s="1446"/>
    </row>
    <row r="54" spans="1:10" s="22" customFormat="1" ht="12" thickBot="1" x14ac:dyDescent="0.25">
      <c r="A54" s="3" t="s">
        <v>480</v>
      </c>
      <c r="B54" s="15" t="s">
        <v>188</v>
      </c>
      <c r="C54" s="15" t="s">
        <v>1225</v>
      </c>
      <c r="D54" s="609"/>
      <c r="E54" s="610"/>
      <c r="F54" s="610"/>
      <c r="G54" s="610"/>
      <c r="H54" s="609"/>
      <c r="I54" s="611"/>
      <c r="J54" s="611"/>
    </row>
    <row r="55" spans="1:10" s="23" customFormat="1" ht="22.5" x14ac:dyDescent="0.2">
      <c r="A55" s="88" t="s">
        <v>1541</v>
      </c>
      <c r="B55" s="82">
        <v>19</v>
      </c>
      <c r="C55" s="88" t="s">
        <v>362</v>
      </c>
      <c r="D55" s="612"/>
      <c r="E55" s="612"/>
      <c r="F55" s="612"/>
      <c r="G55" s="612"/>
      <c r="H55" s="612"/>
      <c r="I55" s="709"/>
      <c r="J55" s="709"/>
    </row>
    <row r="56" spans="1:10" s="23" customFormat="1" ht="33.75" x14ac:dyDescent="0.2">
      <c r="A56" s="88" t="s">
        <v>1542</v>
      </c>
      <c r="B56" s="82">
        <v>17</v>
      </c>
      <c r="C56" s="88" t="s">
        <v>363</v>
      </c>
      <c r="D56" s="612"/>
      <c r="E56" s="612"/>
      <c r="F56" s="612"/>
      <c r="G56" s="612"/>
      <c r="H56" s="612"/>
      <c r="I56" s="709"/>
      <c r="J56" s="709"/>
    </row>
    <row r="57" spans="1:10" s="23" customFormat="1" ht="33.75" x14ac:dyDescent="0.2">
      <c r="A57" s="88" t="s">
        <v>1543</v>
      </c>
      <c r="B57" s="82">
        <v>31</v>
      </c>
      <c r="C57" s="88" t="s">
        <v>364</v>
      </c>
      <c r="D57" s="612"/>
      <c r="E57" s="612"/>
      <c r="F57" s="612"/>
      <c r="G57" s="612"/>
      <c r="H57" s="612"/>
      <c r="I57" s="709"/>
      <c r="J57" s="709"/>
    </row>
    <row r="58" spans="1:10" s="23" customFormat="1" ht="33.75" x14ac:dyDescent="0.2">
      <c r="A58" s="88" t="s">
        <v>1544</v>
      </c>
      <c r="B58" s="82">
        <v>35</v>
      </c>
      <c r="C58" s="88" t="s">
        <v>2176</v>
      </c>
      <c r="D58" s="612"/>
      <c r="E58" s="612"/>
      <c r="F58" s="612"/>
      <c r="G58" s="612"/>
      <c r="H58" s="612"/>
      <c r="I58" s="709"/>
      <c r="J58" s="709"/>
    </row>
    <row r="59" spans="1:10" s="23" customFormat="1" ht="34.5" thickBot="1" x14ac:dyDescent="0.25">
      <c r="A59" s="88" t="s">
        <v>1545</v>
      </c>
      <c r="B59" s="82">
        <v>34</v>
      </c>
      <c r="C59" s="88" t="s">
        <v>142</v>
      </c>
      <c r="D59" s="612"/>
      <c r="E59" s="612"/>
      <c r="F59" s="612"/>
      <c r="G59" s="612"/>
      <c r="H59" s="612"/>
      <c r="I59" s="709"/>
      <c r="J59" s="709"/>
    </row>
    <row r="60" spans="1:10" s="23" customFormat="1" thickBot="1" x14ac:dyDescent="0.25">
      <c r="A60" s="25" t="s">
        <v>1031</v>
      </c>
      <c r="B60" s="26">
        <f>SUM(B55:B59)</f>
        <v>136</v>
      </c>
      <c r="C60" s="65"/>
      <c r="D60" s="613"/>
      <c r="E60" s="613"/>
      <c r="F60" s="613"/>
      <c r="G60" s="613"/>
      <c r="H60" s="613"/>
      <c r="I60" s="709"/>
      <c r="J60" s="709"/>
    </row>
    <row r="61" spans="1:10" x14ac:dyDescent="0.2">
      <c r="A61" s="1467"/>
      <c r="B61" s="1467"/>
      <c r="C61" s="19"/>
      <c r="D61" s="1447"/>
      <c r="E61" s="1447"/>
      <c r="F61" s="1447"/>
      <c r="G61" s="61"/>
      <c r="H61" s="61"/>
    </row>
    <row r="62" spans="1:10" x14ac:dyDescent="0.2">
      <c r="A62" s="20"/>
      <c r="B62" s="20"/>
      <c r="C62" s="21"/>
      <c r="D62" s="60"/>
      <c r="E62" s="60"/>
      <c r="F62" s="60"/>
      <c r="G62" s="61"/>
      <c r="H62" s="61"/>
    </row>
    <row r="63" spans="1:10" ht="31.5" customHeight="1" x14ac:dyDescent="0.2">
      <c r="A63" s="1445" t="s">
        <v>610</v>
      </c>
      <c r="B63" s="1445"/>
      <c r="C63" s="1445"/>
      <c r="D63" s="60"/>
      <c r="E63" s="62" t="s">
        <v>479</v>
      </c>
      <c r="F63" s="6"/>
      <c r="G63" s="1446"/>
      <c r="H63" s="1446"/>
    </row>
    <row r="64" spans="1:10" customFormat="1" x14ac:dyDescent="0.2">
      <c r="A64" s="587" t="s">
        <v>480</v>
      </c>
      <c r="B64" s="646" t="s">
        <v>188</v>
      </c>
      <c r="C64" s="646" t="s">
        <v>611</v>
      </c>
      <c r="D64" s="831"/>
      <c r="E64" s="727"/>
      <c r="F64" s="727"/>
      <c r="G64" s="727"/>
      <c r="H64" s="726"/>
      <c r="I64" s="747"/>
    </row>
    <row r="65" spans="1:9" s="875" customFormat="1" ht="11.25" x14ac:dyDescent="0.2">
      <c r="A65" s="328"/>
      <c r="B65" s="485"/>
      <c r="C65" s="328"/>
      <c r="D65" s="831"/>
      <c r="E65" s="727"/>
      <c r="F65" s="727"/>
      <c r="G65" s="727"/>
      <c r="H65" s="726"/>
    </row>
    <row r="66" spans="1:9" s="875" customFormat="1" ht="11.25" x14ac:dyDescent="0.2">
      <c r="A66" s="328"/>
      <c r="B66" s="485"/>
      <c r="C66" s="328"/>
      <c r="D66" s="831"/>
      <c r="E66" s="727"/>
      <c r="F66" s="727"/>
      <c r="G66" s="727"/>
      <c r="H66" s="726"/>
    </row>
    <row r="67" spans="1:9" s="875" customFormat="1" ht="11.25" x14ac:dyDescent="0.2">
      <c r="A67" s="328"/>
      <c r="B67" s="485"/>
      <c r="C67" s="328"/>
      <c r="D67" s="831"/>
      <c r="E67" s="727"/>
      <c r="F67" s="727"/>
      <c r="G67" s="727"/>
      <c r="H67" s="726"/>
    </row>
    <row r="68" spans="1:9" s="875" customFormat="1" ht="11.25" x14ac:dyDescent="0.2">
      <c r="A68" s="328"/>
      <c r="B68" s="485"/>
      <c r="C68" s="328"/>
      <c r="D68" s="831"/>
      <c r="E68" s="727"/>
      <c r="F68" s="727"/>
      <c r="G68" s="727"/>
      <c r="H68" s="726"/>
    </row>
    <row r="69" spans="1:9" s="875" customFormat="1" ht="11.25" x14ac:dyDescent="0.2">
      <c r="A69" s="328"/>
      <c r="B69" s="485"/>
      <c r="C69" s="328"/>
      <c r="D69" s="831"/>
      <c r="E69" s="727"/>
      <c r="F69" s="727"/>
      <c r="G69" s="727"/>
      <c r="H69" s="726"/>
    </row>
    <row r="70" spans="1:9" customFormat="1" x14ac:dyDescent="0.2">
      <c r="A70" s="828" t="s">
        <v>1031</v>
      </c>
      <c r="B70" s="829">
        <f>SUM(B65:B69)</f>
        <v>0</v>
      </c>
      <c r="C70" s="830"/>
      <c r="D70" s="831"/>
      <c r="E70" s="727"/>
      <c r="F70" s="727"/>
      <c r="G70" s="727"/>
      <c r="H70" s="726"/>
      <c r="I70" s="747"/>
    </row>
    <row r="71" spans="1:9" x14ac:dyDescent="0.2">
      <c r="A71" s="1423"/>
      <c r="B71" s="1423"/>
      <c r="C71" s="21"/>
      <c r="D71" s="1585"/>
      <c r="E71" s="1585"/>
      <c r="F71" s="733"/>
      <c r="G71" s="716"/>
      <c r="H71" s="716"/>
      <c r="I71" s="716"/>
    </row>
    <row r="72" spans="1:9" s="12" customFormat="1" ht="18" customHeight="1" x14ac:dyDescent="0.2">
      <c r="A72" s="1437" t="s">
        <v>354</v>
      </c>
      <c r="B72" s="1437"/>
      <c r="C72" s="1437"/>
      <c r="D72" s="1437"/>
      <c r="E72" s="1437"/>
      <c r="F72" s="1437"/>
    </row>
    <row r="73" spans="1:9" ht="25.5" customHeight="1" thickBot="1" x14ac:dyDescent="0.25">
      <c r="A73" s="1465" t="s">
        <v>355</v>
      </c>
      <c r="B73" s="1465"/>
      <c r="C73" s="1465"/>
      <c r="D73" s="1465"/>
      <c r="E73" s="1465"/>
      <c r="F73" s="1424"/>
      <c r="G73" s="14"/>
    </row>
    <row r="74" spans="1:9" s="31" customFormat="1" ht="12" thickBot="1" x14ac:dyDescent="0.25">
      <c r="A74" s="1483" t="s">
        <v>356</v>
      </c>
      <c r="B74" s="1484"/>
      <c r="C74" s="30" t="s">
        <v>1226</v>
      </c>
      <c r="D74" s="1468" t="s">
        <v>357</v>
      </c>
      <c r="E74" s="1484"/>
      <c r="F74" s="734"/>
      <c r="G74" s="715"/>
    </row>
    <row r="75" spans="1:9" s="31" customFormat="1" ht="11.25" x14ac:dyDescent="0.2">
      <c r="A75" s="1458"/>
      <c r="B75" s="1449"/>
      <c r="C75" s="32"/>
      <c r="D75" s="1459"/>
      <c r="E75" s="1460"/>
      <c r="F75" s="713"/>
      <c r="G75" s="715"/>
    </row>
    <row r="76" spans="1:9" s="31" customFormat="1" ht="11.25" x14ac:dyDescent="0.2">
      <c r="A76" s="1492"/>
      <c r="B76" s="1485"/>
      <c r="C76" s="34"/>
      <c r="D76" s="1486"/>
      <c r="E76" s="1487"/>
      <c r="F76" s="713"/>
      <c r="G76" s="715"/>
    </row>
    <row r="77" spans="1:9" s="31" customFormat="1" ht="11.25" x14ac:dyDescent="0.2">
      <c r="A77" s="36"/>
      <c r="B77" s="36"/>
      <c r="C77" s="37"/>
      <c r="D77" s="38"/>
      <c r="E77" s="38"/>
      <c r="F77" s="713"/>
      <c r="G77" s="715"/>
    </row>
    <row r="78" spans="1:9" x14ac:dyDescent="0.2">
      <c r="A78" s="1423"/>
      <c r="B78" s="1423"/>
      <c r="C78" s="21"/>
      <c r="D78" s="1424"/>
      <c r="E78" s="1424"/>
      <c r="F78" s="11"/>
    </row>
    <row r="79" spans="1:9" s="12" customFormat="1" ht="18" customHeight="1" x14ac:dyDescent="0.2">
      <c r="A79" s="1437" t="s">
        <v>1224</v>
      </c>
      <c r="B79" s="1437"/>
      <c r="C79" s="1437"/>
      <c r="D79" s="1437"/>
      <c r="E79" s="1437"/>
      <c r="F79" s="1437"/>
    </row>
    <row r="80" spans="1:9" ht="27" customHeight="1" thickBot="1" x14ac:dyDescent="0.25">
      <c r="A80" s="1424" t="s">
        <v>297</v>
      </c>
      <c r="B80" s="1424"/>
      <c r="C80" s="1424"/>
      <c r="D80" s="1424"/>
      <c r="E80" s="1424"/>
      <c r="F80" s="1424"/>
      <c r="G80" s="14"/>
    </row>
    <row r="81" spans="1:7" s="31" customFormat="1" ht="12" thickBot="1" x14ac:dyDescent="0.25">
      <c r="A81" s="1490" t="s">
        <v>356</v>
      </c>
      <c r="B81" s="1469"/>
      <c r="C81" s="30" t="s">
        <v>1226</v>
      </c>
      <c r="D81" s="1491" t="s">
        <v>357</v>
      </c>
      <c r="E81" s="1469"/>
      <c r="F81" s="734"/>
      <c r="G81" s="715"/>
    </row>
    <row r="82" spans="1:7" s="31" customFormat="1" ht="11.25" x14ac:dyDescent="0.2">
      <c r="A82" s="85"/>
      <c r="B82" s="86"/>
      <c r="C82" s="32"/>
      <c r="D82" s="1459"/>
      <c r="E82" s="1460"/>
      <c r="F82" s="713"/>
      <c r="G82" s="715"/>
    </row>
    <row r="83" spans="1:7" s="31" customFormat="1" ht="11.25" x14ac:dyDescent="0.2">
      <c r="A83" s="1492"/>
      <c r="B83" s="1485"/>
      <c r="C83" s="34"/>
      <c r="D83" s="1486"/>
      <c r="E83" s="1487"/>
      <c r="F83" s="713"/>
      <c r="G83" s="715"/>
    </row>
    <row r="84" spans="1:7" x14ac:dyDescent="0.2">
      <c r="A84" s="1461"/>
      <c r="B84" s="1461"/>
      <c r="C84" s="21"/>
      <c r="D84" s="1451"/>
      <c r="E84" s="1451"/>
      <c r="F84" s="11"/>
    </row>
  </sheetData>
  <customSheetViews>
    <customSheetView guid="{A4F151BE-36B3-49E7-8F09-B7A86CDDD024}" showGridLines="0">
      <pane ySplit="1" topLeftCell="A2" activePane="bottomLeft" state="frozenSplit"/>
      <selection pane="bottomLeft" activeCell="L19" sqref="L19"/>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17" activePane="bottomLeft" state="frozenSplit"/>
      <selection pane="bottomLeft" activeCell="G75" sqref="G75"/>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50" activePane="bottomLeft" state="frozenSplit"/>
      <selection pane="bottomLeft" activeCell="C83" sqref="C83"/>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sqref="A1:XFD1048576"/>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17" activePane="bottomLeft" state="frozenSplit"/>
      <selection pane="bottomLeft" activeCell="G75" sqref="G75"/>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50" activePane="bottomLeft" state="frozenSplit"/>
      <selection pane="bottomLeft" activeCell="G70" sqref="G70:H70"/>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59" activePane="bottomLeft" state="frozenSplit"/>
      <selection pane="bottomLeft" activeCell="B29" sqref="B29"/>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65"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G12" sqref="G12"/>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G12" sqref="G12"/>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G12" sqref="G12"/>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D14" sqref="D14"/>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activeCell="G10" sqref="G10:H10"/>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E30" sqref="A12:E30"/>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G12" sqref="G12"/>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14" activePane="bottomLeft" state="frozenSplit"/>
      <selection pane="bottomLeft" activeCell="E29" sqref="E29"/>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65"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17" activePane="bottomLeft" state="frozenSplit"/>
      <selection pane="bottomLeft" activeCell="G75" sqref="G75"/>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17" activePane="bottomLeft" state="frozenSplit"/>
      <selection pane="bottomLeft" activeCell="G75" sqref="G75"/>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sqref="A1:XFD1048576"/>
      <pageMargins left="0.25" right="0.25" top="0.25" bottom="0.25" header="0.5" footer="0.5"/>
      <pageSetup paperSize="9" orientation="portrait" r:id="rId23"/>
      <headerFooter alignWithMargins="0">
        <oddFooter>&amp;L&amp;C&amp;R</oddFooter>
      </headerFooter>
    </customSheetView>
  </customSheetViews>
  <mergeCells count="61">
    <mergeCell ref="G63:H63"/>
    <mergeCell ref="A53:C53"/>
    <mergeCell ref="G27:H27"/>
    <mergeCell ref="A27:C27"/>
    <mergeCell ref="G53:H53"/>
    <mergeCell ref="A52:B52"/>
    <mergeCell ref="D52:E52"/>
    <mergeCell ref="A44:B44"/>
    <mergeCell ref="D44:E44"/>
    <mergeCell ref="A45:C45"/>
    <mergeCell ref="C1:F1"/>
    <mergeCell ref="C9:F9"/>
    <mergeCell ref="A25:B25"/>
    <mergeCell ref="D25:E25"/>
    <mergeCell ref="A7:B7"/>
    <mergeCell ref="D7:E7"/>
    <mergeCell ref="A8:F8"/>
    <mergeCell ref="A3:B3"/>
    <mergeCell ref="C3:F3"/>
    <mergeCell ref="A4:B4"/>
    <mergeCell ref="A23:F23"/>
    <mergeCell ref="A24:B24"/>
    <mergeCell ref="D24:E24"/>
    <mergeCell ref="G11:H11"/>
    <mergeCell ref="A18:F18"/>
    <mergeCell ref="G18:H18"/>
    <mergeCell ref="C4:F4"/>
    <mergeCell ref="C5:F5"/>
    <mergeCell ref="A6:B6"/>
    <mergeCell ref="D6:E6"/>
    <mergeCell ref="A5:B5"/>
    <mergeCell ref="G23:H23"/>
    <mergeCell ref="A11:F11"/>
    <mergeCell ref="A84:B84"/>
    <mergeCell ref="D84:E84"/>
    <mergeCell ref="A80:F80"/>
    <mergeCell ref="A79:F79"/>
    <mergeCell ref="A81:B81"/>
    <mergeCell ref="D81:E81"/>
    <mergeCell ref="D83:E83"/>
    <mergeCell ref="A75:B75"/>
    <mergeCell ref="D75:E75"/>
    <mergeCell ref="D82:E82"/>
    <mergeCell ref="A83:B83"/>
    <mergeCell ref="A76:B76"/>
    <mergeCell ref="D76:E76"/>
    <mergeCell ref="A78:B78"/>
    <mergeCell ref="D78:E78"/>
    <mergeCell ref="A72:F72"/>
    <mergeCell ref="A63:C63"/>
    <mergeCell ref="A61:B61"/>
    <mergeCell ref="D61:F61"/>
    <mergeCell ref="A73:F73"/>
    <mergeCell ref="A74:B74"/>
    <mergeCell ref="D74:E74"/>
    <mergeCell ref="A26:F26"/>
    <mergeCell ref="A71:B71"/>
    <mergeCell ref="D71:E71"/>
    <mergeCell ref="A37:C37"/>
    <mergeCell ref="A36:B36"/>
    <mergeCell ref="D36:E36"/>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outlinePr summaryBelow="0" summaryRight="0"/>
  </sheetPr>
  <dimension ref="A1:J162"/>
  <sheetViews>
    <sheetView showGridLines="0" zoomScaleNormal="100" workbookViewId="0">
      <pane ySplit="1" topLeftCell="A14" activePane="bottomLeft" state="frozenSplit"/>
      <selection pane="bottomLeft"/>
    </sheetView>
  </sheetViews>
  <sheetFormatPr defaultColWidth="9.140625" defaultRowHeight="12.75" x14ac:dyDescent="0.2"/>
  <cols>
    <col min="1" max="1" width="21.85546875" style="935" customWidth="1"/>
    <col min="2" max="2" width="11.5703125" style="2" customWidth="1"/>
    <col min="3" max="3" width="39.140625" style="2" customWidth="1"/>
    <col min="4" max="4" width="14.5703125" style="2" customWidth="1"/>
    <col min="5" max="8" width="11.7109375" style="2" customWidth="1"/>
    <col min="9" max="16384" width="9.140625" style="2"/>
  </cols>
  <sheetData>
    <row r="1" spans="1:8" ht="27" customHeight="1" x14ac:dyDescent="0.2">
      <c r="A1" s="933"/>
      <c r="B1" s="39"/>
      <c r="C1" s="1433" t="s">
        <v>1973</v>
      </c>
      <c r="D1" s="1433"/>
      <c r="E1" s="1433"/>
      <c r="F1" s="1433"/>
      <c r="G1" s="126"/>
      <c r="H1" s="126"/>
    </row>
    <row r="2" spans="1:8" ht="0.95" customHeight="1" thickBot="1" x14ac:dyDescent="0.25">
      <c r="A2" s="933"/>
      <c r="B2" s="126"/>
      <c r="C2" s="126"/>
      <c r="D2" s="126"/>
      <c r="E2" s="126"/>
      <c r="F2" s="126"/>
      <c r="G2" s="126"/>
      <c r="H2" s="126"/>
    </row>
    <row r="3" spans="1:8" ht="16.149999999999999" customHeight="1" thickBot="1" x14ac:dyDescent="0.25">
      <c r="A3" s="1423" t="s">
        <v>387</v>
      </c>
      <c r="B3" s="1423"/>
      <c r="C3" s="1434" t="s">
        <v>780</v>
      </c>
      <c r="D3" s="1435"/>
      <c r="E3" s="1435"/>
      <c r="F3" s="1436"/>
      <c r="G3" s="126"/>
      <c r="H3" s="126"/>
    </row>
    <row r="4" spans="1:8" ht="16.149999999999999" customHeight="1" x14ac:dyDescent="0.2">
      <c r="A4" s="1423" t="s">
        <v>388</v>
      </c>
      <c r="B4" s="1423"/>
      <c r="C4" s="1424" t="s">
        <v>1628</v>
      </c>
      <c r="D4" s="1424"/>
      <c r="E4" s="1424"/>
      <c r="F4" s="1424"/>
      <c r="G4" s="126"/>
      <c r="H4" s="126"/>
    </row>
    <row r="5" spans="1:8" ht="16.149999999999999" customHeight="1" x14ac:dyDescent="0.2">
      <c r="A5" s="1423" t="s">
        <v>1199</v>
      </c>
      <c r="B5" s="1423"/>
      <c r="C5" s="1424" t="s">
        <v>563</v>
      </c>
      <c r="D5" s="1424"/>
      <c r="E5" s="1424"/>
      <c r="F5" s="1424"/>
      <c r="G5" s="126"/>
      <c r="H5" s="126"/>
    </row>
    <row r="6" spans="1:8" x14ac:dyDescent="0.2">
      <c r="A6" s="1423" t="s">
        <v>1200</v>
      </c>
      <c r="B6" s="1423"/>
      <c r="C6" s="108" t="s">
        <v>3097</v>
      </c>
      <c r="D6" s="1424"/>
      <c r="E6" s="1424"/>
      <c r="F6" s="11"/>
      <c r="G6" s="126"/>
      <c r="H6" s="126"/>
    </row>
    <row r="7" spans="1:8" x14ac:dyDescent="0.2">
      <c r="A7" s="1423" t="s">
        <v>2987</v>
      </c>
      <c r="B7" s="1423"/>
      <c r="C7" s="21">
        <v>10</v>
      </c>
      <c r="D7" s="1424"/>
      <c r="E7" s="1424"/>
      <c r="F7" s="11"/>
      <c r="G7" s="126"/>
      <c r="H7" s="126"/>
    </row>
    <row r="8" spans="1:8" x14ac:dyDescent="0.2">
      <c r="A8" s="20"/>
      <c r="B8" s="20"/>
      <c r="C8" s="21"/>
      <c r="D8" s="11"/>
      <c r="E8" s="11"/>
      <c r="F8" s="11"/>
      <c r="G8" s="126"/>
      <c r="H8" s="126"/>
    </row>
    <row r="9" spans="1:8" ht="18" customHeight="1" x14ac:dyDescent="0.2">
      <c r="A9" s="1423" t="s">
        <v>1201</v>
      </c>
      <c r="B9" s="1423"/>
      <c r="C9" s="1423"/>
      <c r="D9" s="1423"/>
      <c r="E9" s="1423"/>
      <c r="F9" s="1423"/>
      <c r="G9" s="126"/>
      <c r="H9" s="126"/>
    </row>
    <row r="10" spans="1:8" s="6" customFormat="1" ht="39" customHeight="1" x14ac:dyDescent="0.2">
      <c r="A10" s="110" t="s">
        <v>692</v>
      </c>
      <c r="B10" s="1"/>
      <c r="C10" s="1440" t="s">
        <v>781</v>
      </c>
      <c r="D10" s="1438"/>
      <c r="E10" s="1438"/>
      <c r="F10" s="1438"/>
      <c r="G10" s="127"/>
      <c r="H10" s="127"/>
    </row>
    <row r="11" spans="1:8" ht="26.25" customHeight="1" thickBot="1" x14ac:dyDescent="0.25">
      <c r="A11" s="1425" t="s">
        <v>693</v>
      </c>
      <c r="B11" s="1425"/>
      <c r="C11" s="1425"/>
      <c r="D11" s="1425"/>
      <c r="E11" s="1425"/>
      <c r="F11" s="1425"/>
      <c r="G11" s="1439"/>
      <c r="H11" s="1439"/>
    </row>
    <row r="12" spans="1:8" s="6" customFormat="1" ht="23.25" thickBot="1" x14ac:dyDescent="0.25">
      <c r="A12" s="1040" t="s">
        <v>391</v>
      </c>
      <c r="B12" s="4" t="s">
        <v>392</v>
      </c>
      <c r="C12" s="67" t="s">
        <v>308</v>
      </c>
      <c r="D12" s="67" t="s">
        <v>393</v>
      </c>
      <c r="E12" s="5" t="s">
        <v>309</v>
      </c>
      <c r="F12" s="66"/>
    </row>
    <row r="13" spans="1:8" s="8" customFormat="1" x14ac:dyDescent="0.2">
      <c r="A13" s="114" t="s">
        <v>796</v>
      </c>
      <c r="B13" s="83" t="s">
        <v>313</v>
      </c>
      <c r="C13" s="83" t="s">
        <v>178</v>
      </c>
      <c r="D13" s="83" t="s">
        <v>778</v>
      </c>
      <c r="E13" s="100">
        <v>37987</v>
      </c>
      <c r="F13" s="7"/>
    </row>
    <row r="14" spans="1:8" s="8" customFormat="1" x14ac:dyDescent="0.2">
      <c r="A14" s="114" t="s">
        <v>797</v>
      </c>
      <c r="B14" s="83" t="s">
        <v>313</v>
      </c>
      <c r="C14" s="83" t="s">
        <v>255</v>
      </c>
      <c r="D14" s="83" t="s">
        <v>778</v>
      </c>
      <c r="E14" s="100">
        <v>37987</v>
      </c>
      <c r="F14" s="7"/>
    </row>
    <row r="15" spans="1:8" s="8" customFormat="1" x14ac:dyDescent="0.2">
      <c r="A15" s="114" t="s">
        <v>1326</v>
      </c>
      <c r="B15" s="83" t="s">
        <v>313</v>
      </c>
      <c r="C15" s="83" t="s">
        <v>1327</v>
      </c>
      <c r="D15" s="83" t="s">
        <v>778</v>
      </c>
      <c r="E15" s="100">
        <v>40829</v>
      </c>
      <c r="F15" s="7"/>
    </row>
    <row r="16" spans="1:8" s="8" customFormat="1" x14ac:dyDescent="0.2">
      <c r="A16" s="114" t="s">
        <v>1328</v>
      </c>
      <c r="B16" s="83" t="s">
        <v>313</v>
      </c>
      <c r="C16" s="83" t="s">
        <v>894</v>
      </c>
      <c r="D16" s="83" t="s">
        <v>778</v>
      </c>
      <c r="E16" s="100">
        <v>40829</v>
      </c>
      <c r="F16" s="7"/>
    </row>
    <row r="17" spans="1:8" s="8" customFormat="1" x14ac:dyDescent="0.2">
      <c r="A17" s="114" t="s">
        <v>204</v>
      </c>
      <c r="B17" s="83" t="s">
        <v>313</v>
      </c>
      <c r="C17" s="83" t="s">
        <v>1370</v>
      </c>
      <c r="D17" s="83" t="s">
        <v>778</v>
      </c>
      <c r="E17" s="100">
        <v>40829</v>
      </c>
      <c r="F17" s="7"/>
    </row>
    <row r="18" spans="1:8" s="8" customFormat="1" ht="22.5" x14ac:dyDescent="0.2">
      <c r="A18" s="114" t="s">
        <v>798</v>
      </c>
      <c r="B18" s="83" t="s">
        <v>313</v>
      </c>
      <c r="C18" s="83" t="s">
        <v>799</v>
      </c>
      <c r="D18" s="83" t="s">
        <v>778</v>
      </c>
      <c r="E18" s="100">
        <v>37987</v>
      </c>
      <c r="F18" s="7"/>
    </row>
    <row r="19" spans="1:8" s="8" customFormat="1" x14ac:dyDescent="0.2">
      <c r="A19" s="114" t="s">
        <v>685</v>
      </c>
      <c r="B19" s="83" t="s">
        <v>313</v>
      </c>
      <c r="C19" s="83" t="s">
        <v>72</v>
      </c>
      <c r="D19" s="83" t="s">
        <v>778</v>
      </c>
      <c r="E19" s="100">
        <v>37987</v>
      </c>
      <c r="F19" s="7"/>
    </row>
    <row r="20" spans="1:8" s="8" customFormat="1" x14ac:dyDescent="0.2">
      <c r="A20" s="114" t="s">
        <v>1412</v>
      </c>
      <c r="B20" s="83" t="s">
        <v>313</v>
      </c>
      <c r="C20" s="83" t="s">
        <v>1413</v>
      </c>
      <c r="D20" s="83" t="s">
        <v>778</v>
      </c>
      <c r="E20" s="100">
        <v>37987</v>
      </c>
      <c r="F20" s="7"/>
    </row>
    <row r="21" spans="1:8" s="8" customFormat="1" x14ac:dyDescent="0.2">
      <c r="A21" s="114" t="s">
        <v>1414</v>
      </c>
      <c r="B21" s="83" t="s">
        <v>313</v>
      </c>
      <c r="C21" s="83" t="s">
        <v>1415</v>
      </c>
      <c r="D21" s="83" t="s">
        <v>778</v>
      </c>
      <c r="E21" s="100">
        <v>37987</v>
      </c>
      <c r="F21" s="7"/>
    </row>
    <row r="22" spans="1:8" s="8" customFormat="1" x14ac:dyDescent="0.2">
      <c r="A22" s="114" t="s">
        <v>1416</v>
      </c>
      <c r="B22" s="83" t="s">
        <v>313</v>
      </c>
      <c r="C22" s="83" t="s">
        <v>268</v>
      </c>
      <c r="D22" s="83" t="s">
        <v>778</v>
      </c>
      <c r="E22" s="100">
        <v>37987</v>
      </c>
      <c r="F22" s="7"/>
    </row>
    <row r="23" spans="1:8" s="8" customFormat="1" ht="20.25" customHeight="1" x14ac:dyDescent="0.2">
      <c r="A23" s="114" t="s">
        <v>1591</v>
      </c>
      <c r="B23" s="83" t="s">
        <v>313</v>
      </c>
      <c r="C23" s="83" t="s">
        <v>1592</v>
      </c>
      <c r="D23" s="83" t="s">
        <v>778</v>
      </c>
      <c r="E23" s="100">
        <v>40320</v>
      </c>
      <c r="F23" s="7"/>
    </row>
    <row r="24" spans="1:8" s="8" customFormat="1" x14ac:dyDescent="0.2">
      <c r="A24" s="114" t="s">
        <v>1590</v>
      </c>
      <c r="B24" s="83" t="s">
        <v>313</v>
      </c>
      <c r="C24" s="83" t="s">
        <v>1593</v>
      </c>
      <c r="D24" s="83" t="s">
        <v>778</v>
      </c>
      <c r="E24" s="100">
        <v>40551</v>
      </c>
      <c r="F24" s="7"/>
    </row>
    <row r="25" spans="1:8" s="8" customFormat="1" x14ac:dyDescent="0.2">
      <c r="A25" s="114" t="s">
        <v>636</v>
      </c>
      <c r="B25" s="83" t="s">
        <v>637</v>
      </c>
      <c r="C25" s="134" t="s">
        <v>178</v>
      </c>
      <c r="D25" s="83" t="s">
        <v>737</v>
      </c>
      <c r="E25" s="100" t="s">
        <v>638</v>
      </c>
      <c r="F25" s="7"/>
    </row>
    <row r="26" spans="1:8" s="8" customFormat="1" x14ac:dyDescent="0.2">
      <c r="A26" s="1068" t="s">
        <v>2989</v>
      </c>
      <c r="B26" s="134" t="s">
        <v>959</v>
      </c>
      <c r="C26" s="83" t="s">
        <v>255</v>
      </c>
      <c r="D26" s="134" t="s">
        <v>737</v>
      </c>
      <c r="E26" s="100"/>
      <c r="F26" s="90"/>
    </row>
    <row r="27" spans="1:8" s="8" customFormat="1" x14ac:dyDescent="0.2">
      <c r="A27" s="120"/>
      <c r="B27" s="9"/>
      <c r="C27" s="9"/>
      <c r="D27" s="9"/>
      <c r="E27" s="9"/>
      <c r="F27" s="10"/>
    </row>
    <row r="28" spans="1:8" ht="13.5" thickBot="1" x14ac:dyDescent="0.25">
      <c r="A28" s="1425" t="s">
        <v>978</v>
      </c>
      <c r="B28" s="1425"/>
      <c r="C28" s="1425"/>
      <c r="D28" s="1425"/>
      <c r="E28" s="1425"/>
      <c r="F28" s="1425"/>
      <c r="G28" s="1439"/>
      <c r="H28" s="1439"/>
    </row>
    <row r="29" spans="1:8" s="6" customFormat="1" ht="23.25" thickBot="1" x14ac:dyDescent="0.25">
      <c r="A29" s="1040" t="s">
        <v>391</v>
      </c>
      <c r="B29" s="4" t="s">
        <v>392</v>
      </c>
      <c r="C29" s="67" t="s">
        <v>308</v>
      </c>
      <c r="D29" s="67" t="s">
        <v>393</v>
      </c>
      <c r="E29" s="5" t="s">
        <v>309</v>
      </c>
    </row>
    <row r="30" spans="1:8" s="8" customFormat="1" x14ac:dyDescent="0.2">
      <c r="A30" s="68"/>
      <c r="B30" s="68"/>
      <c r="C30" s="16"/>
      <c r="D30" s="68"/>
      <c r="E30" s="69"/>
      <c r="F30" s="7"/>
    </row>
    <row r="31" spans="1:8" s="8" customFormat="1" x14ac:dyDescent="0.2">
      <c r="A31" s="70"/>
      <c r="B31" s="70"/>
      <c r="C31" s="18"/>
      <c r="D31" s="70"/>
      <c r="E31" s="71"/>
      <c r="F31" s="7"/>
    </row>
    <row r="32" spans="1:8" s="8" customFormat="1" x14ac:dyDescent="0.2">
      <c r="A32" s="120"/>
      <c r="B32" s="9"/>
      <c r="C32" s="9"/>
      <c r="D32" s="9"/>
      <c r="E32" s="9"/>
      <c r="F32" s="10"/>
    </row>
    <row r="33" spans="1:8" s="6" customFormat="1" x14ac:dyDescent="0.2">
      <c r="A33" s="1438" t="s">
        <v>639</v>
      </c>
      <c r="B33" s="1438"/>
      <c r="C33" s="1438"/>
      <c r="D33" s="1438"/>
      <c r="E33" s="1438"/>
      <c r="F33" s="1438"/>
      <c r="G33" s="1439"/>
      <c r="H33" s="1439"/>
    </row>
    <row r="34" spans="1:8" x14ac:dyDescent="0.2">
      <c r="A34" s="1424"/>
      <c r="B34" s="1424"/>
      <c r="C34" s="11"/>
      <c r="D34" s="1424"/>
      <c r="E34" s="1424"/>
      <c r="F34" s="11"/>
    </row>
    <row r="35" spans="1:8" x14ac:dyDescent="0.2">
      <c r="A35" s="1424"/>
      <c r="B35" s="1424"/>
      <c r="C35" s="11"/>
      <c r="D35" s="1424"/>
      <c r="E35" s="1424"/>
      <c r="F35" s="11"/>
      <c r="G35" s="126"/>
      <c r="H35" s="126"/>
    </row>
    <row r="36" spans="1:8" s="12" customFormat="1" ht="18" customHeight="1" x14ac:dyDescent="0.2">
      <c r="A36" s="1437" t="s">
        <v>1368</v>
      </c>
      <c r="B36" s="1437"/>
      <c r="C36" s="1437"/>
      <c r="D36" s="1437"/>
      <c r="E36" s="1437"/>
      <c r="F36" s="1437"/>
    </row>
    <row r="37" spans="1:8" ht="31.5" customHeight="1" x14ac:dyDescent="0.2">
      <c r="A37" s="1438" t="s">
        <v>478</v>
      </c>
      <c r="B37" s="1438"/>
      <c r="C37" s="1438"/>
      <c r="E37" s="13" t="s">
        <v>479</v>
      </c>
      <c r="F37" s="6">
        <v>53</v>
      </c>
      <c r="G37" s="1439"/>
      <c r="H37" s="1439"/>
    </row>
    <row r="38" spans="1:8" ht="31.5" customHeight="1" thickBot="1" x14ac:dyDescent="0.25">
      <c r="A38" s="1444" t="s">
        <v>6426</v>
      </c>
      <c r="B38" s="1444"/>
      <c r="C38" s="1444"/>
      <c r="D38" s="1444"/>
      <c r="E38" s="1444"/>
      <c r="F38" s="1444"/>
      <c r="G38" s="14"/>
    </row>
    <row r="39" spans="1:8" s="6" customFormat="1" ht="22.5" x14ac:dyDescent="0.2">
      <c r="A39" s="1041" t="s">
        <v>480</v>
      </c>
      <c r="B39" s="932" t="s">
        <v>311</v>
      </c>
      <c r="C39" s="78" t="s">
        <v>1225</v>
      </c>
      <c r="D39" s="77" t="s">
        <v>310</v>
      </c>
      <c r="E39" s="79" t="s">
        <v>320</v>
      </c>
      <c r="F39" s="66"/>
      <c r="G39" s="66"/>
      <c r="H39" s="66"/>
    </row>
    <row r="40" spans="1:8" s="23" customFormat="1" ht="11.25" x14ac:dyDescent="0.15">
      <c r="A40" s="1405" t="s">
        <v>6428</v>
      </c>
      <c r="B40" s="1405" t="s">
        <v>6427</v>
      </c>
      <c r="C40" s="1405" t="s">
        <v>6430</v>
      </c>
      <c r="D40" s="1405" t="s">
        <v>254</v>
      </c>
      <c r="E40" s="1023" t="s">
        <v>796</v>
      </c>
    </row>
    <row r="41" spans="1:8" s="23" customFormat="1" ht="11.25" x14ac:dyDescent="0.15">
      <c r="A41" s="1405" t="s">
        <v>3243</v>
      </c>
      <c r="B41" s="1405" t="s">
        <v>3241</v>
      </c>
      <c r="C41" s="1405" t="s">
        <v>3246</v>
      </c>
      <c r="D41" s="1405" t="s">
        <v>254</v>
      </c>
      <c r="E41" s="1023" t="s">
        <v>796</v>
      </c>
    </row>
    <row r="42" spans="1:8" s="23" customFormat="1" ht="11.25" x14ac:dyDescent="0.15">
      <c r="A42" s="1405" t="s">
        <v>6429</v>
      </c>
      <c r="B42" s="1405" t="s">
        <v>2632</v>
      </c>
      <c r="C42" s="1405" t="s">
        <v>6431</v>
      </c>
      <c r="D42" s="1405" t="s">
        <v>1017</v>
      </c>
      <c r="E42" s="1023" t="s">
        <v>796</v>
      </c>
    </row>
    <row r="43" spans="1:8" s="23" customFormat="1" ht="11.25" x14ac:dyDescent="0.15">
      <c r="A43" s="1405" t="s">
        <v>2957</v>
      </c>
      <c r="B43" s="1405" t="s">
        <v>1878</v>
      </c>
      <c r="C43" s="1405" t="s">
        <v>3244</v>
      </c>
      <c r="D43" s="1405" t="s">
        <v>1245</v>
      </c>
      <c r="E43" s="1023" t="s">
        <v>796</v>
      </c>
    </row>
    <row r="44" spans="1:8" s="23" customFormat="1" ht="11.25" x14ac:dyDescent="0.15">
      <c r="A44" s="1405" t="s">
        <v>3242</v>
      </c>
      <c r="B44" s="1405" t="s">
        <v>2633</v>
      </c>
      <c r="C44" s="1405" t="s">
        <v>3245</v>
      </c>
      <c r="D44" s="1405" t="s">
        <v>1245</v>
      </c>
      <c r="E44" s="1024" t="s">
        <v>796</v>
      </c>
    </row>
    <row r="45" spans="1:8" s="23" customFormat="1" ht="11.25" x14ac:dyDescent="0.15">
      <c r="A45" s="1405" t="s">
        <v>6439</v>
      </c>
      <c r="B45" s="1405" t="s">
        <v>6432</v>
      </c>
      <c r="C45" s="1405" t="s">
        <v>6451</v>
      </c>
      <c r="D45" s="1405" t="s">
        <v>4956</v>
      </c>
      <c r="E45" s="1024" t="s">
        <v>797</v>
      </c>
    </row>
    <row r="46" spans="1:8" s="23" customFormat="1" ht="11.25" x14ac:dyDescent="0.15">
      <c r="A46" s="1405" t="s">
        <v>6440</v>
      </c>
      <c r="B46" s="1405" t="s">
        <v>6433</v>
      </c>
      <c r="C46" s="1405" t="s">
        <v>6452</v>
      </c>
      <c r="D46" s="1405" t="s">
        <v>254</v>
      </c>
      <c r="E46" s="1024" t="s">
        <v>797</v>
      </c>
    </row>
    <row r="47" spans="1:8" s="23" customFormat="1" ht="11.25" x14ac:dyDescent="0.15">
      <c r="A47" s="1405" t="s">
        <v>6441</v>
      </c>
      <c r="B47" s="1405" t="s">
        <v>6434</v>
      </c>
      <c r="C47" s="1405" t="s">
        <v>6453</v>
      </c>
      <c r="D47" s="1405" t="s">
        <v>254</v>
      </c>
      <c r="E47" s="1024" t="s">
        <v>797</v>
      </c>
    </row>
    <row r="48" spans="1:8" s="23" customFormat="1" ht="11.25" x14ac:dyDescent="0.15">
      <c r="A48" s="1405" t="s">
        <v>3251</v>
      </c>
      <c r="B48" s="1405" t="s">
        <v>3249</v>
      </c>
      <c r="C48" s="1405" t="s">
        <v>3252</v>
      </c>
      <c r="D48" s="1405" t="s">
        <v>254</v>
      </c>
      <c r="E48" s="1024" t="s">
        <v>797</v>
      </c>
    </row>
    <row r="49" spans="1:5" s="23" customFormat="1" ht="11.25" x14ac:dyDescent="0.15">
      <c r="A49" s="1405" t="s">
        <v>6442</v>
      </c>
      <c r="B49" s="1405" t="s">
        <v>6435</v>
      </c>
      <c r="C49" s="1405" t="s">
        <v>6454</v>
      </c>
      <c r="D49" s="1405" t="s">
        <v>254</v>
      </c>
      <c r="E49" s="1024" t="s">
        <v>797</v>
      </c>
    </row>
    <row r="50" spans="1:5" s="23" customFormat="1" ht="11.25" x14ac:dyDescent="0.15">
      <c r="A50" s="1405" t="s">
        <v>6443</v>
      </c>
      <c r="B50" s="1405" t="s">
        <v>3248</v>
      </c>
      <c r="C50" s="1405" t="s">
        <v>6455</v>
      </c>
      <c r="D50" s="1405" t="s">
        <v>1250</v>
      </c>
      <c r="E50" s="1024" t="s">
        <v>797</v>
      </c>
    </row>
    <row r="51" spans="1:5" s="23" customFormat="1" ht="11.25" x14ac:dyDescent="0.15">
      <c r="A51" s="1405" t="s">
        <v>6444</v>
      </c>
      <c r="B51" s="1405" t="s">
        <v>6436</v>
      </c>
      <c r="C51" s="1405" t="s">
        <v>6456</v>
      </c>
      <c r="D51" s="1405" t="s">
        <v>982</v>
      </c>
      <c r="E51" s="1024" t="s">
        <v>797</v>
      </c>
    </row>
    <row r="52" spans="1:5" s="23" customFormat="1" ht="11.25" x14ac:dyDescent="0.15">
      <c r="A52" s="1405" t="s">
        <v>6445</v>
      </c>
      <c r="B52" s="1405" t="s">
        <v>2634</v>
      </c>
      <c r="C52" s="1405" t="s">
        <v>6457</v>
      </c>
      <c r="D52" s="1405" t="s">
        <v>1017</v>
      </c>
      <c r="E52" s="1024" t="s">
        <v>797</v>
      </c>
    </row>
    <row r="53" spans="1:5" s="23" customFormat="1" ht="11.25" x14ac:dyDescent="0.15">
      <c r="A53" s="1405" t="s">
        <v>6446</v>
      </c>
      <c r="B53" s="1405" t="s">
        <v>6437</v>
      </c>
      <c r="C53" s="1405" t="s">
        <v>6458</v>
      </c>
      <c r="D53" s="1405" t="s">
        <v>1017</v>
      </c>
      <c r="E53" s="1024" t="s">
        <v>797</v>
      </c>
    </row>
    <row r="54" spans="1:5" s="23" customFormat="1" ht="11.25" x14ac:dyDescent="0.15">
      <c r="A54" s="1405" t="s">
        <v>6447</v>
      </c>
      <c r="B54" s="1405" t="s">
        <v>3250</v>
      </c>
      <c r="C54" s="1405" t="s">
        <v>6459</v>
      </c>
      <c r="D54" s="1405" t="s">
        <v>1017</v>
      </c>
      <c r="E54" s="1024" t="s">
        <v>797</v>
      </c>
    </row>
    <row r="55" spans="1:5" s="23" customFormat="1" ht="11.25" x14ac:dyDescent="0.15">
      <c r="A55" s="1405" t="s">
        <v>6448</v>
      </c>
      <c r="B55" s="1405" t="s">
        <v>2958</v>
      </c>
      <c r="C55" s="1405" t="s">
        <v>6460</v>
      </c>
      <c r="D55" s="1405" t="s">
        <v>1017</v>
      </c>
      <c r="E55" s="1024" t="s">
        <v>797</v>
      </c>
    </row>
    <row r="56" spans="1:5" s="23" customFormat="1" ht="11.25" x14ac:dyDescent="0.15">
      <c r="A56" s="1405" t="s">
        <v>6449</v>
      </c>
      <c r="B56" s="1405" t="s">
        <v>3247</v>
      </c>
      <c r="C56" s="1405" t="s">
        <v>6461</v>
      </c>
      <c r="D56" s="1405" t="s">
        <v>1017</v>
      </c>
      <c r="E56" s="1024" t="s">
        <v>797</v>
      </c>
    </row>
    <row r="57" spans="1:5" s="23" customFormat="1" ht="11.25" x14ac:dyDescent="0.15">
      <c r="A57" s="1405" t="s">
        <v>6450</v>
      </c>
      <c r="B57" s="1405" t="s">
        <v>6438</v>
      </c>
      <c r="C57" s="1405" t="s">
        <v>6462</v>
      </c>
      <c r="D57" s="1405" t="s">
        <v>1017</v>
      </c>
      <c r="E57" s="1024" t="s">
        <v>797</v>
      </c>
    </row>
    <row r="58" spans="1:5" s="23" customFormat="1" ht="11.25" x14ac:dyDescent="0.15">
      <c r="A58" s="1405" t="s">
        <v>2963</v>
      </c>
      <c r="B58" s="1405" t="s">
        <v>2959</v>
      </c>
      <c r="C58" s="1405" t="s">
        <v>2967</v>
      </c>
      <c r="D58" s="1405" t="s">
        <v>1245</v>
      </c>
      <c r="E58" s="1024" t="s">
        <v>1326</v>
      </c>
    </row>
    <row r="59" spans="1:5" s="23" customFormat="1" ht="11.25" x14ac:dyDescent="0.15">
      <c r="A59" s="1405" t="s">
        <v>2965</v>
      </c>
      <c r="B59" s="1405" t="s">
        <v>2961</v>
      </c>
      <c r="C59" s="1405" t="s">
        <v>2969</v>
      </c>
      <c r="D59" s="1405" t="s">
        <v>1245</v>
      </c>
      <c r="E59" s="1024" t="s">
        <v>1326</v>
      </c>
    </row>
    <row r="60" spans="1:5" s="23" customFormat="1" ht="11.25" x14ac:dyDescent="0.15">
      <c r="A60" s="1405" t="s">
        <v>2966</v>
      </c>
      <c r="B60" s="1405" t="s">
        <v>2962</v>
      </c>
      <c r="C60" s="1405" t="s">
        <v>2970</v>
      </c>
      <c r="D60" s="1405" t="s">
        <v>1245</v>
      </c>
      <c r="E60" s="1024" t="s">
        <v>1326</v>
      </c>
    </row>
    <row r="61" spans="1:5" s="23" customFormat="1" ht="11.25" x14ac:dyDescent="0.15">
      <c r="A61" s="1405" t="s">
        <v>2964</v>
      </c>
      <c r="B61" s="1405" t="s">
        <v>2960</v>
      </c>
      <c r="C61" s="1405" t="s">
        <v>2968</v>
      </c>
      <c r="D61" s="1405" t="s">
        <v>1245</v>
      </c>
      <c r="E61" s="1024" t="s">
        <v>1326</v>
      </c>
    </row>
    <row r="62" spans="1:5" s="23" customFormat="1" ht="11.25" x14ac:dyDescent="0.15">
      <c r="A62" s="1405" t="s">
        <v>3260</v>
      </c>
      <c r="B62" s="1405" t="s">
        <v>3257</v>
      </c>
      <c r="C62" s="1405" t="s">
        <v>3263</v>
      </c>
      <c r="D62" s="1405" t="s">
        <v>1017</v>
      </c>
      <c r="E62" s="1024" t="s">
        <v>1326</v>
      </c>
    </row>
    <row r="63" spans="1:5" s="23" customFormat="1" ht="11.25" x14ac:dyDescent="0.15">
      <c r="A63" s="1405" t="s">
        <v>3261</v>
      </c>
      <c r="B63" s="1405" t="s">
        <v>3258</v>
      </c>
      <c r="C63" s="1405" t="s">
        <v>3264</v>
      </c>
      <c r="D63" s="1405" t="s">
        <v>1017</v>
      </c>
      <c r="E63" s="1024" t="s">
        <v>1326</v>
      </c>
    </row>
    <row r="64" spans="1:5" s="23" customFormat="1" ht="11.25" x14ac:dyDescent="0.15">
      <c r="A64" s="1405" t="s">
        <v>6463</v>
      </c>
      <c r="B64" s="1405" t="s">
        <v>3254</v>
      </c>
      <c r="C64" s="1405" t="s">
        <v>6466</v>
      </c>
      <c r="D64" s="1405" t="s">
        <v>1017</v>
      </c>
      <c r="E64" s="1024" t="s">
        <v>1326</v>
      </c>
    </row>
    <row r="65" spans="1:5" s="23" customFormat="1" ht="11.25" x14ac:dyDescent="0.15">
      <c r="A65" s="1405" t="s">
        <v>6464</v>
      </c>
      <c r="B65" s="1405" t="s">
        <v>3255</v>
      </c>
      <c r="C65" s="1405" t="s">
        <v>6467</v>
      </c>
      <c r="D65" s="1405" t="s">
        <v>1017</v>
      </c>
      <c r="E65" s="1024" t="s">
        <v>1326</v>
      </c>
    </row>
    <row r="66" spans="1:5" s="23" customFormat="1" ht="11.25" x14ac:dyDescent="0.15">
      <c r="A66" s="1405" t="s">
        <v>3259</v>
      </c>
      <c r="B66" s="1405" t="s">
        <v>3256</v>
      </c>
      <c r="C66" s="1405" t="s">
        <v>3262</v>
      </c>
      <c r="D66" s="1405" t="s">
        <v>1017</v>
      </c>
      <c r="E66" s="1024" t="s">
        <v>1326</v>
      </c>
    </row>
    <row r="67" spans="1:5" s="23" customFormat="1" ht="11.25" x14ac:dyDescent="0.15">
      <c r="A67" s="1405" t="s">
        <v>6465</v>
      </c>
      <c r="B67" s="1405" t="s">
        <v>3253</v>
      </c>
      <c r="C67" s="1405" t="s">
        <v>6468</v>
      </c>
      <c r="D67" s="1405" t="s">
        <v>1017</v>
      </c>
      <c r="E67" s="1024" t="s">
        <v>1326</v>
      </c>
    </row>
    <row r="68" spans="1:5" s="23" customFormat="1" ht="11.25" x14ac:dyDescent="0.15">
      <c r="A68" s="1405" t="s">
        <v>2973</v>
      </c>
      <c r="B68" s="1405" t="s">
        <v>2971</v>
      </c>
      <c r="C68" s="1405" t="s">
        <v>2975</v>
      </c>
      <c r="D68" s="1405" t="s">
        <v>254</v>
      </c>
      <c r="E68" s="1024" t="s">
        <v>1328</v>
      </c>
    </row>
    <row r="69" spans="1:5" s="23" customFormat="1" ht="11.25" x14ac:dyDescent="0.15">
      <c r="A69" s="1405" t="s">
        <v>2974</v>
      </c>
      <c r="B69" s="1405" t="s">
        <v>2972</v>
      </c>
      <c r="C69" s="1405" t="s">
        <v>2976</v>
      </c>
      <c r="D69" s="1405" t="s">
        <v>254</v>
      </c>
      <c r="E69" s="1024" t="s">
        <v>1328</v>
      </c>
    </row>
    <row r="70" spans="1:5" s="23" customFormat="1" ht="11.25" x14ac:dyDescent="0.15">
      <c r="A70" s="1405" t="s">
        <v>3266</v>
      </c>
      <c r="B70" s="1405" t="s">
        <v>3265</v>
      </c>
      <c r="C70" s="1405" t="s">
        <v>3267</v>
      </c>
      <c r="D70" s="1405" t="s">
        <v>1250</v>
      </c>
      <c r="E70" s="1024" t="s">
        <v>1328</v>
      </c>
    </row>
    <row r="71" spans="1:5" s="23" customFormat="1" ht="11.25" x14ac:dyDescent="0.15">
      <c r="A71" s="1405" t="s">
        <v>6471</v>
      </c>
      <c r="B71" s="1405" t="s">
        <v>6469</v>
      </c>
      <c r="C71" s="1405" t="s">
        <v>6474</v>
      </c>
      <c r="D71" s="1405" t="s">
        <v>982</v>
      </c>
      <c r="E71" s="1024" t="s">
        <v>1328</v>
      </c>
    </row>
    <row r="72" spans="1:5" s="23" customFormat="1" ht="11.25" x14ac:dyDescent="0.15">
      <c r="A72" s="1405" t="s">
        <v>6472</v>
      </c>
      <c r="B72" s="1405" t="s">
        <v>6470</v>
      </c>
      <c r="C72" s="1405" t="s">
        <v>6475</v>
      </c>
      <c r="D72" s="1405" t="s">
        <v>982</v>
      </c>
      <c r="E72" s="1024" t="s">
        <v>1328</v>
      </c>
    </row>
    <row r="73" spans="1:5" s="23" customFormat="1" ht="11.25" x14ac:dyDescent="0.15">
      <c r="A73" s="1405" t="s">
        <v>6473</v>
      </c>
      <c r="B73" s="1405" t="s">
        <v>2635</v>
      </c>
      <c r="C73" s="1405" t="s">
        <v>6476</v>
      </c>
      <c r="D73" s="1405" t="s">
        <v>1017</v>
      </c>
      <c r="E73" s="1024" t="s">
        <v>1328</v>
      </c>
    </row>
    <row r="74" spans="1:5" s="23" customFormat="1" ht="11.25" x14ac:dyDescent="0.15">
      <c r="A74" s="1405" t="s">
        <v>6477</v>
      </c>
      <c r="B74" s="1405" t="s">
        <v>2977</v>
      </c>
      <c r="C74" s="1405" t="s">
        <v>2978</v>
      </c>
      <c r="D74" s="1405" t="s">
        <v>1562</v>
      </c>
      <c r="E74" s="1406" t="s">
        <v>204</v>
      </c>
    </row>
    <row r="75" spans="1:5" s="23" customFormat="1" ht="11.25" x14ac:dyDescent="0.15">
      <c r="A75" s="1405" t="s">
        <v>6478</v>
      </c>
      <c r="B75" s="1405" t="s">
        <v>2636</v>
      </c>
      <c r="C75" s="1405" t="s">
        <v>2637</v>
      </c>
      <c r="D75" s="1405" t="s">
        <v>944</v>
      </c>
      <c r="E75" s="1024" t="s">
        <v>204</v>
      </c>
    </row>
    <row r="76" spans="1:5" s="23" customFormat="1" ht="11.25" x14ac:dyDescent="0.15">
      <c r="A76" s="1405" t="s">
        <v>6485</v>
      </c>
      <c r="B76" s="1405" t="s">
        <v>6479</v>
      </c>
      <c r="C76" s="1405" t="s">
        <v>6491</v>
      </c>
      <c r="D76" s="1405" t="s">
        <v>254</v>
      </c>
      <c r="E76" s="1024" t="s">
        <v>798</v>
      </c>
    </row>
    <row r="77" spans="1:5" s="23" customFormat="1" ht="11.25" x14ac:dyDescent="0.15">
      <c r="A77" s="1405" t="s">
        <v>6486</v>
      </c>
      <c r="B77" s="1405" t="s">
        <v>6480</v>
      </c>
      <c r="C77" s="1405" t="s">
        <v>6492</v>
      </c>
      <c r="D77" s="1405" t="s">
        <v>254</v>
      </c>
      <c r="E77" s="1024" t="s">
        <v>798</v>
      </c>
    </row>
    <row r="78" spans="1:5" s="23" customFormat="1" ht="11.25" x14ac:dyDescent="0.15">
      <c r="A78" s="1405" t="s">
        <v>6487</v>
      </c>
      <c r="B78" s="1405" t="s">
        <v>6481</v>
      </c>
      <c r="C78" s="1405" t="s">
        <v>6493</v>
      </c>
      <c r="D78" s="1405" t="s">
        <v>254</v>
      </c>
      <c r="E78" s="1024" t="s">
        <v>798</v>
      </c>
    </row>
    <row r="79" spans="1:5" s="23" customFormat="1" ht="11.25" x14ac:dyDescent="0.15">
      <c r="A79" s="1405" t="s">
        <v>6488</v>
      </c>
      <c r="B79" s="1405" t="s">
        <v>6482</v>
      </c>
      <c r="C79" s="1405" t="s">
        <v>6494</v>
      </c>
      <c r="D79" s="1405" t="s">
        <v>254</v>
      </c>
      <c r="E79" s="1024" t="s">
        <v>798</v>
      </c>
    </row>
    <row r="80" spans="1:5" s="23" customFormat="1" ht="11.25" x14ac:dyDescent="0.15">
      <c r="A80" s="1405" t="s">
        <v>6489</v>
      </c>
      <c r="B80" s="1405" t="s">
        <v>6483</v>
      </c>
      <c r="C80" s="1405" t="s">
        <v>6495</v>
      </c>
      <c r="D80" s="1405" t="s">
        <v>254</v>
      </c>
      <c r="E80" s="1024" t="s">
        <v>798</v>
      </c>
    </row>
    <row r="81" spans="1:5" s="23" customFormat="1" ht="11.25" x14ac:dyDescent="0.15">
      <c r="A81" s="1405" t="s">
        <v>2290</v>
      </c>
      <c r="B81" s="1405" t="s">
        <v>6484</v>
      </c>
      <c r="C81" s="1405" t="s">
        <v>6496</v>
      </c>
      <c r="D81" s="1405" t="s">
        <v>1292</v>
      </c>
      <c r="E81" s="1024" t="s">
        <v>798</v>
      </c>
    </row>
    <row r="82" spans="1:5" s="23" customFormat="1" ht="11.25" x14ac:dyDescent="0.15">
      <c r="A82" s="1405" t="s">
        <v>3280</v>
      </c>
      <c r="B82" s="1405" t="s">
        <v>2980</v>
      </c>
      <c r="C82" s="1405" t="s">
        <v>2985</v>
      </c>
      <c r="D82" s="1405" t="s">
        <v>1017</v>
      </c>
      <c r="E82" s="1024" t="s">
        <v>798</v>
      </c>
    </row>
    <row r="83" spans="1:5" s="23" customFormat="1" ht="11.25" x14ac:dyDescent="0.15">
      <c r="A83" s="1405" t="s">
        <v>2641</v>
      </c>
      <c r="B83" s="1405" t="s">
        <v>2640</v>
      </c>
      <c r="C83" s="1405" t="s">
        <v>2644</v>
      </c>
      <c r="D83" s="1405" t="s">
        <v>1017</v>
      </c>
      <c r="E83" s="1024" t="s">
        <v>798</v>
      </c>
    </row>
    <row r="84" spans="1:5" s="23" customFormat="1" ht="11.25" x14ac:dyDescent="0.15">
      <c r="A84" s="1405" t="s">
        <v>2983</v>
      </c>
      <c r="B84" s="1405" t="s">
        <v>2979</v>
      </c>
      <c r="C84" s="1405" t="s">
        <v>2984</v>
      </c>
      <c r="D84" s="1405" t="s">
        <v>1017</v>
      </c>
      <c r="E84" s="1024" t="s">
        <v>798</v>
      </c>
    </row>
    <row r="85" spans="1:5" s="23" customFormat="1" ht="11.25" x14ac:dyDescent="0.15">
      <c r="A85" s="1405" t="s">
        <v>3282</v>
      </c>
      <c r="B85" s="1405" t="s">
        <v>2638</v>
      </c>
      <c r="C85" s="1405" t="s">
        <v>2642</v>
      </c>
      <c r="D85" s="1405" t="s">
        <v>1245</v>
      </c>
      <c r="E85" s="1024" t="s">
        <v>798</v>
      </c>
    </row>
    <row r="86" spans="1:5" s="23" customFormat="1" ht="11.25" x14ac:dyDescent="0.15">
      <c r="A86" s="1405" t="s">
        <v>3281</v>
      </c>
      <c r="B86" s="1405" t="s">
        <v>2982</v>
      </c>
      <c r="C86" s="1405" t="s">
        <v>2986</v>
      </c>
      <c r="D86" s="1405" t="s">
        <v>1245</v>
      </c>
      <c r="E86" s="1024" t="s">
        <v>798</v>
      </c>
    </row>
    <row r="87" spans="1:5" s="23" customFormat="1" ht="11.25" x14ac:dyDescent="0.15">
      <c r="A87" s="1405" t="s">
        <v>6490</v>
      </c>
      <c r="B87" s="1405" t="s">
        <v>2639</v>
      </c>
      <c r="C87" s="1405" t="s">
        <v>2643</v>
      </c>
      <c r="D87" s="1405" t="s">
        <v>1245</v>
      </c>
      <c r="E87" s="1024" t="s">
        <v>798</v>
      </c>
    </row>
    <row r="88" spans="1:5" s="23" customFormat="1" ht="11.25" x14ac:dyDescent="0.15">
      <c r="A88" s="1405" t="s">
        <v>3283</v>
      </c>
      <c r="B88" s="1405" t="s">
        <v>2981</v>
      </c>
      <c r="C88" s="1405" t="s">
        <v>3284</v>
      </c>
      <c r="D88" s="1405" t="s">
        <v>1245</v>
      </c>
      <c r="E88" s="1024" t="s">
        <v>798</v>
      </c>
    </row>
    <row r="89" spans="1:5" s="23" customFormat="1" ht="11.25" x14ac:dyDescent="0.15">
      <c r="A89" s="1405" t="s">
        <v>6499</v>
      </c>
      <c r="B89" s="1405" t="s">
        <v>6497</v>
      </c>
      <c r="C89" s="1405" t="s">
        <v>6501</v>
      </c>
      <c r="D89" s="1405" t="s">
        <v>254</v>
      </c>
      <c r="E89" s="1024" t="s">
        <v>685</v>
      </c>
    </row>
    <row r="90" spans="1:5" s="23" customFormat="1" ht="11.25" x14ac:dyDescent="0.15">
      <c r="A90" s="1405" t="s">
        <v>6500</v>
      </c>
      <c r="B90" s="1405" t="s">
        <v>6498</v>
      </c>
      <c r="C90" s="1405" t="s">
        <v>6502</v>
      </c>
      <c r="D90" s="1405" t="s">
        <v>1017</v>
      </c>
      <c r="E90" s="1024" t="s">
        <v>685</v>
      </c>
    </row>
    <row r="91" spans="1:5" s="23" customFormat="1" ht="11.25" x14ac:dyDescent="0.15">
      <c r="A91" s="1405" t="s">
        <v>6503</v>
      </c>
      <c r="B91" s="1405" t="s">
        <v>2646</v>
      </c>
      <c r="C91" s="1405" t="s">
        <v>2648</v>
      </c>
      <c r="D91" s="1405" t="s">
        <v>1245</v>
      </c>
      <c r="E91" s="1024" t="s">
        <v>1414</v>
      </c>
    </row>
    <row r="92" spans="1:5" s="23" customFormat="1" ht="11.25" x14ac:dyDescent="0.15">
      <c r="A92" s="1405" t="s">
        <v>6504</v>
      </c>
      <c r="B92" s="1405" t="s">
        <v>2645</v>
      </c>
      <c r="C92" s="1405" t="s">
        <v>2647</v>
      </c>
      <c r="D92" s="1405" t="s">
        <v>1245</v>
      </c>
      <c r="E92" s="1024" t="s">
        <v>1414</v>
      </c>
    </row>
    <row r="93" spans="1:5" s="23" customFormat="1" ht="11.25" x14ac:dyDescent="0.15">
      <c r="A93" s="1400" t="s">
        <v>6506</v>
      </c>
      <c r="B93" s="1400" t="s">
        <v>6505</v>
      </c>
      <c r="C93" s="1400" t="s">
        <v>6507</v>
      </c>
      <c r="D93" s="1400" t="s">
        <v>1250</v>
      </c>
      <c r="E93" s="1406" t="s">
        <v>1590</v>
      </c>
    </row>
    <row r="94" spans="1:5" s="23" customFormat="1" ht="11.25" x14ac:dyDescent="0.15">
      <c r="A94" s="1400"/>
      <c r="B94" s="1400"/>
      <c r="C94" s="1400"/>
      <c r="D94" s="1400"/>
      <c r="E94" s="1407"/>
    </row>
    <row r="95" spans="1:5" s="23" customFormat="1" ht="11.25" x14ac:dyDescent="0.15">
      <c r="A95" s="1405" t="s">
        <v>6521</v>
      </c>
      <c r="B95" s="1405" t="s">
        <v>6508</v>
      </c>
      <c r="C95" s="1405" t="s">
        <v>6534</v>
      </c>
      <c r="D95" s="1405" t="s">
        <v>982</v>
      </c>
      <c r="E95" s="1024" t="s">
        <v>2988</v>
      </c>
    </row>
    <row r="96" spans="1:5" s="23" customFormat="1" ht="11.25" x14ac:dyDescent="0.15">
      <c r="A96" s="1405" t="s">
        <v>6522</v>
      </c>
      <c r="B96" s="1405" t="s">
        <v>6509</v>
      </c>
      <c r="C96" s="1405" t="s">
        <v>6535</v>
      </c>
      <c r="D96" s="1405" t="s">
        <v>982</v>
      </c>
      <c r="E96" s="1024" t="s">
        <v>2988</v>
      </c>
    </row>
    <row r="97" spans="1:5" s="23" customFormat="1" ht="11.25" x14ac:dyDescent="0.15">
      <c r="A97" s="1405" t="s">
        <v>6523</v>
      </c>
      <c r="B97" s="1405" t="s">
        <v>6510</v>
      </c>
      <c r="C97" s="1405" t="s">
        <v>6536</v>
      </c>
      <c r="D97" s="1405" t="s">
        <v>982</v>
      </c>
      <c r="E97" s="1024" t="s">
        <v>2988</v>
      </c>
    </row>
    <row r="98" spans="1:5" s="23" customFormat="1" ht="11.25" x14ac:dyDescent="0.15">
      <c r="A98" s="1405" t="s">
        <v>6524</v>
      </c>
      <c r="B98" s="1405" t="s">
        <v>6511</v>
      </c>
      <c r="C98" s="1405" t="s">
        <v>6537</v>
      </c>
      <c r="D98" s="1405" t="s">
        <v>1017</v>
      </c>
      <c r="E98" s="1024" t="s">
        <v>2988</v>
      </c>
    </row>
    <row r="99" spans="1:5" s="23" customFormat="1" ht="11.25" x14ac:dyDescent="0.15">
      <c r="A99" s="1405" t="s">
        <v>6525</v>
      </c>
      <c r="B99" s="1405" t="s">
        <v>6512</v>
      </c>
      <c r="C99" s="1405" t="s">
        <v>6538</v>
      </c>
      <c r="D99" s="1405" t="s">
        <v>1017</v>
      </c>
      <c r="E99" s="1024" t="s">
        <v>2988</v>
      </c>
    </row>
    <row r="100" spans="1:5" s="23" customFormat="1" ht="11.25" x14ac:dyDescent="0.15">
      <c r="A100" s="1405" t="s">
        <v>6526</v>
      </c>
      <c r="B100" s="1405" t="s">
        <v>6513</v>
      </c>
      <c r="C100" s="1405" t="s">
        <v>6539</v>
      </c>
      <c r="D100" s="1405" t="s">
        <v>1017</v>
      </c>
      <c r="E100" s="1024" t="s">
        <v>2988</v>
      </c>
    </row>
    <row r="101" spans="1:5" s="23" customFormat="1" ht="11.25" x14ac:dyDescent="0.15">
      <c r="A101" s="1405" t="s">
        <v>6527</v>
      </c>
      <c r="B101" s="1405" t="s">
        <v>6514</v>
      </c>
      <c r="C101" s="1405" t="s">
        <v>6540</v>
      </c>
      <c r="D101" s="1405" t="s">
        <v>1017</v>
      </c>
      <c r="E101" s="1024" t="s">
        <v>2988</v>
      </c>
    </row>
    <row r="102" spans="1:5" s="23" customFormat="1" ht="11.25" x14ac:dyDescent="0.15">
      <c r="A102" s="1405" t="s">
        <v>6528</v>
      </c>
      <c r="B102" s="1405" t="s">
        <v>6515</v>
      </c>
      <c r="C102" s="1405" t="s">
        <v>6541</v>
      </c>
      <c r="D102" s="1405" t="s">
        <v>1017</v>
      </c>
      <c r="E102" s="1024" t="s">
        <v>2988</v>
      </c>
    </row>
    <row r="103" spans="1:5" s="23" customFormat="1" ht="11.25" x14ac:dyDescent="0.15">
      <c r="A103" s="1405" t="s">
        <v>6529</v>
      </c>
      <c r="B103" s="1405" t="s">
        <v>6516</v>
      </c>
      <c r="C103" s="1405" t="s">
        <v>6542</v>
      </c>
      <c r="D103" s="1405" t="s">
        <v>1017</v>
      </c>
      <c r="E103" s="1024" t="s">
        <v>2988</v>
      </c>
    </row>
    <row r="104" spans="1:5" s="23" customFormat="1" ht="11.25" x14ac:dyDescent="0.15">
      <c r="A104" s="1405" t="s">
        <v>6530</v>
      </c>
      <c r="B104" s="1405" t="s">
        <v>6517</v>
      </c>
      <c r="C104" s="1405" t="s">
        <v>6543</v>
      </c>
      <c r="D104" s="1405" t="s">
        <v>1017</v>
      </c>
      <c r="E104" s="1024" t="s">
        <v>2988</v>
      </c>
    </row>
    <row r="105" spans="1:5" s="23" customFormat="1" ht="11.25" x14ac:dyDescent="0.15">
      <c r="A105" s="1405" t="s">
        <v>6531</v>
      </c>
      <c r="B105" s="1405" t="s">
        <v>6518</v>
      </c>
      <c r="C105" s="1405" t="s">
        <v>6544</v>
      </c>
      <c r="D105" s="1405" t="s">
        <v>3285</v>
      </c>
      <c r="E105" s="1024" t="s">
        <v>2988</v>
      </c>
    </row>
    <row r="106" spans="1:5" s="23" customFormat="1" ht="11.25" x14ac:dyDescent="0.15">
      <c r="A106" s="1405" t="s">
        <v>6532</v>
      </c>
      <c r="B106" s="1405" t="s">
        <v>6519</v>
      </c>
      <c r="C106" s="1405" t="s">
        <v>6545</v>
      </c>
      <c r="D106" s="1405" t="s">
        <v>943</v>
      </c>
      <c r="E106" s="1024" t="s">
        <v>2988</v>
      </c>
    </row>
    <row r="107" spans="1:5" s="23" customFormat="1" ht="11.25" x14ac:dyDescent="0.15">
      <c r="A107" s="1405" t="s">
        <v>6533</v>
      </c>
      <c r="B107" s="1405" t="s">
        <v>6520</v>
      </c>
      <c r="C107" s="1405" t="s">
        <v>6546</v>
      </c>
      <c r="D107" s="1405" t="s">
        <v>943</v>
      </c>
      <c r="E107" s="1024" t="s">
        <v>2988</v>
      </c>
    </row>
    <row r="108" spans="1:5" s="23" customFormat="1" ht="11.25" x14ac:dyDescent="0.15">
      <c r="A108" s="1405" t="s">
        <v>6553</v>
      </c>
      <c r="B108" s="1405" t="s">
        <v>6547</v>
      </c>
      <c r="C108" s="1405" t="s">
        <v>6550</v>
      </c>
      <c r="D108" s="1405" t="s">
        <v>6556</v>
      </c>
      <c r="E108" s="1024" t="s">
        <v>6557</v>
      </c>
    </row>
    <row r="109" spans="1:5" s="23" customFormat="1" ht="11.25" x14ac:dyDescent="0.15">
      <c r="A109" s="1405" t="s">
        <v>6554</v>
      </c>
      <c r="B109" s="1405" t="s">
        <v>6548</v>
      </c>
      <c r="C109" s="1405" t="s">
        <v>6551</v>
      </c>
      <c r="D109" s="1405" t="s">
        <v>3285</v>
      </c>
      <c r="E109" s="1024" t="s">
        <v>6557</v>
      </c>
    </row>
    <row r="110" spans="1:5" s="23" customFormat="1" ht="11.25" x14ac:dyDescent="0.15">
      <c r="A110" s="1405" t="s">
        <v>6555</v>
      </c>
      <c r="B110" s="1405" t="s">
        <v>6549</v>
      </c>
      <c r="C110" s="1405" t="s">
        <v>6552</v>
      </c>
      <c r="D110" s="1405" t="s">
        <v>3285</v>
      </c>
      <c r="E110" s="1024" t="s">
        <v>6557</v>
      </c>
    </row>
    <row r="111" spans="1:5" s="23" customFormat="1" ht="11.25" x14ac:dyDescent="0.15">
      <c r="A111" s="1405" t="s">
        <v>6560</v>
      </c>
      <c r="B111" s="1405" t="s">
        <v>6558</v>
      </c>
      <c r="C111" s="1405" t="s">
        <v>6562</v>
      </c>
      <c r="D111" s="1405" t="s">
        <v>6564</v>
      </c>
      <c r="E111" s="1024" t="s">
        <v>6566</v>
      </c>
    </row>
    <row r="112" spans="1:5" s="23" customFormat="1" ht="11.25" x14ac:dyDescent="0.15">
      <c r="A112" s="1405" t="s">
        <v>6561</v>
      </c>
      <c r="B112" s="1405" t="s">
        <v>6559</v>
      </c>
      <c r="C112" s="1405" t="s">
        <v>6563</v>
      </c>
      <c r="D112" s="1405" t="s">
        <v>1017</v>
      </c>
      <c r="E112" s="1024" t="s">
        <v>6565</v>
      </c>
    </row>
    <row r="113" spans="1:9" s="23" customFormat="1" ht="11.25" x14ac:dyDescent="0.15">
      <c r="A113" s="1235"/>
      <c r="B113" s="1235"/>
      <c r="C113" s="1235"/>
      <c r="D113" s="1235"/>
      <c r="E113" s="1024"/>
    </row>
    <row r="114" spans="1:9" x14ac:dyDescent="0.2">
      <c r="A114" s="1423"/>
      <c r="B114" s="1423"/>
      <c r="C114" s="21"/>
      <c r="D114" s="1424"/>
      <c r="E114" s="1424"/>
      <c r="F114" s="11"/>
    </row>
    <row r="115" spans="1:9" ht="31.5" customHeight="1" thickBot="1" x14ac:dyDescent="0.25">
      <c r="A115" s="1445" t="s">
        <v>606</v>
      </c>
      <c r="B115" s="1445"/>
      <c r="C115" s="1445"/>
      <c r="D115" s="11"/>
      <c r="E115" s="13" t="s">
        <v>479</v>
      </c>
      <c r="F115" s="6">
        <f>+COUNT(B117:B118)</f>
        <v>0</v>
      </c>
      <c r="G115" s="14"/>
    </row>
    <row r="116" spans="1:9" s="22" customFormat="1" ht="11.25" x14ac:dyDescent="0.2">
      <c r="A116" s="76" t="s">
        <v>480</v>
      </c>
      <c r="B116" s="78" t="s">
        <v>188</v>
      </c>
      <c r="C116" s="78" t="s">
        <v>1225</v>
      </c>
      <c r="D116" s="609"/>
      <c r="E116" s="610"/>
      <c r="F116" s="610"/>
      <c r="G116" s="610"/>
      <c r="H116" s="609"/>
      <c r="I116" s="611"/>
    </row>
    <row r="117" spans="1:9" s="23" customFormat="1" x14ac:dyDescent="0.2">
      <c r="A117" s="1047"/>
      <c r="B117" s="129"/>
      <c r="C117" s="129"/>
      <c r="D117" s="612"/>
      <c r="E117" s="612"/>
      <c r="F117" s="612"/>
      <c r="G117" s="612"/>
      <c r="H117" s="612"/>
      <c r="I117" s="709"/>
    </row>
    <row r="118" spans="1:9" s="23" customFormat="1" x14ac:dyDescent="0.2">
      <c r="A118" s="1046"/>
      <c r="B118" s="82"/>
      <c r="C118" s="1048"/>
      <c r="D118" s="612"/>
      <c r="E118" s="612"/>
      <c r="F118" s="612"/>
      <c r="G118" s="612"/>
      <c r="H118" s="612"/>
      <c r="I118" s="709"/>
    </row>
    <row r="119" spans="1:9" s="23" customFormat="1" ht="12" x14ac:dyDescent="0.2">
      <c r="A119" s="1049" t="s">
        <v>1031</v>
      </c>
      <c r="B119" s="129">
        <f>SUM(B118:B118)</f>
        <v>0</v>
      </c>
      <c r="C119" s="216"/>
      <c r="D119" s="612"/>
      <c r="E119" s="612"/>
      <c r="F119" s="612"/>
      <c r="G119" s="612"/>
      <c r="H119" s="612"/>
      <c r="I119" s="709"/>
    </row>
    <row r="120" spans="1:9" s="23" customFormat="1" ht="11.25" x14ac:dyDescent="0.2">
      <c r="A120" s="89"/>
      <c r="C120" s="22"/>
      <c r="D120" s="613"/>
      <c r="E120" s="613"/>
      <c r="F120" s="613"/>
      <c r="G120" s="613"/>
      <c r="H120" s="613"/>
      <c r="I120" s="709"/>
    </row>
    <row r="121" spans="1:9" x14ac:dyDescent="0.2">
      <c r="A121" s="1423"/>
      <c r="B121" s="1423"/>
      <c r="C121" s="21"/>
      <c r="D121" s="1442"/>
      <c r="E121" s="1442"/>
      <c r="F121" s="60"/>
      <c r="G121" s="61"/>
      <c r="H121" s="61"/>
    </row>
    <row r="122" spans="1:9" ht="31.5" customHeight="1" thickBot="1" x14ac:dyDescent="0.25">
      <c r="A122" s="1443" t="s">
        <v>344</v>
      </c>
      <c r="B122" s="1443"/>
      <c r="C122" s="1443"/>
      <c r="D122" s="60"/>
      <c r="E122" s="62" t="s">
        <v>479</v>
      </c>
      <c r="F122" s="6">
        <f>+COUNT(B124:B126)</f>
        <v>0</v>
      </c>
      <c r="G122" s="63"/>
      <c r="H122" s="61"/>
    </row>
    <row r="123" spans="1:9" s="22" customFormat="1" ht="12" thickBot="1" x14ac:dyDescent="0.25">
      <c r="A123" s="1040" t="s">
        <v>480</v>
      </c>
      <c r="B123" s="15" t="s">
        <v>188</v>
      </c>
      <c r="C123" s="741" t="s">
        <v>1225</v>
      </c>
      <c r="D123" s="609"/>
      <c r="E123" s="610"/>
      <c r="F123" s="610"/>
      <c r="G123" s="610"/>
      <c r="H123" s="609"/>
      <c r="I123" s="611"/>
    </row>
    <row r="124" spans="1:9" s="23" customFormat="1" ht="11.25" x14ac:dyDescent="0.2">
      <c r="A124" s="68"/>
      <c r="B124" s="16"/>
      <c r="C124" s="16"/>
      <c r="D124" s="612"/>
      <c r="E124" s="612"/>
      <c r="F124" s="612"/>
      <c r="G124" s="612"/>
      <c r="H124" s="612"/>
      <c r="I124" s="709"/>
    </row>
    <row r="125" spans="1:9" s="23" customFormat="1" ht="11.25" x14ac:dyDescent="0.2">
      <c r="A125" s="70"/>
      <c r="B125" s="18"/>
      <c r="C125" s="18"/>
      <c r="D125" s="612"/>
      <c r="E125" s="612"/>
      <c r="F125" s="612"/>
      <c r="G125" s="612"/>
      <c r="H125" s="612"/>
      <c r="I125" s="709"/>
    </row>
    <row r="126" spans="1:9" s="23" customFormat="1" ht="12" thickBot="1" x14ac:dyDescent="0.25">
      <c r="A126" s="934"/>
      <c r="B126" s="24"/>
      <c r="C126" s="24"/>
      <c r="D126" s="612"/>
      <c r="E126" s="612"/>
      <c r="F126" s="612"/>
      <c r="G126" s="612"/>
      <c r="H126" s="612"/>
      <c r="I126" s="709"/>
    </row>
    <row r="127" spans="1:9" s="23" customFormat="1" thickBot="1" x14ac:dyDescent="0.25">
      <c r="A127" s="1042" t="s">
        <v>1031</v>
      </c>
      <c r="B127" s="26">
        <f>SUM(B124:B126)</f>
        <v>0</v>
      </c>
      <c r="C127" s="65"/>
      <c r="D127" s="613"/>
      <c r="E127" s="613"/>
      <c r="F127" s="613"/>
      <c r="G127" s="613"/>
      <c r="H127" s="613"/>
      <c r="I127" s="709"/>
    </row>
    <row r="128" spans="1:9" s="23" customFormat="1" ht="11.25" x14ac:dyDescent="0.2">
      <c r="A128" s="89"/>
      <c r="C128" s="22"/>
      <c r="D128" s="59"/>
      <c r="E128" s="59"/>
      <c r="F128" s="59"/>
      <c r="G128" s="59"/>
      <c r="H128" s="59"/>
    </row>
    <row r="129" spans="1:10" x14ac:dyDescent="0.2">
      <c r="A129" s="1423"/>
      <c r="B129" s="1423"/>
      <c r="C129" s="21"/>
      <c r="D129" s="1442"/>
      <c r="E129" s="1442"/>
      <c r="F129" s="60"/>
      <c r="G129" s="61"/>
      <c r="H129" s="61"/>
    </row>
    <row r="130" spans="1:10" ht="31.5" customHeight="1" thickBot="1" x14ac:dyDescent="0.25">
      <c r="A130" s="1445" t="s">
        <v>609</v>
      </c>
      <c r="B130" s="1445"/>
      <c r="C130" s="1445"/>
      <c r="D130" s="131"/>
      <c r="E130" s="62" t="s">
        <v>479</v>
      </c>
      <c r="F130" s="6">
        <f>+COUNT(B132:B134)</f>
        <v>0</v>
      </c>
      <c r="G130" s="1446"/>
      <c r="H130" s="1446"/>
    </row>
    <row r="131" spans="1:10" s="22" customFormat="1" ht="12" thickBot="1" x14ac:dyDescent="0.25">
      <c r="A131" s="1040" t="s">
        <v>480</v>
      </c>
      <c r="B131" s="15" t="s">
        <v>188</v>
      </c>
      <c r="C131" s="15" t="s">
        <v>1225</v>
      </c>
      <c r="D131" s="609"/>
      <c r="E131" s="610"/>
      <c r="F131" s="610"/>
      <c r="G131" s="610"/>
      <c r="H131" s="609"/>
      <c r="I131" s="611"/>
    </row>
    <row r="132" spans="1:10" s="23" customFormat="1" ht="11.25" x14ac:dyDescent="0.2">
      <c r="A132" s="1043"/>
      <c r="B132" s="447"/>
      <c r="C132" s="832"/>
      <c r="D132" s="612"/>
      <c r="E132" s="612"/>
      <c r="F132" s="612"/>
      <c r="G132" s="612"/>
      <c r="H132" s="612"/>
      <c r="I132" s="709"/>
    </row>
    <row r="133" spans="1:10" s="23" customFormat="1" ht="11.25" x14ac:dyDescent="0.2">
      <c r="A133" s="70"/>
      <c r="B133" s="18"/>
      <c r="C133" s="18"/>
      <c r="D133" s="612"/>
      <c r="E133" s="612"/>
      <c r="F133" s="612"/>
      <c r="G133" s="612"/>
      <c r="H133" s="612"/>
      <c r="I133" s="709"/>
    </row>
    <row r="134" spans="1:10" s="23" customFormat="1" ht="12" thickBot="1" x14ac:dyDescent="0.25">
      <c r="A134" s="934"/>
      <c r="B134" s="24"/>
      <c r="C134" s="24"/>
      <c r="D134" s="612"/>
      <c r="E134" s="612"/>
      <c r="F134" s="612"/>
      <c r="G134" s="612"/>
      <c r="H134" s="612"/>
      <c r="I134" s="709"/>
    </row>
    <row r="135" spans="1:10" s="23" customFormat="1" thickBot="1" x14ac:dyDescent="0.25">
      <c r="A135" s="1042" t="s">
        <v>1031</v>
      </c>
      <c r="B135" s="26">
        <f>SUM(B132:B134)</f>
        <v>0</v>
      </c>
      <c r="C135" s="65"/>
      <c r="D135" s="613"/>
      <c r="E135" s="613"/>
      <c r="F135" s="613"/>
      <c r="G135" s="613"/>
      <c r="H135" s="613"/>
      <c r="I135" s="709"/>
    </row>
    <row r="136" spans="1:10" x14ac:dyDescent="0.2">
      <c r="A136" s="1423"/>
      <c r="B136" s="1423"/>
      <c r="C136" s="19"/>
      <c r="D136" s="1447"/>
      <c r="E136" s="1447"/>
      <c r="F136" s="1447"/>
      <c r="G136" s="61"/>
      <c r="H136" s="61"/>
    </row>
    <row r="137" spans="1:10" x14ac:dyDescent="0.2">
      <c r="A137" s="324"/>
      <c r="B137" s="20"/>
      <c r="C137" s="21"/>
      <c r="D137" s="60"/>
      <c r="E137" s="60"/>
      <c r="F137" s="60"/>
      <c r="G137" s="61"/>
      <c r="H137" s="61"/>
    </row>
    <row r="138" spans="1:10" ht="31.5" customHeight="1" thickBot="1" x14ac:dyDescent="0.25">
      <c r="A138" s="1445" t="s">
        <v>610</v>
      </c>
      <c r="B138" s="1445"/>
      <c r="C138" s="1445"/>
      <c r="D138" s="60"/>
      <c r="E138" s="62" t="s">
        <v>479</v>
      </c>
      <c r="F138" s="6">
        <v>2</v>
      </c>
      <c r="G138" s="1446"/>
      <c r="H138" s="1446"/>
    </row>
    <row r="139" spans="1:10" s="23" customFormat="1" ht="12" thickBot="1" x14ac:dyDescent="0.25">
      <c r="A139" s="1040" t="s">
        <v>480</v>
      </c>
      <c r="B139" s="27" t="s">
        <v>188</v>
      </c>
      <c r="C139" s="15" t="s">
        <v>611</v>
      </c>
      <c r="D139" s="609"/>
      <c r="E139" s="610"/>
      <c r="F139" s="610"/>
      <c r="G139" s="610"/>
      <c r="H139" s="609"/>
      <c r="I139" s="709"/>
      <c r="J139" s="709"/>
    </row>
    <row r="140" spans="1:10" s="23" customFormat="1" ht="33.75" x14ac:dyDescent="0.2">
      <c r="A140" s="92" t="s">
        <v>1833</v>
      </c>
      <c r="B140" s="88">
        <v>88</v>
      </c>
      <c r="C140" s="1065" t="s">
        <v>1834</v>
      </c>
      <c r="D140" s="612"/>
      <c r="E140" s="612"/>
      <c r="F140" s="612"/>
      <c r="G140" s="612"/>
      <c r="H140" s="612"/>
      <c r="I140" s="709"/>
      <c r="J140" s="709"/>
    </row>
    <row r="141" spans="1:10" s="23" customFormat="1" ht="33.75" x14ac:dyDescent="0.2">
      <c r="A141" s="92" t="s">
        <v>6567</v>
      </c>
      <c r="B141" s="24">
        <v>167</v>
      </c>
      <c r="C141" s="24" t="s">
        <v>6568</v>
      </c>
      <c r="D141" s="1408" t="s">
        <v>6569</v>
      </c>
      <c r="E141" s="612"/>
      <c r="F141" s="612"/>
      <c r="G141" s="612"/>
      <c r="H141" s="612"/>
      <c r="I141" s="709"/>
      <c r="J141" s="709"/>
    </row>
    <row r="142" spans="1:10" s="23" customFormat="1" ht="11.25" x14ac:dyDescent="0.2">
      <c r="A142" s="92"/>
      <c r="B142" s="1409"/>
      <c r="C142" s="1410"/>
      <c r="D142" s="612"/>
      <c r="E142" s="612"/>
      <c r="F142" s="612"/>
      <c r="G142" s="612"/>
      <c r="H142" s="612"/>
      <c r="I142" s="709"/>
      <c r="J142" s="709"/>
    </row>
    <row r="143" spans="1:10" s="23" customFormat="1" ht="11.25" x14ac:dyDescent="0.2">
      <c r="A143" s="92"/>
      <c r="B143" s="1409"/>
      <c r="C143" s="1410"/>
      <c r="D143" s="612"/>
      <c r="E143" s="612"/>
      <c r="F143" s="612"/>
      <c r="G143" s="612"/>
      <c r="H143" s="612"/>
      <c r="I143" s="709"/>
      <c r="J143" s="709"/>
    </row>
    <row r="144" spans="1:10" s="23" customFormat="1" ht="11.25" x14ac:dyDescent="0.2">
      <c r="A144" s="92"/>
      <c r="B144" s="1409"/>
      <c r="C144" s="1410"/>
      <c r="D144" s="612"/>
      <c r="E144" s="612"/>
      <c r="F144" s="612"/>
      <c r="G144" s="612"/>
      <c r="H144" s="612"/>
      <c r="I144" s="709"/>
      <c r="J144" s="709"/>
    </row>
    <row r="145" spans="1:10" s="23" customFormat="1" ht="11.25" x14ac:dyDescent="0.2">
      <c r="A145" s="92"/>
      <c r="B145" s="88"/>
      <c r="C145" s="1065"/>
      <c r="D145" s="612"/>
      <c r="E145" s="612"/>
      <c r="F145" s="612"/>
      <c r="G145" s="612"/>
      <c r="H145" s="612"/>
      <c r="I145" s="709"/>
      <c r="J145" s="709"/>
    </row>
    <row r="146" spans="1:10" s="23" customFormat="1" ht="33.75" customHeight="1" x14ac:dyDescent="0.2">
      <c r="A146" s="18"/>
      <c r="B146" s="18"/>
      <c r="C146" s="18"/>
      <c r="E146" s="612"/>
      <c r="F146" s="612"/>
      <c r="G146" s="612"/>
      <c r="H146" s="612"/>
      <c r="I146" s="709"/>
      <c r="J146" s="709"/>
    </row>
    <row r="147" spans="1:10" s="23" customFormat="1" thickBot="1" x14ac:dyDescent="0.25">
      <c r="A147" s="1411" t="s">
        <v>1031</v>
      </c>
      <c r="B147" s="136">
        <f>SUM(B140:B145)</f>
        <v>255</v>
      </c>
      <c r="C147" s="133"/>
      <c r="D147" s="613"/>
      <c r="E147" s="613"/>
      <c r="F147" s="613"/>
      <c r="G147" s="613"/>
      <c r="H147" s="613"/>
      <c r="I147" s="709"/>
      <c r="J147" s="709"/>
    </row>
    <row r="148" spans="1:10" x14ac:dyDescent="0.2">
      <c r="A148" s="324"/>
      <c r="B148" s="20"/>
      <c r="C148" s="21"/>
      <c r="D148" s="11"/>
      <c r="E148" s="11"/>
      <c r="F148" s="11"/>
    </row>
    <row r="149" spans="1:10" x14ac:dyDescent="0.2">
      <c r="A149" s="1423"/>
      <c r="B149" s="1423"/>
      <c r="C149" s="21"/>
      <c r="D149" s="1424"/>
      <c r="E149" s="1424"/>
      <c r="F149" s="11"/>
    </row>
    <row r="150" spans="1:10" s="12" customFormat="1" ht="18" customHeight="1" x14ac:dyDescent="0.2">
      <c r="A150" s="1437" t="s">
        <v>354</v>
      </c>
      <c r="B150" s="1437"/>
      <c r="C150" s="1437"/>
      <c r="D150" s="1437"/>
      <c r="E150" s="1437"/>
      <c r="F150" s="1437"/>
    </row>
    <row r="151" spans="1:10" ht="25.5" customHeight="1" thickBot="1" x14ac:dyDescent="0.25">
      <c r="A151" s="1586" t="s">
        <v>355</v>
      </c>
      <c r="B151" s="1586"/>
      <c r="C151" s="1586"/>
      <c r="D151" s="1586"/>
      <c r="E151" s="1587"/>
      <c r="F151" s="1424"/>
      <c r="G151" s="14"/>
    </row>
    <row r="152" spans="1:10" s="31" customFormat="1" ht="12" thickBot="1" x14ac:dyDescent="0.25">
      <c r="A152" s="1430" t="s">
        <v>356</v>
      </c>
      <c r="B152" s="1431"/>
      <c r="C152" s="30" t="s">
        <v>1226</v>
      </c>
      <c r="D152" s="1431" t="s">
        <v>357</v>
      </c>
      <c r="E152" s="1431"/>
      <c r="F152" s="734"/>
      <c r="G152" s="715"/>
    </row>
    <row r="153" spans="1:10" s="31" customFormat="1" ht="12" thickBot="1" x14ac:dyDescent="0.25">
      <c r="A153" s="1415" t="s">
        <v>1527</v>
      </c>
      <c r="B153" s="1415"/>
      <c r="C153" s="490" t="s">
        <v>1529</v>
      </c>
      <c r="D153" s="1579" t="s">
        <v>1530</v>
      </c>
      <c r="E153" s="1427"/>
      <c r="F153" s="713"/>
      <c r="G153" s="715"/>
    </row>
    <row r="154" spans="1:10" s="31" customFormat="1" ht="11.25" x14ac:dyDescent="0.2">
      <c r="A154" s="89" t="s">
        <v>1528</v>
      </c>
      <c r="B154" s="806"/>
      <c r="C154" s="594" t="s">
        <v>1529</v>
      </c>
      <c r="D154" s="88" t="s">
        <v>1530</v>
      </c>
      <c r="E154" s="35"/>
      <c r="F154" s="713"/>
      <c r="G154" s="715"/>
    </row>
    <row r="155" spans="1:10" s="31" customFormat="1" ht="11.25" x14ac:dyDescent="0.2">
      <c r="A155" s="1044" t="s">
        <v>1531</v>
      </c>
      <c r="B155" s="209"/>
      <c r="C155" s="594" t="s">
        <v>1529</v>
      </c>
      <c r="D155" s="88" t="s">
        <v>1530</v>
      </c>
      <c r="E155" s="35"/>
      <c r="F155" s="713"/>
      <c r="G155" s="715"/>
    </row>
    <row r="156" spans="1:10" x14ac:dyDescent="0.2">
      <c r="A156" s="1423"/>
      <c r="B156" s="1423"/>
      <c r="C156" s="21"/>
      <c r="D156" s="1424"/>
      <c r="E156" s="1424"/>
      <c r="F156" s="11"/>
    </row>
    <row r="157" spans="1:10" s="12" customFormat="1" ht="18" customHeight="1" x14ac:dyDescent="0.2">
      <c r="A157" s="1437" t="s">
        <v>1224</v>
      </c>
      <c r="B157" s="1437"/>
      <c r="C157" s="1437"/>
      <c r="D157" s="1437"/>
      <c r="E157" s="1437"/>
      <c r="F157" s="1437"/>
    </row>
    <row r="158" spans="1:10" ht="27" customHeight="1" thickBot="1" x14ac:dyDescent="0.25">
      <c r="A158" s="1441" t="s">
        <v>297</v>
      </c>
      <c r="B158" s="1441"/>
      <c r="C158" s="1441"/>
      <c r="D158" s="1441"/>
      <c r="E158" s="1441"/>
      <c r="F158" s="1424"/>
      <c r="G158" s="14"/>
    </row>
    <row r="159" spans="1:10" s="31" customFormat="1" ht="12" thickBot="1" x14ac:dyDescent="0.25">
      <c r="A159" s="1430" t="s">
        <v>356</v>
      </c>
      <c r="B159" s="1431"/>
      <c r="C159" s="30" t="s">
        <v>1226</v>
      </c>
      <c r="D159" s="1432" t="s">
        <v>357</v>
      </c>
      <c r="E159" s="1432"/>
      <c r="F159" s="734"/>
      <c r="G159" s="715"/>
    </row>
    <row r="160" spans="1:10" s="31" customFormat="1" ht="11.25" x14ac:dyDescent="0.2">
      <c r="A160" s="1045"/>
      <c r="B160" s="101"/>
      <c r="C160" s="805"/>
      <c r="D160" s="805"/>
      <c r="E160" s="805"/>
      <c r="F160" s="713"/>
      <c r="G160" s="715"/>
    </row>
    <row r="161" spans="1:7" s="31" customFormat="1" ht="11.25" x14ac:dyDescent="0.2">
      <c r="A161" s="1045"/>
      <c r="B161" s="102"/>
      <c r="C161" s="805"/>
      <c r="D161" s="206"/>
      <c r="E161" s="206"/>
      <c r="F161" s="713"/>
      <c r="G161" s="715"/>
    </row>
    <row r="162" spans="1:7" x14ac:dyDescent="0.2">
      <c r="A162" s="1423"/>
      <c r="B162" s="1423"/>
      <c r="C162" s="21"/>
      <c r="D162" s="1424"/>
      <c r="E162" s="1424"/>
      <c r="F162" s="11"/>
    </row>
  </sheetData>
  <sortState xmlns:xlrd2="http://schemas.microsoft.com/office/spreadsheetml/2017/richdata2" ref="A40:D44">
    <sortCondition ref="D40:D44"/>
  </sortState>
  <customSheetViews>
    <customSheetView guid="{A4F151BE-36B3-49E7-8F09-B7A86CDDD024}" showGridLines="0">
      <pane ySplit="1" topLeftCell="A14" activePane="bottomLeft" state="frozenSplit"/>
      <selection pane="bottomLeft"/>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94" activePane="bottomLeft" state="frozenSplit"/>
      <selection pane="bottomLeft" activeCell="A112" sqref="A112:XFD112"/>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3" activePane="bottomLeft" state="frozenSplit"/>
      <selection pane="bottomLeft"/>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14" activePane="bottomLeft" state="frozenSplit"/>
      <selection pane="bottomLeft"/>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15" activePane="bottomLeft" state="frozenSplit"/>
      <selection pane="bottomLeft" activeCell="I106" sqref="I106"/>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90" activePane="bottomLeft" state="frozenSplit"/>
      <selection pane="bottomLeft" activeCell="H126" sqref="H126"/>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34" activePane="bottomLeft" state="frozenSplit"/>
      <selection pane="bottomLeft" activeCell="A259" sqref="A259:B259"/>
      <pageMargins left="0.25" right="0.25" top="0.25" bottom="0.25" header="0.5" footer="0.5"/>
      <pageSetup paperSize="9" orientation="portrait" r:id="rId9"/>
      <headerFooter alignWithMargins="0">
        <oddFooter>&amp;L&amp;C&amp;R</oddFooter>
      </headerFooter>
    </customSheetView>
    <customSheetView guid="{484BBA2F-14B9-4478-9976-C34628671B6E}" showPageBreaks="1" showGridLines="0" showRuler="0">
      <pane ySplit="1" topLeftCell="A117" activePane="bottomLeft" state="frozenSplit"/>
      <selection pane="bottomLeft" activeCell="A147" sqref="A147:IV147"/>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34" activePane="bottomLeft" state="frozenSplit"/>
      <selection pane="bottomLeft" activeCell="A259" sqref="A259:B259"/>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J33" sqref="J33"/>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86" activePane="bottomLeft" state="frozenSplit"/>
      <selection pane="bottomLeft" activeCell="E83" sqref="A12:E83"/>
      <pageMargins left="0.75" right="0.75" top="1" bottom="1" header="0.5" footer="0.5"/>
      <pageSetup paperSize="9" orientation="portrait" r:id="rId15"/>
      <headerFooter alignWithMargins="0"/>
    </customSheetView>
    <customSheetView guid="{05879C0B-B096-4327-8494-06A023AA0229}" showPageBreaks="1" showGridLines="0" showRuler="0">
      <pane ySplit="1" topLeftCell="A86" activePane="bottomLeft" state="frozenSplit"/>
      <selection pane="bottomLeft" activeCell="C98" sqref="C98"/>
      <pageMargins left="0.75" right="0.75" top="1" bottom="1" header="0.5" footer="0.5"/>
      <pageSetup paperSize="9" orientation="portrait" r:id="rId16"/>
      <headerFooter alignWithMargins="0"/>
    </customSheetView>
    <customSheetView guid="{C1AE8DEA-AC3C-4DE5-B30C-7A7D6CCFA01A}" showGridLines="0" showRuler="0">
      <pane ySplit="1" topLeftCell="A234" activePane="bottomLeft" state="frozenSplit"/>
      <selection pane="bottomLeft" activeCell="A259" sqref="A259:B259"/>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5" sqref="A5:B5"/>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90" activePane="bottomLeft" state="frozenSplit"/>
      <selection pane="bottomLeft" activeCell="H126" sqref="H126"/>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A9" sqref="A9:F9"/>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14" activePane="bottomLeft" state="frozenSplit"/>
      <selection pane="bottomLeft"/>
      <pageMargins left="0.25" right="0.25" top="0.25" bottom="0.25" header="0.5" footer="0.5"/>
      <pageSetup paperSize="9" orientation="portrait" r:id="rId23"/>
      <headerFooter alignWithMargins="0">
        <oddFooter>&amp;L&amp;C&amp;R</oddFooter>
      </headerFooter>
    </customSheetView>
  </customSheetViews>
  <mergeCells count="57">
    <mergeCell ref="G138:H138"/>
    <mergeCell ref="A130:C130"/>
    <mergeCell ref="G37:H37"/>
    <mergeCell ref="A38:F38"/>
    <mergeCell ref="A37:C37"/>
    <mergeCell ref="G130:H130"/>
    <mergeCell ref="A129:B129"/>
    <mergeCell ref="D129:E129"/>
    <mergeCell ref="A121:B121"/>
    <mergeCell ref="D121:E121"/>
    <mergeCell ref="A138:C138"/>
    <mergeCell ref="A115:C115"/>
    <mergeCell ref="D136:F136"/>
    <mergeCell ref="A122:C122"/>
    <mergeCell ref="A114:B114"/>
    <mergeCell ref="A136:B136"/>
    <mergeCell ref="C4:F4"/>
    <mergeCell ref="A5:B5"/>
    <mergeCell ref="A34:B34"/>
    <mergeCell ref="D34:E34"/>
    <mergeCell ref="A36:F36"/>
    <mergeCell ref="A156:B156"/>
    <mergeCell ref="D156:E156"/>
    <mergeCell ref="A150:F150"/>
    <mergeCell ref="C1:F1"/>
    <mergeCell ref="C10:F10"/>
    <mergeCell ref="A35:B35"/>
    <mergeCell ref="D35:E35"/>
    <mergeCell ref="A7:B7"/>
    <mergeCell ref="D7:E7"/>
    <mergeCell ref="A9:F9"/>
    <mergeCell ref="C5:F5"/>
    <mergeCell ref="A6:B6"/>
    <mergeCell ref="D6:E6"/>
    <mergeCell ref="A3:B3"/>
    <mergeCell ref="C3:F3"/>
    <mergeCell ref="A4:B4"/>
    <mergeCell ref="G11:H11"/>
    <mergeCell ref="A28:F28"/>
    <mergeCell ref="G28:H28"/>
    <mergeCell ref="A33:F33"/>
    <mergeCell ref="G33:H33"/>
    <mergeCell ref="A11:F11"/>
    <mergeCell ref="A162:B162"/>
    <mergeCell ref="D162:E162"/>
    <mergeCell ref="A158:F158"/>
    <mergeCell ref="A157:F157"/>
    <mergeCell ref="A159:B159"/>
    <mergeCell ref="D159:E159"/>
    <mergeCell ref="D114:E114"/>
    <mergeCell ref="A149:B149"/>
    <mergeCell ref="D149:E149"/>
    <mergeCell ref="A153:B153"/>
    <mergeCell ref="D153:E153"/>
    <mergeCell ref="A151:F151"/>
    <mergeCell ref="A152:B152"/>
    <mergeCell ref="D152:E152"/>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H111"/>
  <sheetViews>
    <sheetView showGridLines="0" workbookViewId="0">
      <pane ySplit="2" topLeftCell="A30" activePane="bottomLeft" state="frozenSplit"/>
      <selection pane="bottomLeft" activeCell="A39" sqref="A39"/>
    </sheetView>
  </sheetViews>
  <sheetFormatPr defaultColWidth="9.140625" defaultRowHeight="12.75" x14ac:dyDescent="0.2"/>
  <cols>
    <col min="1" max="1" width="28.85546875" style="2" customWidth="1"/>
    <col min="2" max="2" width="11.5703125" style="2" customWidth="1"/>
    <col min="3" max="3" width="60.5703125" style="2" customWidth="1"/>
    <col min="4" max="4" width="11.7109375" style="2" customWidth="1"/>
    <col min="5" max="5" width="32.7109375" style="2" customWidth="1"/>
    <col min="6" max="7" width="11.7109375" style="2" customWidth="1"/>
    <col min="8" max="16384" width="9.140625" style="2"/>
  </cols>
  <sheetData>
    <row r="1" spans="1:8" ht="38.25" customHeight="1" thickBot="1" x14ac:dyDescent="0.25">
      <c r="A1" s="126"/>
      <c r="B1" s="39"/>
      <c r="C1" s="316" t="s">
        <v>1973</v>
      </c>
      <c r="G1" s="126"/>
      <c r="H1" s="126"/>
    </row>
    <row r="2" spans="1:8" ht="13.5" thickBot="1" x14ac:dyDescent="0.25">
      <c r="A2" s="20" t="s">
        <v>387</v>
      </c>
      <c r="B2" s="20"/>
      <c r="C2" s="310" t="s">
        <v>1594</v>
      </c>
      <c r="D2" s="410"/>
    </row>
    <row r="3" spans="1:8" x14ac:dyDescent="0.2">
      <c r="A3" s="20" t="s">
        <v>388</v>
      </c>
      <c r="B3" s="20"/>
      <c r="C3" s="11" t="s">
        <v>1198</v>
      </c>
      <c r="D3" s="11"/>
    </row>
    <row r="4" spans="1:8" x14ac:dyDescent="0.2">
      <c r="A4" s="20" t="s">
        <v>1199</v>
      </c>
      <c r="B4" s="20"/>
      <c r="C4" s="11" t="s">
        <v>1595</v>
      </c>
      <c r="D4" s="11"/>
    </row>
    <row r="5" spans="1:8" x14ac:dyDescent="0.2">
      <c r="A5" s="20" t="s">
        <v>1200</v>
      </c>
      <c r="B5" s="20"/>
      <c r="C5" s="108">
        <v>7</v>
      </c>
      <c r="D5" s="11"/>
    </row>
    <row r="6" spans="1:8" x14ac:dyDescent="0.2">
      <c r="A6" s="20"/>
      <c r="B6" s="20"/>
      <c r="C6" s="21"/>
      <c r="D6" s="11"/>
    </row>
    <row r="7" spans="1:8" ht="24" x14ac:dyDescent="0.2">
      <c r="A7" s="20" t="s">
        <v>1201</v>
      </c>
      <c r="B7" s="20"/>
      <c r="C7" s="20"/>
      <c r="D7" s="20"/>
    </row>
    <row r="8" spans="1:8" ht="28.5" customHeight="1" x14ac:dyDescent="0.2">
      <c r="A8" s="20" t="s">
        <v>692</v>
      </c>
      <c r="B8" s="20"/>
      <c r="C8" s="21" t="s">
        <v>1596</v>
      </c>
      <c r="D8" s="19"/>
    </row>
    <row r="9" spans="1:8" ht="36" customHeight="1" x14ac:dyDescent="0.2">
      <c r="A9" s="19" t="s">
        <v>510</v>
      </c>
      <c r="B9" s="19"/>
      <c r="C9" s="21"/>
      <c r="D9" s="21"/>
    </row>
    <row r="10" spans="1:8" ht="36.75" thickBot="1" x14ac:dyDescent="0.25">
      <c r="A10" s="108" t="s">
        <v>693</v>
      </c>
      <c r="B10" s="108"/>
      <c r="C10" s="108"/>
      <c r="D10" s="108"/>
    </row>
    <row r="11" spans="1:8" ht="22.5" x14ac:dyDescent="0.2">
      <c r="A11" s="76" t="s">
        <v>391</v>
      </c>
      <c r="B11" s="77" t="s">
        <v>392</v>
      </c>
      <c r="C11" s="87" t="s">
        <v>308</v>
      </c>
      <c r="D11" s="87" t="s">
        <v>393</v>
      </c>
    </row>
    <row r="12" spans="1:8" x14ac:dyDescent="0.2">
      <c r="A12" s="896" t="s">
        <v>1598</v>
      </c>
      <c r="B12" s="896" t="s">
        <v>313</v>
      </c>
      <c r="C12" s="896" t="s">
        <v>1597</v>
      </c>
      <c r="D12" s="896" t="s">
        <v>778</v>
      </c>
    </row>
    <row r="13" spans="1:8" x14ac:dyDescent="0.2">
      <c r="A13" s="896" t="s">
        <v>1599</v>
      </c>
      <c r="B13" s="896" t="s">
        <v>313</v>
      </c>
      <c r="C13" s="896" t="s">
        <v>1600</v>
      </c>
      <c r="D13" s="896" t="s">
        <v>737</v>
      </c>
      <c r="E13" s="2" t="s">
        <v>1626</v>
      </c>
    </row>
    <row r="14" spans="1:8" x14ac:dyDescent="0.2">
      <c r="A14" s="896" t="s">
        <v>1601</v>
      </c>
      <c r="B14" s="896" t="s">
        <v>313</v>
      </c>
      <c r="C14" s="896" t="s">
        <v>1602</v>
      </c>
      <c r="D14" s="896" t="s">
        <v>737</v>
      </c>
      <c r="E14" s="2" t="s">
        <v>1626</v>
      </c>
    </row>
    <row r="15" spans="1:8" x14ac:dyDescent="0.2">
      <c r="A15" s="896" t="s">
        <v>1603</v>
      </c>
      <c r="B15" s="896" t="s">
        <v>313</v>
      </c>
      <c r="C15" s="896" t="s">
        <v>1604</v>
      </c>
      <c r="D15" s="896" t="s">
        <v>737</v>
      </c>
      <c r="E15" s="2" t="s">
        <v>1626</v>
      </c>
    </row>
    <row r="16" spans="1:8" x14ac:dyDescent="0.2">
      <c r="A16" s="896" t="s">
        <v>1605</v>
      </c>
      <c r="B16" s="896" t="s">
        <v>313</v>
      </c>
      <c r="C16" s="896" t="s">
        <v>127</v>
      </c>
      <c r="D16" s="896" t="s">
        <v>737</v>
      </c>
    </row>
    <row r="17" spans="1:5" x14ac:dyDescent="0.2">
      <c r="A17" s="283" t="s">
        <v>1606</v>
      </c>
      <c r="B17" s="896" t="s">
        <v>313</v>
      </c>
      <c r="C17" s="283" t="s">
        <v>1607</v>
      </c>
      <c r="D17" s="896" t="s">
        <v>737</v>
      </c>
      <c r="E17" s="2" t="s">
        <v>1626</v>
      </c>
    </row>
    <row r="18" spans="1:5" x14ac:dyDescent="0.2">
      <c r="A18" s="896" t="s">
        <v>1608</v>
      </c>
      <c r="B18" s="896" t="s">
        <v>313</v>
      </c>
      <c r="C18" s="896" t="s">
        <v>1609</v>
      </c>
      <c r="D18" s="896" t="s">
        <v>737</v>
      </c>
    </row>
    <row r="19" spans="1:5" x14ac:dyDescent="0.2">
      <c r="A19" s="896" t="s">
        <v>1610</v>
      </c>
      <c r="B19" s="896" t="s">
        <v>313</v>
      </c>
      <c r="C19" s="896" t="s">
        <v>1611</v>
      </c>
      <c r="D19" s="896" t="s">
        <v>737</v>
      </c>
    </row>
    <row r="20" spans="1:5" x14ac:dyDescent="0.2">
      <c r="A20" s="896" t="s">
        <v>1612</v>
      </c>
      <c r="B20" s="896" t="s">
        <v>313</v>
      </c>
      <c r="C20" s="896" t="s">
        <v>1613</v>
      </c>
      <c r="D20" s="896" t="s">
        <v>737</v>
      </c>
    </row>
    <row r="21" spans="1:5" x14ac:dyDescent="0.2">
      <c r="A21" s="896" t="s">
        <v>1614</v>
      </c>
      <c r="B21" s="896" t="s">
        <v>313</v>
      </c>
      <c r="C21" s="896" t="s">
        <v>1615</v>
      </c>
      <c r="D21" s="896" t="s">
        <v>737</v>
      </c>
      <c r="E21" s="2" t="s">
        <v>1626</v>
      </c>
    </row>
    <row r="22" spans="1:5" x14ac:dyDescent="0.2">
      <c r="A22" s="283" t="s">
        <v>1616</v>
      </c>
      <c r="B22" s="896" t="s">
        <v>313</v>
      </c>
      <c r="C22" s="283" t="s">
        <v>1617</v>
      </c>
      <c r="D22" s="896" t="s">
        <v>1836</v>
      </c>
      <c r="E22" s="2" t="s">
        <v>1626</v>
      </c>
    </row>
    <row r="23" spans="1:5" x14ac:dyDescent="0.2">
      <c r="A23" s="283" t="s">
        <v>1618</v>
      </c>
      <c r="B23" s="896" t="s">
        <v>313</v>
      </c>
      <c r="C23" s="283" t="s">
        <v>1619</v>
      </c>
      <c r="D23" s="896" t="s">
        <v>737</v>
      </c>
    </row>
    <row r="24" spans="1:5" x14ac:dyDescent="0.2">
      <c r="A24" s="283" t="s">
        <v>1620</v>
      </c>
      <c r="B24" s="896" t="s">
        <v>313</v>
      </c>
      <c r="C24" s="283" t="s">
        <v>1621</v>
      </c>
      <c r="D24" s="896" t="s">
        <v>737</v>
      </c>
    </row>
    <row r="25" spans="1:5" x14ac:dyDescent="0.2">
      <c r="A25" s="283" t="s">
        <v>1622</v>
      </c>
      <c r="B25" s="896" t="s">
        <v>313</v>
      </c>
      <c r="C25" s="283" t="s">
        <v>1623</v>
      </c>
      <c r="D25" s="896" t="s">
        <v>737</v>
      </c>
    </row>
    <row r="26" spans="1:5" x14ac:dyDescent="0.2">
      <c r="A26" s="283" t="s">
        <v>1624</v>
      </c>
      <c r="B26" s="896" t="s">
        <v>313</v>
      </c>
      <c r="C26" s="283" t="s">
        <v>1625</v>
      </c>
      <c r="D26" s="896" t="s">
        <v>737</v>
      </c>
    </row>
    <row r="27" spans="1:5" x14ac:dyDescent="0.2">
      <c r="A27" s="283" t="s">
        <v>2234</v>
      </c>
      <c r="B27" s="896" t="s">
        <v>313</v>
      </c>
      <c r="C27" s="283" t="s">
        <v>2235</v>
      </c>
      <c r="D27" s="896" t="s">
        <v>1836</v>
      </c>
    </row>
    <row r="28" spans="1:5" x14ac:dyDescent="0.2">
      <c r="A28" s="283" t="s">
        <v>2091</v>
      </c>
      <c r="B28" s="896" t="s">
        <v>959</v>
      </c>
      <c r="C28" s="283" t="s">
        <v>1525</v>
      </c>
      <c r="D28" s="896" t="s">
        <v>737</v>
      </c>
    </row>
    <row r="29" spans="1:5" ht="36.75" thickBot="1" x14ac:dyDescent="0.25">
      <c r="A29" s="108" t="s">
        <v>978</v>
      </c>
      <c r="B29" s="108"/>
      <c r="C29" s="108"/>
      <c r="D29" s="108"/>
    </row>
    <row r="30" spans="1:5" ht="23.25" thickBot="1" x14ac:dyDescent="0.25">
      <c r="A30" s="3" t="s">
        <v>391</v>
      </c>
      <c r="B30" s="4" t="s">
        <v>392</v>
      </c>
      <c r="C30" s="67" t="s">
        <v>308</v>
      </c>
      <c r="D30" s="67" t="s">
        <v>393</v>
      </c>
    </row>
    <row r="31" spans="1:5" x14ac:dyDescent="0.2">
      <c r="A31" s="82"/>
      <c r="B31" s="82"/>
      <c r="C31" s="82"/>
      <c r="D31" s="82"/>
    </row>
    <row r="32" spans="1:5" x14ac:dyDescent="0.2">
      <c r="A32" s="896"/>
      <c r="B32" s="896"/>
      <c r="C32" s="82"/>
      <c r="D32" s="82"/>
    </row>
    <row r="33" spans="1:5" x14ac:dyDescent="0.2">
      <c r="A33" s="19"/>
      <c r="B33" s="19"/>
      <c r="C33" s="21"/>
      <c r="D33" s="21"/>
    </row>
    <row r="34" spans="1:5" x14ac:dyDescent="0.2">
      <c r="A34" s="19"/>
      <c r="B34" s="19"/>
      <c r="C34" s="19"/>
      <c r="D34" s="19"/>
    </row>
    <row r="35" spans="1:5" x14ac:dyDescent="0.2">
      <c r="A35" s="11"/>
      <c r="B35" s="11"/>
      <c r="C35" s="11"/>
      <c r="D35" s="11"/>
    </row>
    <row r="36" spans="1:5" x14ac:dyDescent="0.2">
      <c r="A36" s="11"/>
      <c r="B36" s="11"/>
      <c r="C36" s="11"/>
      <c r="D36" s="11"/>
    </row>
    <row r="37" spans="1:5" ht="25.5" x14ac:dyDescent="0.2">
      <c r="A37" s="127" t="s">
        <v>1368</v>
      </c>
      <c r="B37" s="127"/>
      <c r="C37" s="127"/>
      <c r="D37" s="127"/>
    </row>
    <row r="38" spans="1:5" ht="24" x14ac:dyDescent="0.2">
      <c r="A38" s="19" t="s">
        <v>478</v>
      </c>
      <c r="B38" s="19"/>
      <c r="C38" s="19"/>
    </row>
    <row r="39" spans="1:5" ht="48.75" thickBot="1" x14ac:dyDescent="0.25">
      <c r="A39" s="21" t="s">
        <v>4744</v>
      </c>
      <c r="B39" s="21"/>
      <c r="C39" s="21"/>
      <c r="D39" s="21"/>
    </row>
    <row r="40" spans="1:5" ht="22.5" x14ac:dyDescent="0.2">
      <c r="A40" s="76" t="s">
        <v>480</v>
      </c>
      <c r="B40" s="77" t="s">
        <v>311</v>
      </c>
      <c r="C40" s="78" t="s">
        <v>1225</v>
      </c>
      <c r="D40" s="77" t="s">
        <v>310</v>
      </c>
    </row>
    <row r="41" spans="1:5" x14ac:dyDescent="0.2">
      <c r="A41" s="892"/>
      <c r="B41" s="893"/>
      <c r="C41" s="894"/>
      <c r="D41" s="893"/>
    </row>
    <row r="42" spans="1:5" ht="29.25" customHeight="1" x14ac:dyDescent="0.15">
      <c r="A42" s="1342" t="s">
        <v>4745</v>
      </c>
      <c r="B42" s="1342" t="s">
        <v>4753</v>
      </c>
      <c r="C42" s="1342" t="s">
        <v>2750</v>
      </c>
      <c r="D42" s="1342" t="s">
        <v>4765</v>
      </c>
      <c r="E42" s="31"/>
    </row>
    <row r="43" spans="1:5" x14ac:dyDescent="0.15">
      <c r="A43" s="1341" t="s">
        <v>4746</v>
      </c>
      <c r="B43" s="1341" t="s">
        <v>4754</v>
      </c>
      <c r="C43" s="1341" t="s">
        <v>4760</v>
      </c>
      <c r="D43" s="1341" t="s">
        <v>982</v>
      </c>
      <c r="E43" s="31"/>
    </row>
    <row r="44" spans="1:5" x14ac:dyDescent="0.15">
      <c r="A44" s="1342" t="s">
        <v>4747</v>
      </c>
      <c r="B44" s="1342" t="s">
        <v>4755</v>
      </c>
      <c r="C44" s="1342" t="s">
        <v>4761</v>
      </c>
      <c r="D44" s="1342" t="s">
        <v>982</v>
      </c>
      <c r="E44" s="31"/>
    </row>
    <row r="45" spans="1:5" x14ac:dyDescent="0.15">
      <c r="A45" s="1341" t="s">
        <v>4748</v>
      </c>
      <c r="B45" s="1341" t="s">
        <v>4756</v>
      </c>
      <c r="C45" s="1341" t="s">
        <v>4762</v>
      </c>
      <c r="D45" s="1341" t="s">
        <v>982</v>
      </c>
      <c r="E45" s="31"/>
    </row>
    <row r="46" spans="1:5" x14ac:dyDescent="0.15">
      <c r="A46" s="1342" t="s">
        <v>4749</v>
      </c>
      <c r="B46" s="1342" t="s">
        <v>2749</v>
      </c>
      <c r="C46" s="1342" t="s">
        <v>4763</v>
      </c>
      <c r="D46" s="1342" t="s">
        <v>982</v>
      </c>
      <c r="E46" s="31"/>
    </row>
    <row r="47" spans="1:5" x14ac:dyDescent="0.15">
      <c r="A47" s="1341" t="s">
        <v>4750</v>
      </c>
      <c r="B47" s="1341" t="s">
        <v>4757</v>
      </c>
      <c r="C47" s="1341" t="s">
        <v>1837</v>
      </c>
      <c r="D47" s="1341" t="s">
        <v>982</v>
      </c>
      <c r="E47" s="31"/>
    </row>
    <row r="48" spans="1:5" x14ac:dyDescent="0.15">
      <c r="A48" s="1342" t="s">
        <v>4751</v>
      </c>
      <c r="B48" s="1342" t="s">
        <v>4758</v>
      </c>
      <c r="C48" s="1342" t="s">
        <v>1664</v>
      </c>
      <c r="D48" s="1342" t="s">
        <v>982</v>
      </c>
      <c r="E48" s="31"/>
    </row>
    <row r="49" spans="1:5" x14ac:dyDescent="0.15">
      <c r="A49" s="1341" t="s">
        <v>4752</v>
      </c>
      <c r="B49" s="1341" t="s">
        <v>4759</v>
      </c>
      <c r="C49" s="1341" t="s">
        <v>4764</v>
      </c>
      <c r="D49" s="1341" t="s">
        <v>982</v>
      </c>
      <c r="E49" s="31"/>
    </row>
    <row r="50" spans="1:5" x14ac:dyDescent="0.2">
      <c r="A50" s="215" t="s">
        <v>1031</v>
      </c>
      <c r="B50" s="129"/>
      <c r="C50" s="216"/>
      <c r="D50" s="142"/>
    </row>
    <row r="51" spans="1:5" x14ac:dyDescent="0.2">
      <c r="A51" s="20"/>
      <c r="B51" s="20"/>
      <c r="C51" s="21"/>
      <c r="D51" s="11"/>
    </row>
    <row r="52" spans="1:5" ht="24.75" thickBot="1" x14ac:dyDescent="0.25">
      <c r="A52" s="20" t="s">
        <v>606</v>
      </c>
      <c r="B52" s="20"/>
      <c r="C52" s="20"/>
      <c r="D52" s="11"/>
    </row>
    <row r="53" spans="1:5" ht="13.5" thickBot="1" x14ac:dyDescent="0.25">
      <c r="A53" s="3" t="s">
        <v>480</v>
      </c>
      <c r="B53" s="15" t="s">
        <v>188</v>
      </c>
      <c r="C53" s="15" t="s">
        <v>1225</v>
      </c>
      <c r="D53" s="609"/>
    </row>
    <row r="54" spans="1:5" x14ac:dyDescent="0.2">
      <c r="A54" s="81"/>
      <c r="B54" s="81"/>
      <c r="C54" s="81"/>
      <c r="D54" s="612"/>
    </row>
    <row r="55" spans="1:5" x14ac:dyDescent="0.2">
      <c r="A55" s="82"/>
      <c r="B55" s="82"/>
      <c r="C55" s="82"/>
      <c r="D55" s="612"/>
    </row>
    <row r="56" spans="1:5" ht="13.5" thickBot="1" x14ac:dyDescent="0.25">
      <c r="A56" s="104"/>
      <c r="B56" s="104"/>
      <c r="C56" s="104"/>
      <c r="D56" s="612"/>
    </row>
    <row r="57" spans="1:5" ht="13.5" thickBot="1" x14ac:dyDescent="0.25">
      <c r="A57" s="25" t="s">
        <v>1031</v>
      </c>
      <c r="B57" s="26">
        <f>SUM(B55:B56)</f>
        <v>0</v>
      </c>
      <c r="C57" s="65"/>
      <c r="D57" s="801"/>
    </row>
    <row r="58" spans="1:5" x14ac:dyDescent="0.2">
      <c r="A58" s="22"/>
      <c r="B58" s="31"/>
      <c r="C58" s="22"/>
      <c r="D58" s="473"/>
    </row>
    <row r="59" spans="1:5" x14ac:dyDescent="0.2">
      <c r="A59" s="20"/>
      <c r="B59" s="20"/>
      <c r="C59" s="21"/>
      <c r="D59" s="60"/>
    </row>
    <row r="60" spans="1:5" ht="24.75" thickBot="1" x14ac:dyDescent="0.25">
      <c r="A60" s="697" t="s">
        <v>344</v>
      </c>
      <c r="B60" s="1087"/>
      <c r="C60" s="1087"/>
      <c r="D60" s="60"/>
    </row>
    <row r="61" spans="1:5" ht="13.5" thickBot="1" x14ac:dyDescent="0.25">
      <c r="A61" s="3" t="s">
        <v>480</v>
      </c>
      <c r="B61" s="15" t="s">
        <v>188</v>
      </c>
      <c r="C61" s="741" t="s">
        <v>1225</v>
      </c>
      <c r="D61" s="609"/>
    </row>
    <row r="62" spans="1:5" x14ac:dyDescent="0.2">
      <c r="A62" s="81"/>
      <c r="B62" s="81"/>
      <c r="C62" s="81"/>
      <c r="D62" s="612"/>
    </row>
    <row r="63" spans="1:5" x14ac:dyDescent="0.2">
      <c r="A63" s="82"/>
      <c r="B63" s="82"/>
      <c r="C63" s="82"/>
      <c r="D63" s="612"/>
    </row>
    <row r="64" spans="1:5" ht="13.5" thickBot="1" x14ac:dyDescent="0.25">
      <c r="A64" s="104"/>
      <c r="B64" s="104"/>
      <c r="C64" s="104"/>
      <c r="D64" s="612"/>
    </row>
    <row r="65" spans="1:4" ht="13.5" thickBot="1" x14ac:dyDescent="0.25">
      <c r="A65" s="25" t="s">
        <v>1031</v>
      </c>
      <c r="B65" s="26">
        <f>SUM(B62:B64)</f>
        <v>0</v>
      </c>
      <c r="C65" s="65"/>
      <c r="D65" s="801"/>
    </row>
    <row r="66" spans="1:4" x14ac:dyDescent="0.2">
      <c r="A66" s="22"/>
      <c r="B66" s="31"/>
      <c r="C66" s="22"/>
      <c r="D66" s="473"/>
    </row>
    <row r="67" spans="1:4" x14ac:dyDescent="0.2">
      <c r="A67" s="20"/>
      <c r="B67" s="20"/>
      <c r="C67" s="21"/>
      <c r="D67" s="60"/>
    </row>
    <row r="68" spans="1:4" ht="36.75" thickBot="1" x14ac:dyDescent="0.25">
      <c r="A68" s="20" t="s">
        <v>609</v>
      </c>
      <c r="B68" s="20"/>
      <c r="C68" s="20"/>
      <c r="D68" s="450"/>
    </row>
    <row r="69" spans="1:4" x14ac:dyDescent="0.2">
      <c r="A69" s="76" t="s">
        <v>480</v>
      </c>
      <c r="B69" s="78" t="s">
        <v>188</v>
      </c>
      <c r="C69" s="78" t="s">
        <v>1225</v>
      </c>
      <c r="D69" s="609"/>
    </row>
    <row r="70" spans="1:4" x14ac:dyDescent="0.15">
      <c r="A70" s="134"/>
      <c r="B70" s="115"/>
      <c r="C70" s="340"/>
      <c r="D70" s="612"/>
    </row>
    <row r="71" spans="1:4" x14ac:dyDescent="0.2">
      <c r="A71" s="283"/>
      <c r="B71" s="115"/>
      <c r="C71" s="199"/>
      <c r="D71" s="612"/>
    </row>
    <row r="72" spans="1:4" x14ac:dyDescent="0.2">
      <c r="A72" s="82"/>
      <c r="B72" s="115"/>
      <c r="C72" s="199"/>
      <c r="D72" s="612"/>
    </row>
    <row r="73" spans="1:4" x14ac:dyDescent="0.2">
      <c r="A73" s="283"/>
      <c r="B73" s="115"/>
      <c r="C73" s="199"/>
      <c r="D73" s="612"/>
    </row>
    <row r="74" spans="1:4" ht="13.5" thickBot="1" x14ac:dyDescent="0.25">
      <c r="A74" s="113" t="s">
        <v>1031</v>
      </c>
      <c r="B74" s="136">
        <f>SUM(B70:B73)</f>
        <v>0</v>
      </c>
      <c r="C74" s="133"/>
      <c r="D74" s="801"/>
    </row>
    <row r="75" spans="1:4" x14ac:dyDescent="0.2">
      <c r="A75" s="20"/>
      <c r="B75" s="20"/>
      <c r="C75" s="19"/>
      <c r="D75" s="450"/>
    </row>
    <row r="76" spans="1:4" x14ac:dyDescent="0.2">
      <c r="A76" s="20"/>
      <c r="B76" s="20"/>
      <c r="C76" s="21"/>
      <c r="D76" s="60"/>
    </row>
    <row r="77" spans="1:4" ht="13.5" thickBot="1" x14ac:dyDescent="0.25">
      <c r="A77" s="20" t="s">
        <v>610</v>
      </c>
      <c r="B77" s="20"/>
      <c r="C77" s="20"/>
      <c r="D77" s="60"/>
    </row>
    <row r="78" spans="1:4" ht="13.5" thickBot="1" x14ac:dyDescent="0.25">
      <c r="A78" s="3" t="s">
        <v>480</v>
      </c>
      <c r="B78" s="27" t="s">
        <v>188</v>
      </c>
      <c r="C78" s="78" t="s">
        <v>611</v>
      </c>
      <c r="D78" s="609"/>
    </row>
    <row r="79" spans="1:4" x14ac:dyDescent="0.15">
      <c r="A79" s="152" t="s">
        <v>2092</v>
      </c>
      <c r="B79" s="115">
        <v>37</v>
      </c>
      <c r="C79" s="152" t="s">
        <v>1663</v>
      </c>
      <c r="D79" s="612"/>
    </row>
    <row r="80" spans="1:4" x14ac:dyDescent="0.15">
      <c r="A80" s="1340" t="s">
        <v>1627</v>
      </c>
      <c r="B80" s="115">
        <v>35</v>
      </c>
      <c r="C80" s="152" t="s">
        <v>1838</v>
      </c>
      <c r="D80" s="612"/>
    </row>
    <row r="81" spans="1:4" x14ac:dyDescent="0.15">
      <c r="A81" s="1340" t="s">
        <v>3114</v>
      </c>
      <c r="B81" s="115">
        <v>97</v>
      </c>
      <c r="C81" s="152" t="s">
        <v>3115</v>
      </c>
      <c r="D81" s="612"/>
    </row>
    <row r="82" spans="1:4" ht="13.5" thickBot="1" x14ac:dyDescent="0.25">
      <c r="A82" s="113" t="s">
        <v>1031</v>
      </c>
      <c r="B82" s="136">
        <v>169</v>
      </c>
      <c r="C82" s="133"/>
      <c r="D82" s="801"/>
    </row>
    <row r="83" spans="1:4" x14ac:dyDescent="0.2">
      <c r="A83" s="20"/>
      <c r="B83" s="20"/>
      <c r="C83" s="21"/>
      <c r="D83" s="11"/>
    </row>
    <row r="84" spans="1:4" x14ac:dyDescent="0.2">
      <c r="A84" s="20"/>
      <c r="B84" s="20"/>
      <c r="C84" s="21"/>
      <c r="D84" s="11"/>
    </row>
    <row r="85" spans="1:4" ht="63.75" x14ac:dyDescent="0.2">
      <c r="A85" s="127" t="s">
        <v>354</v>
      </c>
      <c r="B85" s="127"/>
      <c r="C85" s="127"/>
      <c r="D85" s="127"/>
    </row>
    <row r="86" spans="1:4" ht="48.75" thickBot="1" x14ac:dyDescent="0.25">
      <c r="A86" s="11" t="s">
        <v>1554</v>
      </c>
      <c r="B86" s="11"/>
      <c r="C86" s="11"/>
      <c r="D86" s="11"/>
    </row>
    <row r="87" spans="1:4" ht="13.5" thickBot="1" x14ac:dyDescent="0.25">
      <c r="A87" s="204" t="s">
        <v>356</v>
      </c>
      <c r="B87" s="87"/>
      <c r="C87" s="4" t="s">
        <v>1226</v>
      </c>
      <c r="D87" s="67" t="s">
        <v>357</v>
      </c>
    </row>
    <row r="88" spans="1:4" x14ac:dyDescent="0.2">
      <c r="A88" s="206"/>
      <c r="B88" s="206"/>
      <c r="C88" s="805"/>
      <c r="D88" s="1088"/>
    </row>
    <row r="89" spans="1:4" x14ac:dyDescent="0.2">
      <c r="A89" s="206"/>
      <c r="B89" s="206"/>
      <c r="C89" s="805"/>
      <c r="D89" s="212"/>
    </row>
    <row r="90" spans="1:4" x14ac:dyDescent="0.2">
      <c r="A90" s="66"/>
      <c r="B90" s="66"/>
      <c r="C90" s="462"/>
      <c r="D90" s="7"/>
    </row>
    <row r="91" spans="1:4" x14ac:dyDescent="0.2">
      <c r="A91" s="20"/>
      <c r="B91" s="20"/>
      <c r="C91" s="21"/>
      <c r="D91" s="11"/>
    </row>
    <row r="92" spans="1:4" ht="25.5" x14ac:dyDescent="0.2">
      <c r="A92" s="127" t="s">
        <v>1224</v>
      </c>
      <c r="B92" s="127"/>
      <c r="C92" s="127"/>
      <c r="D92" s="127"/>
    </row>
    <row r="93" spans="1:4" ht="96.75" thickBot="1" x14ac:dyDescent="0.25">
      <c r="A93" s="926" t="s">
        <v>297</v>
      </c>
      <c r="B93" s="926"/>
      <c r="C93" s="926"/>
      <c r="D93" s="926"/>
    </row>
    <row r="94" spans="1:4" x14ac:dyDescent="0.2">
      <c r="A94" s="204" t="s">
        <v>356</v>
      </c>
      <c r="B94" s="87"/>
      <c r="C94" s="77" t="s">
        <v>1226</v>
      </c>
      <c r="D94" s="1054" t="s">
        <v>357</v>
      </c>
    </row>
    <row r="95" spans="1:4" ht="24" x14ac:dyDescent="0.2">
      <c r="A95" s="501" t="s">
        <v>1839</v>
      </c>
      <c r="B95" s="411"/>
      <c r="C95" s="501" t="s">
        <v>1840</v>
      </c>
      <c r="D95" s="142" t="s">
        <v>1841</v>
      </c>
    </row>
    <row r="96" spans="1:4" ht="39" customHeight="1" x14ac:dyDescent="0.2">
      <c r="A96" s="501" t="s">
        <v>4766</v>
      </c>
      <c r="B96" s="411"/>
      <c r="C96" s="501" t="s">
        <v>1840</v>
      </c>
      <c r="D96" s="142" t="s">
        <v>1841</v>
      </c>
    </row>
    <row r="97" spans="1:4" x14ac:dyDescent="0.2">
      <c r="A97" s="206"/>
      <c r="B97" s="206"/>
      <c r="C97" s="82"/>
      <c r="D97" s="88"/>
    </row>
    <row r="98" spans="1:4" x14ac:dyDescent="0.2">
      <c r="A98" s="805"/>
      <c r="B98" s="805"/>
      <c r="C98" s="82"/>
      <c r="D98" s="80"/>
    </row>
    <row r="99" spans="1:4" x14ac:dyDescent="0.2">
      <c r="A99" s="20"/>
      <c r="B99" s="20"/>
      <c r="C99" s="21"/>
      <c r="D99" s="313"/>
    </row>
    <row r="101" spans="1:4" ht="14.25" x14ac:dyDescent="0.2">
      <c r="A101" s="1050"/>
    </row>
    <row r="102" spans="1:4" ht="14.25" x14ac:dyDescent="0.2">
      <c r="A102" s="1051"/>
    </row>
    <row r="103" spans="1:4" ht="14.25" x14ac:dyDescent="0.2">
      <c r="A103" s="1051"/>
    </row>
    <row r="104" spans="1:4" ht="15" x14ac:dyDescent="0.2">
      <c r="A104" s="1052"/>
    </row>
    <row r="105" spans="1:4" ht="14.25" x14ac:dyDescent="0.2">
      <c r="A105" s="1053"/>
    </row>
    <row r="106" spans="1:4" ht="14.25" x14ac:dyDescent="0.2">
      <c r="A106" s="1051"/>
    </row>
    <row r="107" spans="1:4" ht="14.25" x14ac:dyDescent="0.2">
      <c r="A107" s="1051"/>
    </row>
    <row r="108" spans="1:4" ht="14.25" x14ac:dyDescent="0.2">
      <c r="A108" s="1051"/>
    </row>
    <row r="109" spans="1:4" ht="14.25" x14ac:dyDescent="0.2">
      <c r="A109" s="1051"/>
    </row>
    <row r="110" spans="1:4" ht="14.25" x14ac:dyDescent="0.2">
      <c r="A110" s="1051"/>
    </row>
    <row r="111" spans="1:4" ht="14.25" x14ac:dyDescent="0.2">
      <c r="A111" s="1051"/>
    </row>
  </sheetData>
  <customSheetViews>
    <customSheetView guid="{A4F151BE-36B3-49E7-8F09-B7A86CDDD024}" showGridLines="0">
      <pane ySplit="2" topLeftCell="A30" activePane="bottomLeft" state="frozenSplit"/>
      <selection pane="bottomLeft" activeCell="A39" sqref="A39"/>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2" topLeftCell="A3" activePane="bottomLeft" state="frozenSplit"/>
      <selection pane="bottomLeft" activeCell="A77" sqref="A77"/>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2" topLeftCell="A18" activePane="bottomLeft" state="frozenSplit"/>
      <selection pane="bottomLeft" activeCell="A77" sqref="A77"/>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A37" sqref="A37"/>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C12" sqref="C12"/>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52" activePane="bottomLeft" state="frozenSplit"/>
      <selection pane="bottomLeft" activeCell="D67" sqref="D67"/>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52" activePane="bottomLeft" state="frozenSplit"/>
      <selection pane="bottomLeft" activeCell="D29" sqref="D29"/>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10" activePane="bottomLeft" state="frozenSplit"/>
      <selection pane="bottomLeft" activeCell="A12" sqref="A12:E31"/>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52" activePane="bottomLeft" state="frozenSplit"/>
      <selection pane="bottomLeft" activeCell="D29" sqref="D29"/>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K18" sqref="K18"/>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95" activePane="bottomLeft" state="frozenSplit"/>
      <selection pane="bottomLeft" activeCell="G71" sqref="G71"/>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2" topLeftCell="A57" activePane="bottomLeft" state="frozenSplit"/>
      <selection pane="bottomLeft" activeCell="E75" sqref="E75"/>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outlinePr summaryBelow="0" summaryRight="0"/>
  </sheetPr>
  <dimension ref="A1:I100"/>
  <sheetViews>
    <sheetView showGridLines="0" workbookViewId="0">
      <pane ySplit="1" topLeftCell="A2" activePane="bottomLeft" state="frozenSplit"/>
      <selection pane="bottomLeft" activeCell="D6" sqref="D6"/>
    </sheetView>
  </sheetViews>
  <sheetFormatPr defaultColWidth="9.140625" defaultRowHeight="12.75" x14ac:dyDescent="0.2"/>
  <cols>
    <col min="1" max="1" width="9.140625" style="2"/>
    <col min="2" max="2" width="26.5703125" style="2" customWidth="1"/>
    <col min="3" max="3" width="11.5703125" style="2" customWidth="1"/>
    <col min="4" max="4" width="76.5703125" style="2" customWidth="1"/>
    <col min="5" max="5" width="11.7109375" style="2" customWidth="1"/>
    <col min="6" max="6" width="40" style="2" customWidth="1"/>
    <col min="7" max="8" width="11.7109375" style="2" customWidth="1"/>
    <col min="9" max="16384" width="9.140625" style="2"/>
  </cols>
  <sheetData>
    <row r="1" spans="2:8" ht="27" customHeight="1" x14ac:dyDescent="0.2">
      <c r="B1" s="126"/>
      <c r="C1" s="39"/>
      <c r="D1" s="316" t="s">
        <v>2060</v>
      </c>
      <c r="E1" s="316"/>
      <c r="F1" s="316"/>
      <c r="G1" s="126"/>
      <c r="H1" s="126"/>
    </row>
    <row r="2" spans="2:8" ht="0.95" customHeight="1" thickBot="1" x14ac:dyDescent="0.25">
      <c r="B2" s="126"/>
      <c r="C2" s="126"/>
      <c r="D2" s="126"/>
      <c r="E2" s="126"/>
      <c r="F2" s="126"/>
      <c r="G2" s="126"/>
      <c r="H2" s="126"/>
    </row>
    <row r="3" spans="2:8" ht="16.149999999999999" customHeight="1" thickBot="1" x14ac:dyDescent="0.25">
      <c r="B3" s="20" t="s">
        <v>387</v>
      </c>
      <c r="C3" s="20"/>
      <c r="D3" s="310" t="s">
        <v>496</v>
      </c>
      <c r="E3" s="410"/>
      <c r="F3" s="606"/>
      <c r="G3" s="126"/>
      <c r="H3" s="126"/>
    </row>
    <row r="4" spans="2:8" ht="16.149999999999999" customHeight="1" x14ac:dyDescent="0.2">
      <c r="B4" s="20" t="s">
        <v>388</v>
      </c>
      <c r="C4" s="20"/>
      <c r="D4" s="11" t="s">
        <v>1198</v>
      </c>
      <c r="E4" s="11"/>
      <c r="F4" s="11"/>
      <c r="G4" s="126"/>
      <c r="H4" s="126"/>
    </row>
    <row r="5" spans="2:8" ht="16.149999999999999" customHeight="1" x14ac:dyDescent="0.2">
      <c r="B5" s="20" t="s">
        <v>1199</v>
      </c>
      <c r="C5" s="20"/>
      <c r="D5" s="11" t="s">
        <v>1294</v>
      </c>
      <c r="E5" s="11"/>
      <c r="F5" s="11"/>
      <c r="G5" s="126"/>
      <c r="H5" s="126"/>
    </row>
    <row r="6" spans="2:8" x14ac:dyDescent="0.2">
      <c r="B6" s="20" t="s">
        <v>1200</v>
      </c>
      <c r="C6" s="20"/>
      <c r="D6" s="108">
        <v>8</v>
      </c>
      <c r="E6" s="11"/>
      <c r="F6" s="11"/>
      <c r="G6" s="126"/>
      <c r="H6" s="126"/>
    </row>
    <row r="7" spans="2:8" x14ac:dyDescent="0.2">
      <c r="B7" s="20"/>
      <c r="C7" s="20"/>
      <c r="D7" s="21"/>
      <c r="E7" s="11"/>
      <c r="F7" s="11"/>
      <c r="G7" s="126"/>
      <c r="H7" s="126"/>
    </row>
    <row r="8" spans="2:8" ht="18.75" customHeight="1" x14ac:dyDescent="0.2">
      <c r="B8" s="324" t="s">
        <v>1201</v>
      </c>
      <c r="C8" s="20"/>
      <c r="D8" s="20"/>
      <c r="E8" s="20"/>
      <c r="F8" s="20"/>
      <c r="G8" s="126"/>
      <c r="H8" s="126"/>
    </row>
    <row r="9" spans="2:8" s="6" customFormat="1" ht="39" customHeight="1" x14ac:dyDescent="0.2">
      <c r="B9" s="20" t="s">
        <v>692</v>
      </c>
      <c r="C9" s="20"/>
      <c r="D9" s="21" t="s">
        <v>1176</v>
      </c>
      <c r="E9" s="19"/>
      <c r="F9" s="19"/>
      <c r="G9" s="127"/>
      <c r="H9" s="127"/>
    </row>
    <row r="10" spans="2:8" s="12" customFormat="1" ht="24" customHeight="1" x14ac:dyDescent="0.2">
      <c r="B10" s="19" t="s">
        <v>510</v>
      </c>
      <c r="C10" s="19"/>
      <c r="D10" s="21" t="s">
        <v>826</v>
      </c>
      <c r="E10" s="21"/>
      <c r="F10" s="11"/>
    </row>
    <row r="11" spans="2:8" ht="16.5" customHeight="1" thickBot="1" x14ac:dyDescent="0.25">
      <c r="B11" s="325" t="s">
        <v>693</v>
      </c>
      <c r="C11" s="108"/>
      <c r="D11" s="108"/>
      <c r="E11" s="108"/>
      <c r="F11" s="108"/>
      <c r="G11" s="75"/>
      <c r="H11" s="75"/>
    </row>
    <row r="12" spans="2:8" s="6" customFormat="1" ht="22.5" x14ac:dyDescent="0.2">
      <c r="B12" s="76" t="s">
        <v>391</v>
      </c>
      <c r="C12" s="77" t="s">
        <v>392</v>
      </c>
      <c r="D12" s="87" t="s">
        <v>308</v>
      </c>
      <c r="E12" s="87" t="s">
        <v>393</v>
      </c>
      <c r="F12" s="66"/>
    </row>
    <row r="13" spans="2:8" s="12" customFormat="1" x14ac:dyDescent="0.2">
      <c r="B13" s="896" t="s">
        <v>1179</v>
      </c>
      <c r="C13" s="896" t="s">
        <v>959</v>
      </c>
      <c r="D13" s="896" t="s">
        <v>1155</v>
      </c>
      <c r="E13" s="896" t="s">
        <v>778</v>
      </c>
      <c r="F13" s="90"/>
    </row>
    <row r="14" spans="2:8" s="12" customFormat="1" x14ac:dyDescent="0.2">
      <c r="B14" s="896" t="s">
        <v>1181</v>
      </c>
      <c r="C14" s="896" t="s">
        <v>959</v>
      </c>
      <c r="D14" s="896" t="s">
        <v>900</v>
      </c>
      <c r="E14" s="896" t="s">
        <v>1206</v>
      </c>
      <c r="F14" s="90"/>
    </row>
    <row r="15" spans="2:8" s="12" customFormat="1" x14ac:dyDescent="0.2">
      <c r="B15" s="896" t="s">
        <v>1298</v>
      </c>
      <c r="C15" s="896" t="s">
        <v>959</v>
      </c>
      <c r="D15" s="896" t="s">
        <v>1094</v>
      </c>
      <c r="E15" s="896" t="s">
        <v>778</v>
      </c>
      <c r="F15" s="90"/>
    </row>
    <row r="16" spans="2:8" s="12" customFormat="1" x14ac:dyDescent="0.2">
      <c r="B16" s="896" t="s">
        <v>779</v>
      </c>
      <c r="C16" s="896" t="s">
        <v>959</v>
      </c>
      <c r="D16" s="896" t="s">
        <v>1095</v>
      </c>
      <c r="E16" s="896" t="s">
        <v>1206</v>
      </c>
      <c r="F16" s="90"/>
    </row>
    <row r="17" spans="2:8" s="12" customFormat="1" x14ac:dyDescent="0.2">
      <c r="B17" s="896" t="s">
        <v>1178</v>
      </c>
      <c r="C17" s="896" t="s">
        <v>313</v>
      </c>
      <c r="D17" s="896" t="s">
        <v>1155</v>
      </c>
      <c r="E17" s="896" t="s">
        <v>778</v>
      </c>
      <c r="F17" s="90"/>
    </row>
    <row r="18" spans="2:8" s="12" customFormat="1" x14ac:dyDescent="0.2">
      <c r="B18" s="896" t="s">
        <v>1340</v>
      </c>
      <c r="C18" s="896" t="s">
        <v>313</v>
      </c>
      <c r="D18" s="896" t="s">
        <v>1519</v>
      </c>
      <c r="E18" s="896" t="s">
        <v>778</v>
      </c>
      <c r="F18" s="90"/>
    </row>
    <row r="19" spans="2:8" s="12" customFormat="1" x14ac:dyDescent="0.2">
      <c r="B19" s="896" t="s">
        <v>1119</v>
      </c>
      <c r="C19" s="896" t="s">
        <v>313</v>
      </c>
      <c r="D19" s="896" t="s">
        <v>1520</v>
      </c>
      <c r="E19" s="896" t="s">
        <v>778</v>
      </c>
      <c r="F19" s="90"/>
    </row>
    <row r="20" spans="2:8" s="12" customFormat="1" x14ac:dyDescent="0.2">
      <c r="B20" s="896" t="s">
        <v>1518</v>
      </c>
      <c r="C20" s="896" t="s">
        <v>313</v>
      </c>
      <c r="D20" s="896" t="s">
        <v>1521</v>
      </c>
      <c r="E20" s="896" t="s">
        <v>778</v>
      </c>
      <c r="F20" s="90"/>
    </row>
    <row r="21" spans="2:8" s="12" customFormat="1" x14ac:dyDescent="0.2">
      <c r="B21" s="896" t="s">
        <v>1522</v>
      </c>
      <c r="C21" s="896" t="s">
        <v>313</v>
      </c>
      <c r="D21" s="896" t="s">
        <v>1523</v>
      </c>
      <c r="E21" s="896" t="s">
        <v>778</v>
      </c>
      <c r="F21" s="90"/>
    </row>
    <row r="22" spans="2:8" s="12" customFormat="1" x14ac:dyDescent="0.2">
      <c r="B22" s="283" t="s">
        <v>99</v>
      </c>
      <c r="C22" s="896" t="s">
        <v>313</v>
      </c>
      <c r="D22" s="283" t="s">
        <v>1524</v>
      </c>
      <c r="E22" s="896" t="s">
        <v>778</v>
      </c>
      <c r="F22" s="90"/>
    </row>
    <row r="23" spans="2:8" s="12" customFormat="1" x14ac:dyDescent="0.2">
      <c r="B23" s="283" t="s">
        <v>2049</v>
      </c>
      <c r="C23" s="896" t="s">
        <v>959</v>
      </c>
      <c r="D23" s="283" t="s">
        <v>2050</v>
      </c>
      <c r="E23" s="896" t="s">
        <v>778</v>
      </c>
      <c r="F23" s="90"/>
    </row>
    <row r="24" spans="2:8" s="12" customFormat="1" x14ac:dyDescent="0.2">
      <c r="B24" s="283" t="s">
        <v>4556</v>
      </c>
      <c r="C24" s="896" t="s">
        <v>959</v>
      </c>
      <c r="D24" s="283" t="s">
        <v>1526</v>
      </c>
      <c r="E24" s="896" t="s">
        <v>737</v>
      </c>
      <c r="F24" s="90"/>
    </row>
    <row r="25" spans="2:8" s="12" customFormat="1" x14ac:dyDescent="0.2">
      <c r="B25" s="1037" t="s">
        <v>2766</v>
      </c>
      <c r="C25" s="1097" t="s">
        <v>959</v>
      </c>
      <c r="D25" s="1037" t="s">
        <v>2767</v>
      </c>
      <c r="E25" s="1097" t="s">
        <v>737</v>
      </c>
      <c r="F25" s="90"/>
    </row>
    <row r="26" spans="2:8" s="12" customFormat="1" x14ac:dyDescent="0.2">
      <c r="B26" s="1037" t="s">
        <v>4770</v>
      </c>
      <c r="C26" s="1097" t="s">
        <v>959</v>
      </c>
      <c r="D26" s="1037" t="s">
        <v>4769</v>
      </c>
      <c r="E26" s="1097" t="s">
        <v>737</v>
      </c>
      <c r="F26" s="90"/>
    </row>
    <row r="27" spans="2:8" s="12" customFormat="1" x14ac:dyDescent="0.2">
      <c r="B27" s="1086"/>
      <c r="C27" s="929"/>
      <c r="D27" s="1086"/>
      <c r="E27" s="929"/>
      <c r="F27" s="11"/>
    </row>
    <row r="28" spans="2:8" ht="13.5" customHeight="1" thickBot="1" x14ac:dyDescent="0.25">
      <c r="B28" s="325" t="s">
        <v>978</v>
      </c>
      <c r="C28" s="108"/>
      <c r="D28" s="108"/>
      <c r="E28" s="108"/>
      <c r="F28" s="108"/>
      <c r="G28" s="75"/>
      <c r="H28" s="75"/>
    </row>
    <row r="29" spans="2:8" s="6" customFormat="1" ht="23.25" thickBot="1" x14ac:dyDescent="0.25">
      <c r="B29" s="3" t="s">
        <v>391</v>
      </c>
      <c r="C29" s="4" t="s">
        <v>392</v>
      </c>
      <c r="D29" s="67" t="s">
        <v>308</v>
      </c>
      <c r="E29" s="67" t="s">
        <v>393</v>
      </c>
    </row>
    <row r="30" spans="2:8" s="12" customFormat="1" x14ac:dyDescent="0.2">
      <c r="B30" s="82" t="s">
        <v>1344</v>
      </c>
      <c r="C30" s="82" t="s">
        <v>959</v>
      </c>
      <c r="D30" s="82" t="s">
        <v>1345</v>
      </c>
      <c r="E30" s="82" t="s">
        <v>1206</v>
      </c>
      <c r="F30" s="7"/>
    </row>
    <row r="31" spans="2:8" s="12" customFormat="1" ht="22.5" x14ac:dyDescent="0.2">
      <c r="B31" s="896" t="s">
        <v>1177</v>
      </c>
      <c r="C31" s="896" t="s">
        <v>1120</v>
      </c>
      <c r="D31" s="82" t="s">
        <v>590</v>
      </c>
      <c r="E31" s="82" t="s">
        <v>778</v>
      </c>
      <c r="F31" s="7"/>
    </row>
    <row r="32" spans="2:8" s="12" customFormat="1" x14ac:dyDescent="0.2">
      <c r="B32" s="19"/>
      <c r="C32" s="19"/>
      <c r="D32" s="21"/>
      <c r="E32" s="21"/>
      <c r="F32" s="11"/>
    </row>
    <row r="33" spans="2:8" s="6" customFormat="1" ht="12.75" customHeight="1" x14ac:dyDescent="0.2">
      <c r="B33" s="865" t="s">
        <v>1446</v>
      </c>
      <c r="C33" s="19"/>
      <c r="D33" s="19"/>
      <c r="E33" s="19"/>
      <c r="F33" s="19"/>
      <c r="G33" s="75"/>
      <c r="H33" s="75"/>
    </row>
    <row r="34" spans="2:8" x14ac:dyDescent="0.2">
      <c r="B34" s="11"/>
      <c r="C34" s="11"/>
      <c r="D34" s="11"/>
      <c r="E34" s="11"/>
      <c r="F34" s="11"/>
    </row>
    <row r="35" spans="2:8" x14ac:dyDescent="0.2">
      <c r="B35" s="11"/>
      <c r="C35" s="11"/>
      <c r="D35" s="11"/>
      <c r="E35" s="11"/>
      <c r="F35" s="11"/>
      <c r="G35" s="126"/>
      <c r="H35" s="126"/>
    </row>
    <row r="36" spans="2:8" s="12" customFormat="1" ht="21.75" customHeight="1" x14ac:dyDescent="0.2">
      <c r="B36" s="1096" t="s">
        <v>1368</v>
      </c>
      <c r="C36" s="127"/>
      <c r="D36" s="127"/>
      <c r="E36" s="127"/>
      <c r="F36" s="127"/>
    </row>
    <row r="37" spans="2:8" ht="14.25" customHeight="1" x14ac:dyDescent="0.2">
      <c r="B37" s="865" t="s">
        <v>478</v>
      </c>
      <c r="C37" s="19"/>
      <c r="D37" s="19"/>
      <c r="F37" s="6">
        <v>11</v>
      </c>
      <c r="G37" s="75"/>
      <c r="H37" s="75"/>
    </row>
    <row r="38" spans="2:8" ht="14.25" customHeight="1" thickBot="1" x14ac:dyDescent="0.25">
      <c r="B38" s="119" t="s">
        <v>6331</v>
      </c>
      <c r="C38" s="21"/>
      <c r="D38" s="21"/>
      <c r="E38" s="21"/>
      <c r="F38" s="21"/>
      <c r="G38" s="14"/>
    </row>
    <row r="39" spans="2:8" s="6" customFormat="1" ht="22.5" x14ac:dyDescent="0.2">
      <c r="B39" s="76" t="s">
        <v>480</v>
      </c>
      <c r="C39" s="77" t="s">
        <v>391</v>
      </c>
      <c r="D39" s="78" t="s">
        <v>1225</v>
      </c>
      <c r="E39" s="77" t="s">
        <v>310</v>
      </c>
      <c r="F39" s="1124" t="s">
        <v>2051</v>
      </c>
      <c r="G39" s="66"/>
      <c r="H39" s="66"/>
    </row>
    <row r="40" spans="2:8" s="6" customFormat="1" ht="15" x14ac:dyDescent="0.2">
      <c r="B40" s="106"/>
      <c r="C40" s="893"/>
      <c r="D40" s="894"/>
      <c r="E40" s="893"/>
      <c r="F40" s="1124" t="s">
        <v>2052</v>
      </c>
      <c r="G40" s="66"/>
      <c r="H40" s="66"/>
    </row>
    <row r="41" spans="2:8" ht="12.75" customHeight="1" x14ac:dyDescent="0.15">
      <c r="B41" s="152" t="s">
        <v>3095</v>
      </c>
      <c r="C41" s="896" t="s">
        <v>2049</v>
      </c>
      <c r="D41" s="1176" t="s">
        <v>3096</v>
      </c>
      <c r="E41" s="607">
        <v>3060</v>
      </c>
      <c r="F41" s="1124" t="s">
        <v>2053</v>
      </c>
      <c r="G41" s="31"/>
      <c r="H41" s="31"/>
    </row>
    <row r="42" spans="2:8" ht="12.75" customHeight="1" x14ac:dyDescent="0.15">
      <c r="B42" s="1341" t="s">
        <v>4557</v>
      </c>
      <c r="C42" s="1341" t="s">
        <v>4558</v>
      </c>
      <c r="D42" s="1341" t="s">
        <v>4559</v>
      </c>
      <c r="E42" s="607">
        <v>4020</v>
      </c>
      <c r="F42" s="1124" t="s">
        <v>2057</v>
      </c>
      <c r="G42" s="31"/>
      <c r="H42" s="31"/>
    </row>
    <row r="43" spans="2:8" ht="12.75" customHeight="1" x14ac:dyDescent="0.15">
      <c r="B43" s="1342" t="s">
        <v>4563</v>
      </c>
      <c r="C43" s="1342" t="s">
        <v>4560</v>
      </c>
      <c r="D43" s="1342" t="s">
        <v>4561</v>
      </c>
      <c r="E43" s="607">
        <v>1000</v>
      </c>
      <c r="F43" s="1124" t="s">
        <v>2054</v>
      </c>
      <c r="G43" s="31"/>
      <c r="H43" s="31"/>
    </row>
    <row r="44" spans="2:8" ht="12.75" customHeight="1" x14ac:dyDescent="0.2">
      <c r="B44" s="607" t="s">
        <v>4562</v>
      </c>
      <c r="C44" s="1339">
        <v>79268</v>
      </c>
      <c r="D44" s="1177" t="s">
        <v>4564</v>
      </c>
      <c r="E44" s="1218">
        <v>2000</v>
      </c>
      <c r="F44" s="1124" t="s">
        <v>2055</v>
      </c>
      <c r="G44" s="31"/>
      <c r="H44" s="31"/>
    </row>
    <row r="45" spans="2:8" ht="12.75" customHeight="1" x14ac:dyDescent="0.2">
      <c r="B45" s="1177" t="s">
        <v>4565</v>
      </c>
      <c r="C45" s="1339">
        <v>54666</v>
      </c>
      <c r="D45" s="1177" t="s">
        <v>4566</v>
      </c>
      <c r="E45" s="1219">
        <v>1000</v>
      </c>
      <c r="F45" s="1124" t="s">
        <v>2059</v>
      </c>
      <c r="G45" s="31"/>
      <c r="H45" s="31"/>
    </row>
    <row r="46" spans="2:8" ht="12.75" customHeight="1" x14ac:dyDescent="0.2">
      <c r="B46" s="607" t="s">
        <v>4567</v>
      </c>
      <c r="C46" s="1339">
        <v>81529</v>
      </c>
      <c r="D46" s="1177" t="s">
        <v>4568</v>
      </c>
      <c r="E46" s="607">
        <v>3020</v>
      </c>
      <c r="F46" s="1220" t="s">
        <v>2056</v>
      </c>
      <c r="G46" s="31"/>
      <c r="H46" s="31"/>
    </row>
    <row r="47" spans="2:8" ht="12.75" customHeight="1" x14ac:dyDescent="0.2">
      <c r="B47" s="1177" t="s">
        <v>4569</v>
      </c>
      <c r="C47" s="1343">
        <v>85816</v>
      </c>
      <c r="D47" s="1177" t="s">
        <v>4570</v>
      </c>
      <c r="E47" s="607">
        <v>1000</v>
      </c>
      <c r="F47" s="1124"/>
      <c r="G47" s="31"/>
      <c r="H47" s="31"/>
    </row>
    <row r="48" spans="2:8" ht="12.75" customHeight="1" x14ac:dyDescent="0.2">
      <c r="B48" s="1177" t="s">
        <v>4571</v>
      </c>
      <c r="C48" s="1339">
        <v>84458</v>
      </c>
      <c r="D48" s="1177" t="s">
        <v>4572</v>
      </c>
      <c r="E48" s="607">
        <v>1000</v>
      </c>
      <c r="F48" s="1124"/>
      <c r="G48" s="31"/>
      <c r="H48" s="31"/>
    </row>
    <row r="49" spans="2:9" ht="12.75" customHeight="1" x14ac:dyDescent="0.2">
      <c r="B49" s="1177" t="s">
        <v>4573</v>
      </c>
      <c r="C49" s="1339">
        <v>65038</v>
      </c>
      <c r="D49" s="1177" t="s">
        <v>4574</v>
      </c>
      <c r="E49" s="607">
        <v>3020</v>
      </c>
      <c r="F49" s="1124"/>
      <c r="G49" s="31"/>
      <c r="H49" s="31"/>
    </row>
    <row r="50" spans="2:9" ht="12.75" customHeight="1" x14ac:dyDescent="0.2">
      <c r="B50" s="607" t="s">
        <v>4575</v>
      </c>
      <c r="C50" s="1339">
        <v>64285</v>
      </c>
      <c r="D50" s="1177" t="s">
        <v>4576</v>
      </c>
      <c r="E50" s="607">
        <v>4020</v>
      </c>
      <c r="F50" s="1124"/>
      <c r="G50" s="31"/>
      <c r="H50" s="31"/>
    </row>
    <row r="51" spans="2:9" ht="12.75" customHeight="1" x14ac:dyDescent="0.2">
      <c r="B51" s="607" t="s">
        <v>4577</v>
      </c>
      <c r="C51" s="1339">
        <v>64361</v>
      </c>
      <c r="D51" s="1177" t="s">
        <v>4578</v>
      </c>
      <c r="E51" s="607">
        <v>4060</v>
      </c>
      <c r="F51" s="1124"/>
      <c r="G51" s="31"/>
      <c r="H51" s="31"/>
    </row>
    <row r="52" spans="2:9" ht="15" x14ac:dyDescent="0.2">
      <c r="B52" s="339"/>
      <c r="C52" s="135"/>
      <c r="D52" s="31"/>
      <c r="E52" s="135"/>
      <c r="F52" s="1124"/>
      <c r="G52" s="31"/>
      <c r="H52" s="31"/>
    </row>
    <row r="53" spans="2:9" ht="15" x14ac:dyDescent="0.25">
      <c r="B53" s="20"/>
      <c r="C53" s="20"/>
      <c r="D53" s="19"/>
      <c r="E53" s="20"/>
      <c r="F53" s="1125"/>
    </row>
    <row r="54" spans="2:9" x14ac:dyDescent="0.2">
      <c r="B54" s="20"/>
      <c r="C54" s="20"/>
      <c r="D54" s="21"/>
      <c r="E54" s="11"/>
      <c r="F54" s="11"/>
    </row>
    <row r="55" spans="2:9" ht="14.25" customHeight="1" thickBot="1" x14ac:dyDescent="0.25">
      <c r="B55" s="324" t="s">
        <v>606</v>
      </c>
      <c r="C55" s="20"/>
      <c r="D55" s="20"/>
      <c r="E55" s="11"/>
      <c r="F55" s="6">
        <f>+COUNT(C57:C59)</f>
        <v>0</v>
      </c>
      <c r="G55" s="14"/>
    </row>
    <row r="56" spans="2:9" s="22" customFormat="1" ht="12" thickBot="1" x14ac:dyDescent="0.25">
      <c r="B56" s="3" t="s">
        <v>480</v>
      </c>
      <c r="C56" s="15" t="s">
        <v>188</v>
      </c>
      <c r="D56" s="15" t="s">
        <v>1225</v>
      </c>
      <c r="E56" s="609"/>
      <c r="F56" s="610"/>
      <c r="G56" s="610"/>
      <c r="H56" s="609"/>
      <c r="I56" s="611"/>
    </row>
    <row r="57" spans="2:9" s="31" customFormat="1" ht="11.25" x14ac:dyDescent="0.2">
      <c r="B57" s="81"/>
      <c r="C57" s="81"/>
      <c r="D57" s="81"/>
      <c r="E57" s="612"/>
      <c r="F57" s="612"/>
      <c r="G57" s="612"/>
      <c r="H57" s="612"/>
      <c r="I57" s="715"/>
    </row>
    <row r="58" spans="2:9" s="31" customFormat="1" ht="11.25" x14ac:dyDescent="0.2">
      <c r="B58" s="82"/>
      <c r="C58" s="82"/>
      <c r="D58" s="82"/>
      <c r="E58" s="612"/>
      <c r="F58" s="612"/>
      <c r="G58" s="612"/>
      <c r="H58" s="612"/>
      <c r="I58" s="715"/>
    </row>
    <row r="59" spans="2:9" s="31" customFormat="1" ht="12" thickBot="1" x14ac:dyDescent="0.25">
      <c r="B59" s="104"/>
      <c r="C59" s="104"/>
      <c r="D59" s="104"/>
      <c r="E59" s="612"/>
      <c r="F59" s="612"/>
      <c r="G59" s="612"/>
      <c r="H59" s="612"/>
      <c r="I59" s="715"/>
    </row>
    <row r="60" spans="2:9" s="31" customFormat="1" thickBot="1" x14ac:dyDescent="0.25">
      <c r="B60" s="25" t="s">
        <v>1031</v>
      </c>
      <c r="C60" s="26">
        <f>SUM(C58:C59)</f>
        <v>0</v>
      </c>
      <c r="D60" s="65"/>
      <c r="E60" s="801"/>
      <c r="F60" s="801"/>
      <c r="G60" s="801"/>
      <c r="H60" s="801"/>
      <c r="I60" s="715"/>
    </row>
    <row r="61" spans="2:9" s="31" customFormat="1" ht="11.25" x14ac:dyDescent="0.2">
      <c r="B61" s="22"/>
      <c r="D61" s="22"/>
      <c r="E61" s="473"/>
      <c r="F61" s="473"/>
      <c r="G61" s="473"/>
      <c r="H61" s="473"/>
    </row>
    <row r="62" spans="2:9" x14ac:dyDescent="0.2">
      <c r="B62" s="20"/>
      <c r="C62" s="20"/>
      <c r="D62" s="21"/>
      <c r="E62" s="60"/>
      <c r="F62" s="60"/>
      <c r="G62" s="61"/>
      <c r="H62" s="61"/>
    </row>
    <row r="63" spans="2:9" ht="14.25" customHeight="1" thickBot="1" x14ac:dyDescent="0.25">
      <c r="B63" s="1148" t="s">
        <v>344</v>
      </c>
      <c r="C63" s="1087"/>
      <c r="D63" s="1087"/>
      <c r="E63" s="60"/>
      <c r="F63" s="6">
        <f>+COUNT(C65:C67)</f>
        <v>0</v>
      </c>
      <c r="G63" s="63"/>
      <c r="H63" s="61"/>
    </row>
    <row r="64" spans="2:9" s="22" customFormat="1" ht="12" thickBot="1" x14ac:dyDescent="0.25">
      <c r="B64" s="3" t="s">
        <v>480</v>
      </c>
      <c r="C64" s="15" t="s">
        <v>188</v>
      </c>
      <c r="D64" s="741" t="s">
        <v>1225</v>
      </c>
      <c r="E64" s="609"/>
      <c r="F64" s="610"/>
      <c r="G64" s="610"/>
      <c r="H64" s="609"/>
      <c r="I64" s="611"/>
    </row>
    <row r="65" spans="2:9" s="31" customFormat="1" ht="11.25" x14ac:dyDescent="0.2">
      <c r="B65" s="81"/>
      <c r="C65" s="81"/>
      <c r="D65" s="81"/>
      <c r="E65" s="612"/>
      <c r="F65" s="612"/>
      <c r="G65" s="612"/>
      <c r="H65" s="612"/>
      <c r="I65" s="715"/>
    </row>
    <row r="66" spans="2:9" s="31" customFormat="1" ht="11.25" x14ac:dyDescent="0.2">
      <c r="B66" s="82"/>
      <c r="C66" s="82"/>
      <c r="D66" s="82"/>
      <c r="E66" s="612"/>
      <c r="F66" s="612"/>
      <c r="G66" s="612"/>
      <c r="H66" s="612"/>
      <c r="I66" s="715"/>
    </row>
    <row r="67" spans="2:9" s="31" customFormat="1" ht="12" thickBot="1" x14ac:dyDescent="0.25">
      <c r="B67" s="104"/>
      <c r="C67" s="104"/>
      <c r="D67" s="104"/>
      <c r="E67" s="612"/>
      <c r="F67" s="612"/>
      <c r="G67" s="612"/>
      <c r="H67" s="612"/>
      <c r="I67" s="715"/>
    </row>
    <row r="68" spans="2:9" s="31" customFormat="1" thickBot="1" x14ac:dyDescent="0.25">
      <c r="B68" s="25" t="s">
        <v>1031</v>
      </c>
      <c r="C68" s="26">
        <f>SUM(C65:C67)</f>
        <v>0</v>
      </c>
      <c r="D68" s="65"/>
      <c r="E68" s="801"/>
      <c r="F68" s="801"/>
      <c r="G68" s="801"/>
      <c r="H68" s="801"/>
      <c r="I68" s="715"/>
    </row>
    <row r="69" spans="2:9" s="31" customFormat="1" ht="11.25" x14ac:dyDescent="0.2">
      <c r="B69" s="22"/>
      <c r="D69" s="22"/>
      <c r="E69" s="473"/>
      <c r="F69" s="473"/>
      <c r="G69" s="473"/>
      <c r="H69" s="473"/>
    </row>
    <row r="70" spans="2:9" x14ac:dyDescent="0.2">
      <c r="B70" s="20"/>
      <c r="C70" s="20"/>
      <c r="D70" s="21"/>
      <c r="E70" s="60"/>
      <c r="F70" s="60"/>
      <c r="G70" s="61"/>
      <c r="H70" s="61"/>
    </row>
    <row r="71" spans="2:9" ht="14.25" customHeight="1" thickBot="1" x14ac:dyDescent="0.25">
      <c r="B71" s="324" t="s">
        <v>609</v>
      </c>
      <c r="C71" s="20"/>
      <c r="D71" s="20"/>
      <c r="E71" s="450"/>
      <c r="F71" s="6">
        <f>+COUNT(C73:C76)</f>
        <v>0</v>
      </c>
      <c r="G71" s="412"/>
      <c r="H71" s="412"/>
    </row>
    <row r="72" spans="2:9" s="22" customFormat="1" ht="11.25" x14ac:dyDescent="0.2">
      <c r="B72" s="76" t="s">
        <v>480</v>
      </c>
      <c r="C72" s="78" t="s">
        <v>188</v>
      </c>
      <c r="D72" s="78" t="s">
        <v>1225</v>
      </c>
      <c r="E72" s="609"/>
      <c r="F72" s="610"/>
      <c r="G72" s="610"/>
      <c r="H72" s="609"/>
      <c r="I72" s="611"/>
    </row>
    <row r="73" spans="2:9" s="31" customFormat="1" ht="11.25" x14ac:dyDescent="0.15">
      <c r="B73" s="134"/>
      <c r="C73" s="115"/>
      <c r="D73" s="340"/>
      <c r="E73" s="612"/>
      <c r="F73" s="612"/>
      <c r="G73" s="612"/>
      <c r="H73" s="612"/>
      <c r="I73" s="715"/>
    </row>
    <row r="74" spans="2:9" s="31" customFormat="1" ht="11.25" x14ac:dyDescent="0.2">
      <c r="B74" s="283"/>
      <c r="C74" s="115"/>
      <c r="D74" s="199"/>
      <c r="E74" s="612"/>
      <c r="F74" s="612"/>
      <c r="G74" s="612"/>
      <c r="H74" s="612"/>
      <c r="I74" s="715"/>
    </row>
    <row r="75" spans="2:9" s="31" customFormat="1" ht="11.25" x14ac:dyDescent="0.2">
      <c r="B75" s="82"/>
      <c r="C75" s="115"/>
      <c r="D75" s="199"/>
      <c r="E75" s="612"/>
      <c r="F75" s="612"/>
      <c r="G75" s="612"/>
      <c r="H75" s="612"/>
      <c r="I75" s="715"/>
    </row>
    <row r="76" spans="2:9" s="31" customFormat="1" ht="11.25" x14ac:dyDescent="0.2">
      <c r="B76" s="283"/>
      <c r="C76" s="115"/>
      <c r="D76" s="199"/>
      <c r="E76" s="612"/>
      <c r="F76" s="612"/>
      <c r="G76" s="612"/>
      <c r="H76" s="612"/>
      <c r="I76" s="715"/>
    </row>
    <row r="77" spans="2:9" s="31" customFormat="1" thickBot="1" x14ac:dyDescent="0.25">
      <c r="B77" s="113" t="s">
        <v>1031</v>
      </c>
      <c r="C77" s="136">
        <f>SUM(C73:C76)</f>
        <v>0</v>
      </c>
      <c r="D77" s="133"/>
      <c r="E77" s="801"/>
      <c r="F77" s="801"/>
      <c r="G77" s="801"/>
      <c r="H77" s="801"/>
      <c r="I77" s="715"/>
    </row>
    <row r="78" spans="2:9" x14ac:dyDescent="0.2">
      <c r="B78" s="20"/>
      <c r="C78" s="20"/>
      <c r="D78" s="19"/>
      <c r="E78" s="450"/>
      <c r="F78" s="450"/>
      <c r="G78" s="61"/>
      <c r="H78" s="61"/>
    </row>
    <row r="79" spans="2:9" x14ac:dyDescent="0.2">
      <c r="B79" s="20"/>
      <c r="C79" s="20"/>
      <c r="D79" s="21"/>
      <c r="E79" s="60"/>
      <c r="F79" s="60"/>
      <c r="G79" s="61"/>
      <c r="H79" s="61"/>
    </row>
    <row r="80" spans="2:9" ht="14.25" customHeight="1" thickBot="1" x14ac:dyDescent="0.25">
      <c r="B80" s="324" t="s">
        <v>610</v>
      </c>
      <c r="C80" s="20"/>
      <c r="D80" s="20"/>
      <c r="E80" s="60"/>
      <c r="F80" s="6">
        <v>1</v>
      </c>
      <c r="G80" s="412"/>
      <c r="H80" s="412"/>
    </row>
    <row r="81" spans="1:9" s="31" customFormat="1" ht="11.25" x14ac:dyDescent="0.2">
      <c r="B81" s="76" t="s">
        <v>480</v>
      </c>
      <c r="C81" s="132" t="s">
        <v>188</v>
      </c>
      <c r="D81" s="78" t="s">
        <v>611</v>
      </c>
      <c r="E81" s="609"/>
      <c r="F81" s="610"/>
      <c r="G81" s="610"/>
      <c r="H81" s="609"/>
      <c r="I81" s="715"/>
    </row>
    <row r="82" spans="1:9" s="31" customFormat="1" ht="23.25" thickBot="1" x14ac:dyDescent="0.25">
      <c r="B82" s="1345" t="s">
        <v>4579</v>
      </c>
      <c r="C82" s="1346">
        <v>26</v>
      </c>
      <c r="D82" s="1344" t="s">
        <v>4580</v>
      </c>
      <c r="E82" s="609"/>
      <c r="F82" s="610"/>
      <c r="G82" s="610"/>
      <c r="H82" s="609"/>
      <c r="I82" s="715"/>
    </row>
    <row r="83" spans="1:9" s="31" customFormat="1" ht="12" thickBot="1" x14ac:dyDescent="0.25">
      <c r="B83" s="470" t="s">
        <v>1031</v>
      </c>
      <c r="C83" s="1348">
        <v>67</v>
      </c>
      <c r="D83" s="1347"/>
      <c r="E83" s="801"/>
      <c r="F83" s="612"/>
      <c r="G83" s="612"/>
      <c r="H83" s="612"/>
      <c r="I83" s="715"/>
    </row>
    <row r="84" spans="1:9" s="31" customFormat="1" x14ac:dyDescent="0.2">
      <c r="A84" s="2"/>
      <c r="B84" s="20"/>
      <c r="C84" s="20"/>
      <c r="D84" s="21"/>
      <c r="E84" s="11"/>
      <c r="F84" s="612"/>
      <c r="G84" s="612"/>
      <c r="H84" s="612"/>
      <c r="I84" s="715"/>
    </row>
    <row r="85" spans="1:9" s="31" customFormat="1" x14ac:dyDescent="0.2">
      <c r="A85" s="2"/>
      <c r="B85" s="20"/>
      <c r="C85" s="20"/>
      <c r="D85" s="21"/>
      <c r="E85" s="11"/>
      <c r="F85" s="612"/>
      <c r="G85" s="612"/>
      <c r="H85" s="612"/>
      <c r="I85" s="715"/>
    </row>
    <row r="86" spans="1:9" s="31" customFormat="1" x14ac:dyDescent="0.2">
      <c r="A86" s="12"/>
      <c r="B86" s="1096" t="s">
        <v>354</v>
      </c>
      <c r="C86" s="127"/>
      <c r="D86" s="127"/>
      <c r="E86" s="127"/>
      <c r="F86" s="801"/>
      <c r="G86" s="801"/>
      <c r="H86" s="801"/>
      <c r="I86" s="715"/>
    </row>
    <row r="87" spans="1:9" ht="13.5" thickBot="1" x14ac:dyDescent="0.25">
      <c r="B87" s="601" t="s">
        <v>1554</v>
      </c>
      <c r="C87" s="11"/>
      <c r="D87" s="11"/>
      <c r="E87" s="11"/>
      <c r="F87" s="11"/>
    </row>
    <row r="88" spans="1:9" ht="13.5" thickBot="1" x14ac:dyDescent="0.25">
      <c r="A88" s="31"/>
      <c r="B88" s="204" t="s">
        <v>356</v>
      </c>
      <c r="C88" s="87"/>
      <c r="D88" s="4" t="s">
        <v>1226</v>
      </c>
      <c r="E88" s="67" t="s">
        <v>357</v>
      </c>
      <c r="F88" s="11"/>
    </row>
    <row r="89" spans="1:9" ht="49.5" customHeight="1" x14ac:dyDescent="0.2">
      <c r="A89" s="31"/>
      <c r="B89" s="206" t="s">
        <v>1932</v>
      </c>
      <c r="C89" s="206"/>
      <c r="D89" s="805" t="s">
        <v>2232</v>
      </c>
      <c r="E89" s="212" t="s">
        <v>2233</v>
      </c>
      <c r="F89" s="11"/>
      <c r="G89" s="14"/>
    </row>
    <row r="90" spans="1:9" s="31" customFormat="1" ht="11.25" x14ac:dyDescent="0.2">
      <c r="B90" s="66"/>
      <c r="C90" s="66"/>
      <c r="D90" s="462"/>
      <c r="E90" s="7"/>
      <c r="F90" s="740"/>
      <c r="G90" s="715"/>
    </row>
    <row r="91" spans="1:9" s="31" customFormat="1" x14ac:dyDescent="0.2">
      <c r="A91" s="2"/>
      <c r="B91" s="20"/>
      <c r="C91" s="20"/>
      <c r="D91" s="21"/>
      <c r="E91" s="11"/>
      <c r="F91" s="739"/>
      <c r="G91" s="715"/>
    </row>
    <row r="92" spans="1:9" s="31" customFormat="1" x14ac:dyDescent="0.2">
      <c r="A92" s="12"/>
      <c r="B92" s="1096" t="s">
        <v>1224</v>
      </c>
      <c r="C92" s="127"/>
      <c r="D92" s="127"/>
      <c r="E92" s="127"/>
      <c r="F92" s="739"/>
      <c r="G92" s="715"/>
    </row>
    <row r="93" spans="1:9" s="31" customFormat="1" ht="13.5" thickBot="1" x14ac:dyDescent="0.25">
      <c r="A93" s="2"/>
      <c r="B93" s="873" t="s">
        <v>297</v>
      </c>
      <c r="C93" s="926"/>
      <c r="D93" s="926"/>
      <c r="E93" s="926"/>
      <c r="F93" s="7"/>
    </row>
    <row r="94" spans="1:9" ht="13.5" thickBot="1" x14ac:dyDescent="0.25">
      <c r="A94" s="31"/>
      <c r="B94" s="930" t="s">
        <v>356</v>
      </c>
      <c r="C94" s="67"/>
      <c r="D94" s="4" t="s">
        <v>1226</v>
      </c>
      <c r="E94" s="931" t="s">
        <v>357</v>
      </c>
      <c r="F94" s="11"/>
    </row>
    <row r="95" spans="1:9" s="31" customFormat="1" ht="11.25" x14ac:dyDescent="0.2">
      <c r="B95" s="805"/>
      <c r="C95" s="805"/>
      <c r="D95" s="82"/>
      <c r="E95" s="80"/>
      <c r="F95" s="740"/>
      <c r="G95" s="715"/>
    </row>
    <row r="96" spans="1:9" s="31" customFormat="1" ht="11.25" x14ac:dyDescent="0.2">
      <c r="B96" s="805"/>
      <c r="C96" s="805"/>
      <c r="D96" s="82"/>
      <c r="E96" s="80"/>
      <c r="F96" s="739"/>
      <c r="G96" s="715"/>
    </row>
    <row r="97" spans="1:7" s="31" customFormat="1" x14ac:dyDescent="0.2">
      <c r="A97" s="2"/>
      <c r="B97" s="20"/>
      <c r="C97" s="20"/>
      <c r="D97" s="21"/>
      <c r="E97" s="313"/>
      <c r="F97" s="739"/>
      <c r="G97" s="715"/>
    </row>
    <row r="98" spans="1:7" s="31" customFormat="1" x14ac:dyDescent="0.2">
      <c r="A98" s="2"/>
      <c r="B98" s="2"/>
      <c r="C98" s="2"/>
      <c r="D98" s="2"/>
      <c r="E98" s="2"/>
      <c r="F98" s="739"/>
      <c r="G98" s="715"/>
    </row>
    <row r="99" spans="1:7" s="31" customFormat="1" x14ac:dyDescent="0.2">
      <c r="A99" s="2"/>
      <c r="B99" s="2"/>
      <c r="C99" s="2"/>
      <c r="D99" s="2"/>
      <c r="E99" s="2"/>
      <c r="F99" s="739"/>
      <c r="G99" s="715"/>
    </row>
    <row r="100" spans="1:7" x14ac:dyDescent="0.2">
      <c r="F100" s="11"/>
    </row>
  </sheetData>
  <customSheetViews>
    <customSheetView guid="{A4F151BE-36B3-49E7-8F09-B7A86CDDD024}" showGridLines="0">
      <pane ySplit="1" topLeftCell="A2" activePane="bottomLeft" state="frozenSplit"/>
      <selection pane="bottomLeft" activeCell="D6" sqref="D6"/>
      <pageMargins left="0.7" right="0.7" top="0.75" bottom="0.75" header="0.3" footer="0.3"/>
      <pageSetup paperSize="9" orientation="portrait" r:id="rId1"/>
      <headerFooter alignWithMargins="0">
        <oddFooter>&amp;L&amp;C&amp;R</oddFooter>
      </headerFooter>
    </customSheetView>
    <customSheetView guid="{5A832959-862E-4158-9C59-39D7BC6B7252}" showGridLines="0">
      <pane ySplit="1" topLeftCell="A35" activePane="bottomLeft" state="frozenSplit"/>
      <selection pane="bottomLeft" activeCell="B74" sqref="B74"/>
      <pageMargins left="0.7" right="0.7" top="0.75" bottom="0.75" header="0.3" footer="0.3"/>
      <pageSetup paperSize="9" orientation="portrait" r:id="rId2"/>
      <headerFooter alignWithMargins="0">
        <oddFooter>&amp;L&amp;C&amp;R</oddFooter>
      </headerFooter>
    </customSheetView>
    <customSheetView guid="{4C767652-D801-4A81-B5E6-18335A9AA2E1}" showGridLines="0">
      <pane ySplit="1" topLeftCell="A11" activePane="bottomLeft" state="frozenSplit"/>
      <selection pane="bottomLeft" activeCell="F90" sqref="F90"/>
      <pageMargins left="0.7" right="0.7" top="0.75" bottom="0.75" header="0.3" footer="0.3"/>
      <pageSetup paperSize="9" orientation="portrait" r:id="rId3"/>
      <headerFooter alignWithMargins="0">
        <oddFooter>&amp;L&amp;C&amp;R</oddFooter>
      </headerFooter>
    </customSheetView>
    <customSheetView guid="{6390B191-1A66-455B-A9D0-955247766D48}" showGridLines="0">
      <pane ySplit="1" topLeftCell="A11" activePane="bottomLeft" state="frozenSplit"/>
      <selection pane="bottomLeft" activeCell="F90" sqref="F90"/>
      <pageMargins left="0.7" right="0.7" top="0.75" bottom="0.75" header="0.3" footer="0.3"/>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D6" sqref="D6"/>
      <pageMargins left="0.7" right="0.7" top="0.75" bottom="0.75" header="0.3" footer="0.3"/>
      <pageSetup paperSize="9" orientation="portrait" r:id="rId5"/>
      <headerFooter alignWithMargins="0">
        <oddFooter>&amp;L&amp;C&amp;R</oddFooter>
      </headerFooter>
    </customSheetView>
    <customSheetView guid="{77791502-BD7B-495E-B53D-1572E6ED1F63}" showGridLines="0">
      <pane ySplit="1" topLeftCell="A35" activePane="bottomLeft" state="frozenSplit"/>
      <selection pane="bottomLeft" activeCell="D48" sqref="D48"/>
      <pageMargins left="0.7" right="0.7" top="0.75" bottom="0.75" header="0.3" footer="0.3"/>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47" activePane="bottomLeft" state="frozenSplit"/>
      <selection pane="bottomLeft" activeCell="C71" sqref="C71"/>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10" activePane="bottomLeft" state="frozenSplit"/>
      <selection pane="bottomLeft" activeCell="J84" sqref="J84"/>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K59" sqref="K59"/>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K59" sqref="K59"/>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0" activePane="bottomLeft" state="frozenSplit"/>
      <selection pane="bottomLeft" activeCell="E27" sqref="A12:E27"/>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K59" sqref="K59"/>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K59" sqref="K59"/>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PageBreaks="1" showGridLines="0">
      <pane ySplit="1" topLeftCell="A71" activePane="bottomLeft" state="frozenSplit"/>
      <selection pane="bottomLeft" activeCell="F92" sqref="F92"/>
      <pageMargins left="0.7" right="0.7" top="0.75" bottom="0.75" header="0.3" footer="0.3"/>
      <pageSetup paperSize="9" orientation="portrait" r:id="rId20"/>
      <headerFooter alignWithMargins="0">
        <oddFooter>&amp;L&amp;C&amp;R</oddFooter>
      </headerFooter>
    </customSheetView>
    <customSheetView guid="{914607C4-FFE5-479B-9CA0-356C4048D04C}" showGridLines="0">
      <pane ySplit="1" topLeftCell="A35" activePane="bottomLeft" state="frozenSplit"/>
      <selection pane="bottomLeft" activeCell="F88" sqref="F88"/>
      <pageMargins left="0.7" right="0.7" top="0.75" bottom="0.75" header="0.3" footer="0.3"/>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B23" sqref="B23:E23"/>
      <pageMargins left="0.7" right="0.7" top="0.75" bottom="0.75" header="0.3" footer="0.3"/>
      <pageSetup paperSize="9" orientation="portrait" r:id="rId22"/>
      <headerFooter alignWithMargins="0">
        <oddFooter>&amp;L&amp;C&amp;R</oddFooter>
      </headerFooter>
    </customSheetView>
    <customSheetView guid="{43F39F51-E2F7-42BF-B172-D5327031520E}" showGridLines="0">
      <pane ySplit="1" topLeftCell="A11" activePane="bottomLeft" state="frozenSplit"/>
      <selection pane="bottomLeft" activeCell="F90" sqref="F90"/>
      <pageMargins left="0.7" right="0.7" top="0.75" bottom="0.75" header="0.3" footer="0.3"/>
      <pageSetup paperSize="9" orientation="portrait" r:id="rId23"/>
      <headerFooter alignWithMargins="0">
        <oddFooter>&amp;L&amp;C&amp;R</oddFooter>
      </headerFooter>
    </customSheetView>
  </customSheetViews>
  <phoneticPr fontId="6" type="noConversion"/>
  <pageMargins left="0.7" right="0.7" top="0.75" bottom="0.75" header="0.3" footer="0.3"/>
  <pageSetup paperSize="9" orientation="portrait" r:id="rId24"/>
  <headerFooter alignWithMargins="0">
    <oddFooter>&amp;L&amp;C&amp;R</oddFooter>
  </headerFooter>
  <drawing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80"/>
  <sheetViews>
    <sheetView topLeftCell="A19" workbookViewId="0">
      <selection activeCell="C25" sqref="C25"/>
    </sheetView>
  </sheetViews>
  <sheetFormatPr defaultColWidth="9.140625" defaultRowHeight="12.75" x14ac:dyDescent="0.2"/>
  <cols>
    <col min="1" max="1" width="33.5703125" style="2" customWidth="1"/>
    <col min="2" max="2" width="11.5703125" style="2" customWidth="1"/>
    <col min="3" max="3" width="86.140625" style="2" customWidth="1"/>
    <col min="4" max="5" width="11.7109375" style="2" customWidth="1"/>
    <col min="6" max="16384" width="9.140625" style="2"/>
  </cols>
  <sheetData>
    <row r="1" spans="1:5" ht="27" customHeight="1" x14ac:dyDescent="0.2">
      <c r="C1" s="316" t="s">
        <v>1973</v>
      </c>
      <c r="D1" s="316"/>
      <c r="E1" s="316"/>
    </row>
    <row r="2" spans="1:5" ht="3.6" customHeight="1" thickBot="1" x14ac:dyDescent="0.25"/>
    <row r="3" spans="1:5" ht="16.149999999999999" customHeight="1" thickBot="1" x14ac:dyDescent="0.25">
      <c r="A3" s="2" t="s">
        <v>387</v>
      </c>
      <c r="B3" s="449"/>
      <c r="C3" s="310" t="s">
        <v>1846</v>
      </c>
      <c r="D3" s="410"/>
      <c r="E3" s="410"/>
    </row>
    <row r="4" spans="1:5" ht="16.149999999999999" customHeight="1" x14ac:dyDescent="0.2">
      <c r="A4" s="2" t="s">
        <v>388</v>
      </c>
      <c r="B4" s="20"/>
      <c r="C4" s="455" t="s">
        <v>1933</v>
      </c>
      <c r="D4" s="322"/>
      <c r="E4" s="322"/>
    </row>
    <row r="5" spans="1:5" ht="16.149999999999999" customHeight="1" x14ac:dyDescent="0.2">
      <c r="A5" s="2" t="s">
        <v>1199</v>
      </c>
      <c r="B5" s="20"/>
      <c r="C5" s="12" t="s">
        <v>4525</v>
      </c>
      <c r="D5" s="11"/>
      <c r="E5" s="11"/>
    </row>
    <row r="6" spans="1:5" x14ac:dyDescent="0.2">
      <c r="A6" s="2" t="s">
        <v>1200</v>
      </c>
      <c r="B6" s="20"/>
      <c r="C6" s="169">
        <v>11</v>
      </c>
      <c r="E6" s="11"/>
    </row>
    <row r="7" spans="1:5" x14ac:dyDescent="0.2">
      <c r="B7" s="20"/>
      <c r="C7" s="169"/>
      <c r="E7" s="11"/>
    </row>
    <row r="8" spans="1:5" ht="30.75" customHeight="1" x14ac:dyDescent="0.2">
      <c r="A8" s="2" t="s">
        <v>1201</v>
      </c>
      <c r="B8" s="20"/>
      <c r="C8" s="20"/>
      <c r="D8" s="20"/>
      <c r="E8" s="20"/>
    </row>
    <row r="9" spans="1:5" s="6" customFormat="1" ht="39" customHeight="1" x14ac:dyDescent="0.2">
      <c r="A9" s="1" t="s">
        <v>692</v>
      </c>
      <c r="B9" s="1"/>
      <c r="C9" s="21" t="s">
        <v>1934</v>
      </c>
      <c r="D9" s="9"/>
      <c r="E9" s="9"/>
    </row>
    <row r="10" spans="1:5" ht="26.25" customHeight="1" thickBot="1" x14ac:dyDescent="0.25">
      <c r="A10" s="451" t="s">
        <v>693</v>
      </c>
      <c r="B10" s="453"/>
      <c r="C10" s="453"/>
      <c r="D10" s="453"/>
      <c r="E10" s="453"/>
    </row>
    <row r="11" spans="1:5" s="6" customFormat="1" ht="23.25" thickBot="1" x14ac:dyDescent="0.25">
      <c r="A11" s="3" t="s">
        <v>391</v>
      </c>
      <c r="B11" s="4" t="s">
        <v>392</v>
      </c>
      <c r="C11" s="67" t="s">
        <v>308</v>
      </c>
      <c r="D11" s="67" t="s">
        <v>393</v>
      </c>
      <c r="E11" s="5" t="s">
        <v>309</v>
      </c>
    </row>
    <row r="12" spans="1:5" s="8" customFormat="1" x14ac:dyDescent="0.2">
      <c r="A12" s="896" t="s">
        <v>1935</v>
      </c>
      <c r="B12" s="896" t="s">
        <v>313</v>
      </c>
      <c r="C12" s="1068" t="s">
        <v>1936</v>
      </c>
      <c r="D12" s="1069" t="s">
        <v>778</v>
      </c>
      <c r="E12" s="1070">
        <v>43249</v>
      </c>
    </row>
    <row r="13" spans="1:5" s="8" customFormat="1" ht="33.75" x14ac:dyDescent="0.2">
      <c r="A13" s="1071" t="s">
        <v>1937</v>
      </c>
      <c r="B13" s="896" t="s">
        <v>959</v>
      </c>
      <c r="C13" s="1071" t="s">
        <v>1938</v>
      </c>
      <c r="D13" s="1069" t="s">
        <v>778</v>
      </c>
      <c r="E13" s="1070">
        <v>43496</v>
      </c>
    </row>
    <row r="14" spans="1:5" s="8" customFormat="1" x14ac:dyDescent="0.2">
      <c r="A14" s="91"/>
      <c r="B14" s="91"/>
      <c r="C14" s="91"/>
      <c r="D14" s="91"/>
      <c r="E14" s="90"/>
    </row>
    <row r="15" spans="1:5" ht="13.5" customHeight="1" thickBot="1" x14ac:dyDescent="0.25">
      <c r="A15" s="451" t="s">
        <v>978</v>
      </c>
      <c r="B15" s="453"/>
      <c r="C15" s="453"/>
      <c r="D15" s="453"/>
      <c r="E15" s="453"/>
    </row>
    <row r="16" spans="1:5" s="6" customFormat="1" ht="23.25" thickBot="1" x14ac:dyDescent="0.25">
      <c r="A16" s="3" t="s">
        <v>391</v>
      </c>
      <c r="B16" s="4" t="s">
        <v>392</v>
      </c>
      <c r="C16" s="67" t="s">
        <v>308</v>
      </c>
      <c r="D16" s="67" t="s">
        <v>393</v>
      </c>
      <c r="E16" s="5" t="s">
        <v>309</v>
      </c>
    </row>
    <row r="17" spans="1:6" s="8" customFormat="1" x14ac:dyDescent="0.2">
      <c r="A17" s="68"/>
      <c r="B17" s="68"/>
      <c r="C17" s="68"/>
      <c r="D17" s="92"/>
      <c r="E17" s="69"/>
    </row>
    <row r="18" spans="1:6" s="8" customFormat="1" x14ac:dyDescent="0.2">
      <c r="A18" s="70"/>
      <c r="B18" s="70"/>
      <c r="C18" s="70"/>
      <c r="D18" s="70"/>
      <c r="E18" s="71"/>
    </row>
    <row r="19" spans="1:6" s="8" customFormat="1" x14ac:dyDescent="0.2">
      <c r="A19" s="9"/>
      <c r="B19" s="9"/>
      <c r="C19" s="9"/>
      <c r="D19" s="9"/>
      <c r="E19" s="9"/>
    </row>
    <row r="20" spans="1:6" s="6" customFormat="1" ht="12.75" customHeight="1" x14ac:dyDescent="0.2">
      <c r="A20" s="74" t="s">
        <v>1053</v>
      </c>
      <c r="B20" s="74"/>
      <c r="C20" s="74"/>
      <c r="D20" s="74"/>
      <c r="E20" s="74"/>
    </row>
    <row r="21" spans="1:6" x14ac:dyDescent="0.2">
      <c r="B21" s="11"/>
      <c r="E21" s="11"/>
    </row>
    <row r="22" spans="1:6" x14ac:dyDescent="0.2">
      <c r="B22" s="11"/>
      <c r="E22" s="11"/>
    </row>
    <row r="23" spans="1:6" s="12" customFormat="1" ht="26.25" customHeight="1" x14ac:dyDescent="0.2">
      <c r="A23" s="320" t="s">
        <v>1368</v>
      </c>
      <c r="B23" s="320"/>
      <c r="C23" s="320"/>
      <c r="D23" s="320"/>
      <c r="E23" s="320"/>
    </row>
    <row r="24" spans="1:6" ht="22.5" customHeight="1" x14ac:dyDescent="0.2">
      <c r="A24" s="74" t="s">
        <v>478</v>
      </c>
      <c r="B24" s="74"/>
      <c r="C24" s="74"/>
      <c r="E24" s="13" t="s">
        <v>479</v>
      </c>
      <c r="F24" s="2">
        <v>17</v>
      </c>
    </row>
    <row r="25" spans="1:6" ht="18.75" customHeight="1" thickBot="1" x14ac:dyDescent="0.25">
      <c r="A25" s="451"/>
      <c r="B25" s="451"/>
      <c r="C25" s="451" t="s">
        <v>6840</v>
      </c>
      <c r="D25" s="451"/>
      <c r="E25" s="451"/>
    </row>
    <row r="26" spans="1:6" s="6" customFormat="1" ht="22.5" x14ac:dyDescent="0.2">
      <c r="A26" s="76" t="s">
        <v>480</v>
      </c>
      <c r="B26" s="77" t="s">
        <v>311</v>
      </c>
      <c r="C26" s="78" t="s">
        <v>1225</v>
      </c>
      <c r="D26" s="77" t="s">
        <v>310</v>
      </c>
      <c r="E26" s="79" t="s">
        <v>320</v>
      </c>
    </row>
    <row r="27" spans="1:6" ht="40.15" customHeight="1" x14ac:dyDescent="0.2">
      <c r="A27" s="1072" t="s">
        <v>3026</v>
      </c>
      <c r="B27" s="1083">
        <v>442036</v>
      </c>
      <c r="C27" s="1072" t="s">
        <v>4526</v>
      </c>
      <c r="D27" s="1083">
        <v>1099</v>
      </c>
      <c r="E27" s="1072" t="s">
        <v>2611</v>
      </c>
      <c r="F27" s="987"/>
    </row>
    <row r="28" spans="1:6" ht="42.6" customHeight="1" x14ac:dyDescent="0.2">
      <c r="A28" s="1072" t="s">
        <v>4527</v>
      </c>
      <c r="B28" s="1083">
        <v>442040</v>
      </c>
      <c r="C28" s="1072" t="s">
        <v>4528</v>
      </c>
      <c r="D28" s="1083">
        <v>1099</v>
      </c>
      <c r="E28" s="1072" t="s">
        <v>2611</v>
      </c>
      <c r="F28" s="987"/>
    </row>
    <row r="29" spans="1:6" ht="42.6" customHeight="1" x14ac:dyDescent="0.2">
      <c r="A29" s="1072" t="s">
        <v>4529</v>
      </c>
      <c r="B29" s="1083">
        <v>442041</v>
      </c>
      <c r="C29" s="1072" t="s">
        <v>4530</v>
      </c>
      <c r="D29" s="1083">
        <v>1099</v>
      </c>
      <c r="E29" s="1072" t="s">
        <v>2611</v>
      </c>
      <c r="F29" s="987"/>
    </row>
    <row r="30" spans="1:6" ht="42" customHeight="1" x14ac:dyDescent="0.2">
      <c r="A30" s="1072" t="s">
        <v>4531</v>
      </c>
      <c r="B30" s="1083">
        <v>442042</v>
      </c>
      <c r="C30" s="1072" t="s">
        <v>4532</v>
      </c>
      <c r="D30" s="1083">
        <v>1099</v>
      </c>
      <c r="E30" s="1072" t="s">
        <v>2611</v>
      </c>
      <c r="F30" s="987"/>
    </row>
    <row r="31" spans="1:6" ht="43.9" customHeight="1" x14ac:dyDescent="0.2">
      <c r="A31" s="1072" t="s">
        <v>4533</v>
      </c>
      <c r="B31" s="1083">
        <v>442043</v>
      </c>
      <c r="C31" s="1072" t="s">
        <v>4534</v>
      </c>
      <c r="D31" s="1083">
        <v>1099</v>
      </c>
      <c r="E31" s="1072" t="s">
        <v>2611</v>
      </c>
      <c r="F31" s="987"/>
    </row>
    <row r="32" spans="1:6" ht="40.9" customHeight="1" x14ac:dyDescent="0.2">
      <c r="A32" s="1072" t="s">
        <v>4535</v>
      </c>
      <c r="B32" s="1083">
        <v>442031</v>
      </c>
      <c r="C32" s="1072" t="s">
        <v>4536</v>
      </c>
      <c r="D32" s="1083">
        <v>1099</v>
      </c>
      <c r="E32" s="1072" t="s">
        <v>2611</v>
      </c>
      <c r="F32" s="987"/>
    </row>
    <row r="33" spans="1:9" ht="42" customHeight="1" x14ac:dyDescent="0.2">
      <c r="A33" s="1072" t="s">
        <v>2290</v>
      </c>
      <c r="B33" s="1083">
        <v>442035</v>
      </c>
      <c r="C33" s="1072" t="s">
        <v>4537</v>
      </c>
      <c r="D33" s="1083">
        <v>2060</v>
      </c>
      <c r="E33" s="1072" t="s">
        <v>2611</v>
      </c>
      <c r="F33" s="987"/>
    </row>
    <row r="34" spans="1:9" ht="41.45" customHeight="1" x14ac:dyDescent="0.2">
      <c r="A34" s="1072" t="s">
        <v>4538</v>
      </c>
      <c r="B34" s="1083">
        <v>442027</v>
      </c>
      <c r="C34" s="1072" t="s">
        <v>4539</v>
      </c>
      <c r="D34" s="1083">
        <v>2060</v>
      </c>
      <c r="E34" s="1072" t="s">
        <v>2611</v>
      </c>
      <c r="F34" s="987"/>
    </row>
    <row r="35" spans="1:9" ht="42.6" customHeight="1" x14ac:dyDescent="0.2">
      <c r="A35" s="1072" t="s">
        <v>2613</v>
      </c>
      <c r="B35" s="1083">
        <v>442018</v>
      </c>
      <c r="C35" s="1072" t="s">
        <v>4540</v>
      </c>
      <c r="D35" s="1083">
        <v>4060</v>
      </c>
      <c r="E35" s="1072" t="s">
        <v>2611</v>
      </c>
      <c r="F35" s="987"/>
    </row>
    <row r="36" spans="1:9" ht="42" customHeight="1" x14ac:dyDescent="0.2">
      <c r="A36" s="1072" t="s">
        <v>3027</v>
      </c>
      <c r="B36" s="1083">
        <v>442033</v>
      </c>
      <c r="C36" s="1072" t="s">
        <v>4541</v>
      </c>
      <c r="D36" s="1083">
        <v>4060</v>
      </c>
      <c r="E36" s="1072" t="s">
        <v>2611</v>
      </c>
      <c r="F36" s="987"/>
    </row>
    <row r="37" spans="1:9" ht="40.9" customHeight="1" x14ac:dyDescent="0.2">
      <c r="A37" s="1072" t="s">
        <v>3028</v>
      </c>
      <c r="B37" s="1083">
        <v>442021</v>
      </c>
      <c r="C37" s="1072" t="s">
        <v>4542</v>
      </c>
      <c r="D37" s="1083">
        <v>5060</v>
      </c>
      <c r="E37" s="1072" t="s">
        <v>2611</v>
      </c>
      <c r="F37" s="987"/>
    </row>
    <row r="38" spans="1:9" ht="41.45" customHeight="1" x14ac:dyDescent="0.2">
      <c r="A38" s="1072" t="s">
        <v>4543</v>
      </c>
      <c r="B38" s="1073" t="s">
        <v>959</v>
      </c>
      <c r="C38" s="1072" t="s">
        <v>4544</v>
      </c>
      <c r="D38" s="1083">
        <v>2000</v>
      </c>
      <c r="E38" s="1172" t="s">
        <v>2614</v>
      </c>
      <c r="F38" s="987"/>
    </row>
    <row r="39" spans="1:9" ht="38.450000000000003" customHeight="1" x14ac:dyDescent="0.2">
      <c r="A39" s="1072" t="s">
        <v>4545</v>
      </c>
      <c r="B39" s="1073" t="s">
        <v>959</v>
      </c>
      <c r="C39" s="1072" t="s">
        <v>4546</v>
      </c>
      <c r="D39" s="1083">
        <v>2000</v>
      </c>
      <c r="E39" s="1172" t="s">
        <v>2614</v>
      </c>
      <c r="F39" s="987"/>
    </row>
    <row r="40" spans="1:9" ht="38.450000000000003" customHeight="1" x14ac:dyDescent="0.2">
      <c r="A40" s="1072" t="s">
        <v>4547</v>
      </c>
      <c r="B40" s="1073" t="s">
        <v>959</v>
      </c>
      <c r="C40" s="1072" t="s">
        <v>4548</v>
      </c>
      <c r="D40" s="1083">
        <v>2000</v>
      </c>
      <c r="E40" s="1172" t="s">
        <v>2614</v>
      </c>
      <c r="F40" s="987"/>
    </row>
    <row r="41" spans="1:9" ht="38.450000000000003" customHeight="1" x14ac:dyDescent="0.2">
      <c r="A41" s="1339" t="s">
        <v>4549</v>
      </c>
      <c r="B41" s="1073" t="s">
        <v>959</v>
      </c>
      <c r="C41" s="1072" t="s">
        <v>4550</v>
      </c>
      <c r="D41" s="1083">
        <v>3099</v>
      </c>
      <c r="E41" s="1172" t="s">
        <v>2614</v>
      </c>
      <c r="F41" s="987"/>
    </row>
    <row r="42" spans="1:9" ht="32.450000000000003" customHeight="1" x14ac:dyDescent="0.2">
      <c r="A42" s="1072" t="s">
        <v>4551</v>
      </c>
      <c r="B42" s="1073" t="s">
        <v>959</v>
      </c>
      <c r="C42" s="1072" t="s">
        <v>4552</v>
      </c>
      <c r="D42" s="1083">
        <v>4060</v>
      </c>
      <c r="E42" s="1172" t="s">
        <v>2614</v>
      </c>
      <c r="F42" s="987"/>
    </row>
    <row r="43" spans="1:9" ht="26.45" customHeight="1" x14ac:dyDescent="0.2">
      <c r="A43" s="1072" t="s">
        <v>4553</v>
      </c>
      <c r="B43" s="1073" t="s">
        <v>959</v>
      </c>
      <c r="C43" s="1072" t="s">
        <v>4554</v>
      </c>
      <c r="D43" s="1083">
        <v>4060</v>
      </c>
      <c r="E43" s="1172" t="s">
        <v>2614</v>
      </c>
      <c r="F43" s="987"/>
    </row>
    <row r="44" spans="1:9" x14ac:dyDescent="0.2">
      <c r="A44" s="1072"/>
      <c r="B44" s="1073"/>
      <c r="C44" s="1072"/>
      <c r="D44" s="1075"/>
      <c r="E44" s="1074"/>
      <c r="F44" s="61"/>
      <c r="G44" s="61"/>
      <c r="H44" s="61"/>
    </row>
    <row r="45" spans="1:9" x14ac:dyDescent="0.2">
      <c r="A45" s="1076"/>
      <c r="B45" s="1077"/>
      <c r="C45" s="1076"/>
      <c r="D45" s="1078"/>
      <c r="E45" s="1079"/>
      <c r="F45" s="61"/>
      <c r="G45" s="61"/>
      <c r="H45" s="61"/>
    </row>
    <row r="46" spans="1:9" ht="31.5" customHeight="1" thickBot="1" x14ac:dyDescent="0.25">
      <c r="A46" s="321" t="s">
        <v>344</v>
      </c>
      <c r="B46" s="20"/>
      <c r="C46" s="21"/>
      <c r="D46" s="61"/>
      <c r="E46" s="62" t="s">
        <v>479</v>
      </c>
      <c r="F46" s="6">
        <v>0</v>
      </c>
      <c r="G46" s="63"/>
      <c r="H46" s="61"/>
    </row>
    <row r="47" spans="1:9" s="22" customFormat="1" ht="12" thickBot="1" x14ac:dyDescent="0.25">
      <c r="A47" s="3" t="s">
        <v>480</v>
      </c>
      <c r="B47" s="15" t="s">
        <v>188</v>
      </c>
      <c r="C47" s="15" t="s">
        <v>1225</v>
      </c>
      <c r="D47" s="609"/>
      <c r="E47" s="610"/>
      <c r="F47" s="610"/>
      <c r="G47" s="610"/>
      <c r="H47" s="609"/>
      <c r="I47" s="611"/>
    </row>
    <row r="48" spans="1:9" s="23" customFormat="1" ht="11.25" x14ac:dyDescent="0.2">
      <c r="A48" s="16"/>
      <c r="B48" s="16"/>
      <c r="C48" s="711"/>
      <c r="D48" s="612"/>
      <c r="E48" s="612"/>
      <c r="F48" s="612"/>
      <c r="G48" s="612"/>
      <c r="H48" s="612"/>
      <c r="I48" s="709"/>
    </row>
    <row r="49" spans="1:9" s="23" customFormat="1" ht="11.25" x14ac:dyDescent="0.2">
      <c r="A49" s="18"/>
      <c r="B49" s="18"/>
      <c r="C49" s="18"/>
      <c r="D49" s="612"/>
      <c r="E49" s="612"/>
      <c r="F49" s="612"/>
      <c r="G49" s="612"/>
      <c r="H49" s="612"/>
      <c r="I49" s="709"/>
    </row>
    <row r="50" spans="1:9" s="23" customFormat="1" ht="12" thickBot="1" x14ac:dyDescent="0.25">
      <c r="A50" s="24"/>
      <c r="B50" s="24"/>
      <c r="C50" s="24"/>
      <c r="D50" s="612"/>
      <c r="E50" s="612"/>
      <c r="F50" s="612"/>
      <c r="G50" s="612"/>
      <c r="H50" s="612"/>
      <c r="I50" s="709"/>
    </row>
    <row r="51" spans="1:9" s="23" customFormat="1" thickBot="1" x14ac:dyDescent="0.25">
      <c r="A51" s="25" t="s">
        <v>1031</v>
      </c>
      <c r="B51" s="26"/>
      <c r="C51" s="65"/>
      <c r="D51" s="613"/>
      <c r="E51" s="613"/>
      <c r="F51" s="613"/>
      <c r="G51" s="613"/>
      <c r="H51" s="613"/>
      <c r="I51" s="710"/>
    </row>
    <row r="52" spans="1:9" s="23" customFormat="1" ht="12" x14ac:dyDescent="0.2">
      <c r="A52" s="125"/>
      <c r="B52" s="116"/>
      <c r="C52" s="117"/>
      <c r="D52" s="59"/>
      <c r="E52" s="59"/>
      <c r="F52" s="59"/>
      <c r="G52" s="59"/>
      <c r="H52" s="59"/>
    </row>
    <row r="53" spans="1:9" s="23" customFormat="1" ht="12" x14ac:dyDescent="0.2">
      <c r="A53" s="125"/>
      <c r="B53" s="116"/>
      <c r="C53" s="117"/>
      <c r="D53" s="59"/>
      <c r="E53" s="59"/>
      <c r="F53" s="59"/>
      <c r="G53" s="59"/>
      <c r="H53" s="59"/>
    </row>
    <row r="54" spans="1:9" s="23" customFormat="1" ht="24.75" thickBot="1" x14ac:dyDescent="0.25">
      <c r="A54" s="321" t="s">
        <v>610</v>
      </c>
      <c r="B54" s="321"/>
      <c r="C54" s="321"/>
      <c r="D54" s="60"/>
      <c r="E54" s="62" t="s">
        <v>479</v>
      </c>
      <c r="F54" s="6">
        <v>0</v>
      </c>
      <c r="G54" s="412"/>
      <c r="H54" s="412"/>
      <c r="I54" s="2"/>
    </row>
    <row r="55" spans="1:9" s="23" customFormat="1" ht="12" thickBot="1" x14ac:dyDescent="0.25">
      <c r="A55" s="3" t="s">
        <v>480</v>
      </c>
      <c r="B55" s="27" t="s">
        <v>188</v>
      </c>
      <c r="C55" s="15" t="s">
        <v>611</v>
      </c>
      <c r="D55" s="609"/>
      <c r="E55" s="610"/>
      <c r="F55" s="610"/>
      <c r="G55" s="610"/>
      <c r="H55" s="609"/>
    </row>
    <row r="56" spans="1:9" s="23" customFormat="1" ht="12" x14ac:dyDescent="0.2">
      <c r="A56" s="501"/>
      <c r="B56" s="115"/>
      <c r="C56" s="501"/>
      <c r="D56" s="608"/>
      <c r="E56" s="608"/>
      <c r="F56" s="608"/>
      <c r="G56" s="608"/>
      <c r="H56" s="608"/>
    </row>
    <row r="57" spans="1:9" s="23" customFormat="1" ht="12" x14ac:dyDescent="0.2">
      <c r="A57" s="501"/>
      <c r="B57" s="115"/>
      <c r="C57" s="712"/>
      <c r="D57" s="608"/>
      <c r="E57" s="608"/>
      <c r="F57" s="608"/>
      <c r="G57" s="608"/>
      <c r="H57" s="608"/>
    </row>
    <row r="58" spans="1:9" s="23" customFormat="1" thickBot="1" x14ac:dyDescent="0.25">
      <c r="A58" s="430"/>
      <c r="B58" s="430"/>
      <c r="C58" s="430"/>
      <c r="D58" s="608"/>
      <c r="E58" s="608"/>
      <c r="F58" s="608"/>
      <c r="G58" s="608"/>
      <c r="H58" s="608"/>
    </row>
    <row r="59" spans="1:9" s="23" customFormat="1" thickBot="1" x14ac:dyDescent="0.25">
      <c r="A59" s="25" t="s">
        <v>1031</v>
      </c>
      <c r="B59" s="26">
        <v>0</v>
      </c>
      <c r="C59" s="65"/>
      <c r="D59" s="59"/>
      <c r="E59" s="59"/>
      <c r="F59" s="59"/>
      <c r="G59" s="59"/>
      <c r="H59" s="59"/>
    </row>
    <row r="60" spans="1:9" s="23" customFormat="1" ht="12" x14ac:dyDescent="0.2">
      <c r="A60" s="125"/>
      <c r="B60" s="116"/>
      <c r="C60" s="117"/>
      <c r="D60" s="59"/>
      <c r="E60" s="59"/>
      <c r="F60" s="59"/>
      <c r="G60" s="59"/>
      <c r="H60" s="59"/>
    </row>
    <row r="61" spans="1:9" s="23" customFormat="1" ht="12" x14ac:dyDescent="0.2">
      <c r="A61" s="125"/>
      <c r="B61" s="116"/>
      <c r="C61" s="117"/>
      <c r="D61" s="59"/>
      <c r="E61" s="59"/>
      <c r="F61" s="59"/>
      <c r="G61" s="59"/>
      <c r="H61" s="59"/>
    </row>
    <row r="62" spans="1:9" s="23" customFormat="1" ht="11.25" x14ac:dyDescent="0.2">
      <c r="A62" s="22"/>
      <c r="C62" s="22"/>
      <c r="D62" s="59"/>
      <c r="E62" s="59"/>
      <c r="F62" s="59"/>
      <c r="G62" s="59"/>
      <c r="H62" s="59"/>
    </row>
    <row r="63" spans="1:9" x14ac:dyDescent="0.2">
      <c r="B63" s="23"/>
      <c r="C63" s="169"/>
      <c r="E63" s="59"/>
    </row>
    <row r="64" spans="1:9" s="12" customFormat="1" ht="55.5" customHeight="1" x14ac:dyDescent="0.2">
      <c r="A64" s="320" t="s">
        <v>354</v>
      </c>
      <c r="B64" s="20"/>
      <c r="C64" s="21"/>
      <c r="D64" s="60"/>
      <c r="E64" s="60"/>
    </row>
    <row r="65" spans="1:6" ht="49.15" customHeight="1" thickBot="1" x14ac:dyDescent="0.25">
      <c r="A65" s="317" t="s">
        <v>355</v>
      </c>
      <c r="B65" s="321"/>
      <c r="C65" s="321"/>
      <c r="D65" s="64"/>
      <c r="E65" s="62" t="s">
        <v>479</v>
      </c>
    </row>
    <row r="66" spans="1:6" s="31" customFormat="1" ht="12" thickBot="1" x14ac:dyDescent="0.25">
      <c r="A66" s="454" t="s">
        <v>356</v>
      </c>
      <c r="B66" s="78" t="s">
        <v>188</v>
      </c>
      <c r="C66" s="30" t="s">
        <v>1226</v>
      </c>
      <c r="D66" s="927" t="s">
        <v>357</v>
      </c>
      <c r="E66" s="608"/>
      <c r="F66" s="23"/>
    </row>
    <row r="67" spans="1:6" s="31" customFormat="1" ht="22.5" x14ac:dyDescent="0.2">
      <c r="A67" s="1130" t="s">
        <v>2617</v>
      </c>
      <c r="B67" s="1132"/>
      <c r="C67" s="1081" t="s">
        <v>1939</v>
      </c>
      <c r="D67" s="1082" t="s">
        <v>1940</v>
      </c>
      <c r="E67" s="59"/>
      <c r="F67" s="23"/>
    </row>
    <row r="68" spans="1:6" s="31" customFormat="1" ht="22.5" x14ac:dyDescent="0.2">
      <c r="A68" s="1130" t="s">
        <v>2073</v>
      </c>
      <c r="B68" s="1080"/>
      <c r="C68" s="1131" t="s">
        <v>1939</v>
      </c>
      <c r="D68" s="1082" t="s">
        <v>1940</v>
      </c>
      <c r="E68" s="59"/>
      <c r="F68" s="23"/>
    </row>
    <row r="69" spans="1:6" s="31" customFormat="1" ht="22.5" x14ac:dyDescent="0.2">
      <c r="A69" s="1130" t="s">
        <v>2615</v>
      </c>
      <c r="B69" s="1132"/>
      <c r="C69" s="1131" t="s">
        <v>2074</v>
      </c>
      <c r="D69" s="1082" t="s">
        <v>2075</v>
      </c>
      <c r="E69" s="59"/>
      <c r="F69" s="23"/>
    </row>
    <row r="70" spans="1:6" s="31" customFormat="1" ht="22.5" x14ac:dyDescent="0.2">
      <c r="A70" s="1130" t="s">
        <v>2616</v>
      </c>
      <c r="B70" s="1132"/>
      <c r="C70" s="1131" t="s">
        <v>2619</v>
      </c>
      <c r="D70" s="1082" t="s">
        <v>2618</v>
      </c>
      <c r="E70" s="59"/>
      <c r="F70" s="23"/>
    </row>
    <row r="71" spans="1:6" s="31" customFormat="1" ht="11.25" x14ac:dyDescent="0.2">
      <c r="A71" s="36"/>
      <c r="B71" s="36"/>
      <c r="C71" s="37"/>
      <c r="D71" s="38"/>
      <c r="E71" s="608"/>
      <c r="F71" s="23"/>
    </row>
    <row r="72" spans="1:6" x14ac:dyDescent="0.2">
      <c r="B72" s="116"/>
      <c r="C72" s="169"/>
      <c r="E72" s="59"/>
      <c r="F72" s="23"/>
    </row>
    <row r="73" spans="1:6" s="12" customFormat="1" ht="18" customHeight="1" x14ac:dyDescent="0.2">
      <c r="A73" s="320" t="s">
        <v>1224</v>
      </c>
      <c r="B73" s="20"/>
      <c r="C73" s="19"/>
      <c r="D73" s="450"/>
      <c r="E73" s="59"/>
      <c r="F73" s="23"/>
    </row>
    <row r="74" spans="1:6" ht="70.900000000000006" customHeight="1" thickBot="1" x14ac:dyDescent="0.25">
      <c r="A74" s="11" t="s">
        <v>297</v>
      </c>
      <c r="B74" s="20"/>
      <c r="C74" s="21"/>
      <c r="D74" s="60"/>
      <c r="E74" s="60" t="s">
        <v>479</v>
      </c>
    </row>
    <row r="75" spans="1:6" s="31" customFormat="1" ht="12" thickBot="1" x14ac:dyDescent="0.25">
      <c r="A75" s="314" t="s">
        <v>356</v>
      </c>
      <c r="B75" s="27" t="s">
        <v>188</v>
      </c>
      <c r="C75" s="30" t="s">
        <v>1226</v>
      </c>
      <c r="D75" s="721" t="s">
        <v>357</v>
      </c>
    </row>
    <row r="76" spans="1:6" s="31" customFormat="1" ht="11.25" x14ac:dyDescent="0.2">
      <c r="A76" s="85"/>
      <c r="B76" s="895"/>
      <c r="C76" s="32"/>
      <c r="D76" s="570"/>
    </row>
    <row r="77" spans="1:6" s="31" customFormat="1" ht="11.25" x14ac:dyDescent="0.2">
      <c r="A77" s="208"/>
      <c r="B77" s="115"/>
      <c r="C77" s="34"/>
      <c r="D77" s="35"/>
    </row>
    <row r="78" spans="1:6" x14ac:dyDescent="0.2">
      <c r="A78" s="456"/>
      <c r="B78" s="36"/>
      <c r="C78" s="169"/>
      <c r="D78" s="456"/>
      <c r="E78" s="31"/>
    </row>
    <row r="79" spans="1:6" x14ac:dyDescent="0.2">
      <c r="E79" s="31"/>
    </row>
    <row r="80" spans="1:6" x14ac:dyDescent="0.2">
      <c r="E80" s="31"/>
    </row>
  </sheetData>
  <customSheetViews>
    <customSheetView guid="{A4F151BE-36B3-49E7-8F09-B7A86CDDD024}" topLeftCell="A19">
      <selection activeCell="C25" sqref="C25"/>
      <pageMargins left="0.7" right="0.7" top="0.75" bottom="0.75" header="0.3" footer="0.3"/>
    </customSheetView>
    <customSheetView guid="{5A832959-862E-4158-9C59-39D7BC6B7252}">
      <selection activeCell="G9" sqref="G9"/>
      <pageMargins left="0.7" right="0.7" top="0.75" bottom="0.75" header="0.3" footer="0.3"/>
    </customSheetView>
    <customSheetView guid="{4C767652-D801-4A81-B5E6-18335A9AA2E1}" topLeftCell="A19">
      <selection activeCell="C1" sqref="C1"/>
      <pageMargins left="0.7" right="0.7" top="0.75" bottom="0.75" header="0.3" footer="0.3"/>
    </customSheetView>
    <customSheetView guid="{6390B191-1A66-455B-A9D0-955247766D48}" topLeftCell="A19">
      <selection activeCell="C1" sqref="C1"/>
      <pageMargins left="0.7" right="0.7" top="0.75" bottom="0.75" header="0.3" footer="0.3"/>
    </customSheetView>
    <customSheetView guid="{AF62F767-0910-4975-AC86-3B449869C97E}" topLeftCell="A65">
      <selection activeCell="C80" sqref="C80"/>
      <pageMargins left="0.7" right="0.7" top="0.75" bottom="0.75" header="0.3" footer="0.3"/>
    </customSheetView>
    <customSheetView guid="{77791502-BD7B-495E-B53D-1572E6ED1F63}" topLeftCell="A4">
      <selection activeCell="G9" sqref="G9"/>
      <pageMargins left="0.7" right="0.7" top="0.75" bottom="0.75" header="0.3" footer="0.3"/>
    </customSheetView>
    <customSheetView guid="{58BB06C1-90AC-4CBC-B573-15E580207E05}">
      <selection activeCell="G9" sqref="G9"/>
      <pageMargins left="0.7" right="0.7" top="0.75" bottom="0.75" header="0.3" footer="0.3"/>
    </customSheetView>
    <customSheetView guid="{43F39F51-E2F7-42BF-B172-D5327031520E}" topLeftCell="A19">
      <selection activeCell="C1" sqref="C1"/>
      <pageMargins left="0.7" right="0.7" top="0.75" bottom="0.75" header="0.3" footer="0.3"/>
    </customSheetView>
  </customSheetView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L78"/>
  <sheetViews>
    <sheetView workbookViewId="0">
      <selection activeCell="C1" sqref="C1"/>
    </sheetView>
  </sheetViews>
  <sheetFormatPr defaultColWidth="9.140625" defaultRowHeight="15.75" customHeight="1" x14ac:dyDescent="0.2"/>
  <cols>
    <col min="1" max="1" width="15.7109375" style="2" customWidth="1"/>
    <col min="2" max="2" width="8.85546875" style="2" customWidth="1"/>
    <col min="3" max="3" width="39.140625" style="2" customWidth="1"/>
    <col min="4" max="4" width="15.140625" style="2" customWidth="1"/>
    <col min="5" max="8" width="11.7109375" style="2" customWidth="1"/>
    <col min="9" max="16384" width="9.140625" style="2"/>
  </cols>
  <sheetData>
    <row r="1" spans="1:8" ht="15.75" customHeight="1" x14ac:dyDescent="0.2">
      <c r="A1" s="126"/>
      <c r="B1" s="39"/>
      <c r="C1" s="316" t="s">
        <v>1973</v>
      </c>
      <c r="D1"/>
      <c r="E1"/>
      <c r="F1"/>
      <c r="G1" s="126"/>
      <c r="H1" s="126"/>
    </row>
    <row r="2" spans="1:8" ht="15.75" customHeight="1" thickBot="1" x14ac:dyDescent="0.25">
      <c r="A2" s="126"/>
      <c r="B2" s="126"/>
      <c r="C2" s="126"/>
      <c r="D2" s="126"/>
      <c r="E2" s="126"/>
      <c r="F2" s="126"/>
      <c r="G2" s="126"/>
      <c r="H2" s="126"/>
    </row>
    <row r="3" spans="1:8" ht="15.75" customHeight="1" thickBot="1" x14ac:dyDescent="0.25">
      <c r="A3" s="20" t="s">
        <v>387</v>
      </c>
      <c r="B3"/>
      <c r="C3" s="310" t="s">
        <v>215</v>
      </c>
      <c r="D3"/>
      <c r="E3"/>
      <c r="F3"/>
      <c r="G3" s="126"/>
      <c r="H3" s="126"/>
    </row>
    <row r="4" spans="1:8" ht="15.75" customHeight="1" x14ac:dyDescent="0.2">
      <c r="A4" s="20" t="s">
        <v>388</v>
      </c>
      <c r="B4"/>
      <c r="C4" s="322" t="s">
        <v>2713</v>
      </c>
      <c r="D4"/>
      <c r="E4"/>
      <c r="F4"/>
      <c r="G4" s="126"/>
      <c r="H4" s="126"/>
    </row>
    <row r="5" spans="1:8" ht="15.75" customHeight="1" x14ac:dyDescent="0.2">
      <c r="A5" s="20" t="s">
        <v>1199</v>
      </c>
      <c r="B5"/>
      <c r="C5" s="11" t="s">
        <v>1437</v>
      </c>
      <c r="D5"/>
      <c r="E5"/>
      <c r="F5"/>
      <c r="G5" s="126"/>
      <c r="H5" s="126"/>
    </row>
    <row r="6" spans="1:8" ht="15.75" customHeight="1" x14ac:dyDescent="0.2">
      <c r="A6" s="20" t="s">
        <v>1200</v>
      </c>
      <c r="B6"/>
      <c r="C6" s="108">
        <v>11</v>
      </c>
      <c r="D6"/>
      <c r="E6"/>
      <c r="F6"/>
      <c r="G6" s="126"/>
      <c r="H6" s="126"/>
    </row>
    <row r="7" spans="1:8" ht="15.75" customHeight="1" x14ac:dyDescent="0.2">
      <c r="A7" s="12" t="s">
        <v>5555</v>
      </c>
      <c r="C7" s="169">
        <v>13</v>
      </c>
      <c r="D7" s="11"/>
      <c r="E7"/>
      <c r="F7" s="11"/>
      <c r="G7" s="126"/>
      <c r="H7" s="126"/>
    </row>
    <row r="8" spans="1:8" ht="15.75" customHeight="1" x14ac:dyDescent="0.2">
      <c r="A8" s="20"/>
      <c r="B8"/>
      <c r="C8" s="21"/>
      <c r="D8" s="11"/>
      <c r="E8"/>
      <c r="F8" s="11"/>
      <c r="G8" s="126"/>
      <c r="H8" s="126"/>
    </row>
    <row r="9" spans="1:8" ht="15.75" customHeight="1" x14ac:dyDescent="0.2">
      <c r="A9" s="324" t="s">
        <v>1201</v>
      </c>
      <c r="B9"/>
      <c r="C9"/>
      <c r="D9"/>
      <c r="E9"/>
      <c r="F9"/>
      <c r="G9" s="126"/>
      <c r="H9" s="126"/>
    </row>
    <row r="10" spans="1:8" s="6" customFormat="1" ht="15.75" customHeight="1" x14ac:dyDescent="0.2">
      <c r="A10" s="1" t="s">
        <v>692</v>
      </c>
      <c r="B10" s="1"/>
      <c r="C10" s="118" t="s">
        <v>47</v>
      </c>
      <c r="D10"/>
      <c r="E10"/>
      <c r="F10"/>
      <c r="G10" s="127"/>
      <c r="H10" s="127"/>
    </row>
    <row r="11" spans="1:8" ht="15.75" customHeight="1" thickBot="1" x14ac:dyDescent="0.25">
      <c r="A11" s="325" t="s">
        <v>693</v>
      </c>
      <c r="B11"/>
      <c r="C11"/>
      <c r="D11"/>
      <c r="E11"/>
      <c r="F11"/>
      <c r="G11" s="75"/>
      <c r="H11"/>
    </row>
    <row r="12" spans="1:8" s="6" customFormat="1" ht="15.75" customHeight="1" x14ac:dyDescent="0.2">
      <c r="A12" s="76" t="s">
        <v>391</v>
      </c>
      <c r="B12" s="77" t="s">
        <v>392</v>
      </c>
      <c r="C12" s="87" t="s">
        <v>308</v>
      </c>
      <c r="D12" s="87" t="s">
        <v>393</v>
      </c>
      <c r="E12" s="79" t="s">
        <v>309</v>
      </c>
      <c r="F12" s="66"/>
    </row>
    <row r="13" spans="1:8" s="8" customFormat="1" ht="15.75" customHeight="1" x14ac:dyDescent="0.2">
      <c r="A13" s="82" t="s">
        <v>441</v>
      </c>
      <c r="B13" s="18" t="s">
        <v>313</v>
      </c>
      <c r="C13" s="18" t="s">
        <v>834</v>
      </c>
      <c r="D13" s="18" t="s">
        <v>778</v>
      </c>
      <c r="E13" s="100">
        <v>40563</v>
      </c>
      <c r="F13" s="73"/>
    </row>
    <row r="14" spans="1:8" s="8" customFormat="1" ht="15.75" customHeight="1" x14ac:dyDescent="0.2">
      <c r="A14" s="18" t="s">
        <v>442</v>
      </c>
      <c r="B14" s="18" t="s">
        <v>313</v>
      </c>
      <c r="C14" s="18" t="s">
        <v>436</v>
      </c>
      <c r="D14" s="18" t="s">
        <v>778</v>
      </c>
      <c r="E14" s="100">
        <v>40563</v>
      </c>
      <c r="F14" s="73"/>
    </row>
    <row r="15" spans="1:8" s="8" customFormat="1" ht="15.75" customHeight="1" x14ac:dyDescent="0.2">
      <c r="A15" s="18" t="s">
        <v>443</v>
      </c>
      <c r="B15" s="18" t="s">
        <v>313</v>
      </c>
      <c r="C15" s="18" t="s">
        <v>437</v>
      </c>
      <c r="D15" s="18" t="s">
        <v>778</v>
      </c>
      <c r="E15" s="100">
        <v>40563</v>
      </c>
      <c r="F15" s="73"/>
    </row>
    <row r="16" spans="1:8" s="8" customFormat="1" ht="15.75" customHeight="1" x14ac:dyDescent="0.2">
      <c r="A16" s="18" t="s">
        <v>444</v>
      </c>
      <c r="B16" s="18" t="s">
        <v>313</v>
      </c>
      <c r="C16" s="18" t="s">
        <v>438</v>
      </c>
      <c r="D16" s="18" t="s">
        <v>778</v>
      </c>
      <c r="E16" s="100">
        <v>40563</v>
      </c>
      <c r="F16" s="73"/>
    </row>
    <row r="17" spans="1:8" s="8" customFormat="1" ht="15.75" customHeight="1" x14ac:dyDescent="0.2">
      <c r="A17" s="18" t="s">
        <v>445</v>
      </c>
      <c r="B17" s="18" t="s">
        <v>313</v>
      </c>
      <c r="C17" s="18" t="s">
        <v>439</v>
      </c>
      <c r="D17" s="18" t="s">
        <v>778</v>
      </c>
      <c r="E17" s="100">
        <v>40563</v>
      </c>
      <c r="F17" s="73"/>
    </row>
    <row r="18" spans="1:8" s="8" customFormat="1" ht="15.75" customHeight="1" x14ac:dyDescent="0.2">
      <c r="A18" s="18" t="s">
        <v>446</v>
      </c>
      <c r="B18" s="18" t="s">
        <v>313</v>
      </c>
      <c r="C18" s="18" t="s">
        <v>440</v>
      </c>
      <c r="D18" s="18" t="s">
        <v>778</v>
      </c>
      <c r="E18" s="100">
        <v>40563</v>
      </c>
      <c r="F18" s="73"/>
    </row>
    <row r="19" spans="1:8" s="8" customFormat="1" ht="15.75" customHeight="1" x14ac:dyDescent="0.2">
      <c r="A19" s="82" t="s">
        <v>5560</v>
      </c>
      <c r="B19" s="82" t="s">
        <v>313</v>
      </c>
      <c r="C19" s="18" t="s">
        <v>5561</v>
      </c>
      <c r="D19" s="18" t="s">
        <v>778</v>
      </c>
      <c r="E19" s="100">
        <v>45175</v>
      </c>
      <c r="F19" s="73"/>
    </row>
    <row r="20" spans="1:8" s="8" customFormat="1" ht="15.75" customHeight="1" x14ac:dyDescent="0.2">
      <c r="A20" s="82" t="s">
        <v>5562</v>
      </c>
      <c r="B20" s="82" t="s">
        <v>959</v>
      </c>
      <c r="C20" s="18" t="s">
        <v>5561</v>
      </c>
      <c r="D20" s="82" t="s">
        <v>1206</v>
      </c>
      <c r="E20" s="100">
        <v>43619</v>
      </c>
      <c r="F20" s="73"/>
    </row>
    <row r="21" spans="1:8" s="8" customFormat="1" ht="15.75" customHeight="1" x14ac:dyDescent="0.2">
      <c r="A21" s="9"/>
      <c r="B21" s="9"/>
      <c r="C21" s="9"/>
      <c r="D21" s="9"/>
      <c r="E21" s="9"/>
      <c r="F21" s="10"/>
    </row>
    <row r="22" spans="1:8" ht="15.75" customHeight="1" thickBot="1" x14ac:dyDescent="0.25">
      <c r="A22" s="325" t="s">
        <v>978</v>
      </c>
      <c r="B22"/>
      <c r="C22"/>
      <c r="D22"/>
      <c r="E22"/>
      <c r="F22"/>
      <c r="G22" s="75"/>
      <c r="H22"/>
    </row>
    <row r="23" spans="1:8" s="6" customFormat="1" ht="15.75" customHeight="1" thickBot="1" x14ac:dyDescent="0.25">
      <c r="A23" s="3" t="s">
        <v>391</v>
      </c>
      <c r="B23" s="4" t="s">
        <v>392</v>
      </c>
      <c r="C23" s="67" t="s">
        <v>308</v>
      </c>
      <c r="D23" s="67" t="s">
        <v>393</v>
      </c>
      <c r="E23" s="5" t="s">
        <v>309</v>
      </c>
    </row>
    <row r="24" spans="1:8" s="8" customFormat="1" ht="15.75" customHeight="1" x14ac:dyDescent="0.2">
      <c r="A24" s="68"/>
      <c r="B24" s="68"/>
      <c r="C24" s="68"/>
      <c r="D24" s="68"/>
      <c r="E24" s="69"/>
      <c r="F24" s="7"/>
    </row>
    <row r="25" spans="1:8" s="8" customFormat="1" ht="15.75" customHeight="1" x14ac:dyDescent="0.2">
      <c r="A25" s="70"/>
      <c r="B25" s="70"/>
      <c r="C25" s="70"/>
      <c r="D25" s="70"/>
      <c r="E25" s="71"/>
      <c r="F25" s="7"/>
    </row>
    <row r="26" spans="1:8" s="8" customFormat="1" ht="15.75" customHeight="1" x14ac:dyDescent="0.2">
      <c r="A26" s="9"/>
      <c r="B26" s="9"/>
      <c r="C26" s="9"/>
      <c r="D26" s="9"/>
      <c r="E26" s="9"/>
      <c r="F26" s="10"/>
    </row>
    <row r="27" spans="1:8" s="6" customFormat="1" ht="15.75" customHeight="1" x14ac:dyDescent="0.2">
      <c r="A27" s="121" t="s">
        <v>1053</v>
      </c>
      <c r="B27"/>
      <c r="C27"/>
      <c r="D27"/>
      <c r="E27"/>
      <c r="F27"/>
      <c r="G27" s="75"/>
      <c r="H27"/>
    </row>
    <row r="28" spans="1:8" ht="15.75" customHeight="1" x14ac:dyDescent="0.2">
      <c r="A28" s="11"/>
      <c r="B28"/>
      <c r="C28" s="11"/>
      <c r="D28" s="11"/>
      <c r="E28"/>
      <c r="F28" s="11"/>
    </row>
    <row r="29" spans="1:8" ht="15.75" customHeight="1" x14ac:dyDescent="0.2">
      <c r="A29" s="11"/>
      <c r="B29"/>
      <c r="C29" s="11"/>
      <c r="D29" s="11"/>
      <c r="E29"/>
      <c r="F29" s="11"/>
      <c r="G29" s="126"/>
      <c r="H29" s="126"/>
    </row>
    <row r="30" spans="1:8" s="12" customFormat="1" ht="15.75" customHeight="1" x14ac:dyDescent="0.2">
      <c r="A30" s="326" t="s">
        <v>1368</v>
      </c>
      <c r="B30"/>
      <c r="C30"/>
      <c r="D30"/>
      <c r="E30"/>
      <c r="F30"/>
    </row>
    <row r="31" spans="1:8" ht="15.75" customHeight="1" x14ac:dyDescent="0.2">
      <c r="A31" s="326" t="s">
        <v>478</v>
      </c>
      <c r="B31"/>
      <c r="C31"/>
      <c r="E31" s="13" t="s">
        <v>479</v>
      </c>
      <c r="F31" s="6">
        <v>8</v>
      </c>
      <c r="G31" s="75"/>
      <c r="H31"/>
    </row>
    <row r="32" spans="1:8" customFormat="1" ht="13.5" thickBot="1" x14ac:dyDescent="0.25">
      <c r="A32" s="369" t="s">
        <v>5559</v>
      </c>
      <c r="D32" s="2"/>
      <c r="E32" s="13"/>
      <c r="F32" s="6"/>
      <c r="G32" s="370"/>
      <c r="H32" s="180"/>
    </row>
    <row r="33" spans="1:12" customFormat="1" ht="12.75" x14ac:dyDescent="0.2">
      <c r="A33" s="371" t="s">
        <v>1473</v>
      </c>
      <c r="B33" s="372" t="s">
        <v>1801</v>
      </c>
      <c r="C33" s="586" t="s">
        <v>1475</v>
      </c>
      <c r="D33" s="586" t="s">
        <v>1476</v>
      </c>
      <c r="E33" s="372" t="s">
        <v>1474</v>
      </c>
      <c r="F33" s="361"/>
      <c r="G33" s="362"/>
      <c r="H33" s="362"/>
      <c r="J33" s="211"/>
      <c r="K33" s="211"/>
      <c r="L33" s="211"/>
    </row>
    <row r="34" spans="1:12" s="636" customFormat="1" ht="12" x14ac:dyDescent="0.2">
      <c r="A34" s="1181" t="s">
        <v>5556</v>
      </c>
      <c r="B34" s="1185" t="s">
        <v>5558</v>
      </c>
      <c r="C34" s="838" t="s">
        <v>5557</v>
      </c>
      <c r="D34" s="838">
        <v>1099</v>
      </c>
      <c r="E34" s="838" t="s">
        <v>1861</v>
      </c>
    </row>
    <row r="35" spans="1:12" s="636" customFormat="1" ht="12" x14ac:dyDescent="0.2">
      <c r="A35" s="838" t="s">
        <v>2571</v>
      </c>
      <c r="B35" s="838" t="s">
        <v>2572</v>
      </c>
      <c r="C35" s="838" t="s">
        <v>2573</v>
      </c>
      <c r="D35" s="838">
        <v>4060</v>
      </c>
      <c r="E35" s="838" t="s">
        <v>1861</v>
      </c>
    </row>
    <row r="36" spans="1:12" s="636" customFormat="1" ht="12" x14ac:dyDescent="0.2">
      <c r="A36" s="838"/>
      <c r="B36" s="838"/>
      <c r="C36" s="838"/>
      <c r="D36" s="838"/>
      <c r="E36" s="838"/>
    </row>
    <row r="37" spans="1:12" s="636" customFormat="1" ht="12" x14ac:dyDescent="0.2">
      <c r="A37" s="838"/>
      <c r="B37" s="838"/>
      <c r="C37" s="838"/>
      <c r="D37" s="838"/>
      <c r="E37" s="838"/>
    </row>
    <row r="38" spans="1:12" ht="15.75" customHeight="1" x14ac:dyDescent="0.2">
      <c r="A38" s="20"/>
      <c r="B38"/>
      <c r="C38" s="21"/>
      <c r="D38" s="11"/>
      <c r="E38"/>
      <c r="F38" s="11"/>
    </row>
    <row r="39" spans="1:12" ht="15.75" customHeight="1" thickBot="1" x14ac:dyDescent="0.25">
      <c r="A39" s="321" t="s">
        <v>606</v>
      </c>
      <c r="B39"/>
      <c r="C39"/>
      <c r="D39" s="11"/>
      <c r="E39" s="13" t="s">
        <v>479</v>
      </c>
      <c r="F39" s="6">
        <f>+COUNT(B41:B41)</f>
        <v>0</v>
      </c>
      <c r="G39" s="14"/>
    </row>
    <row r="40" spans="1:12" s="22" customFormat="1" ht="15.75" customHeight="1" thickBot="1" x14ac:dyDescent="0.25">
      <c r="A40" s="3" t="s">
        <v>480</v>
      </c>
      <c r="B40" s="15" t="s">
        <v>188</v>
      </c>
      <c r="C40" s="15" t="s">
        <v>1225</v>
      </c>
      <c r="D40" s="609"/>
      <c r="E40" s="610"/>
      <c r="F40" s="610"/>
      <c r="G40" s="610"/>
      <c r="H40" s="609"/>
      <c r="I40" s="611"/>
    </row>
    <row r="41" spans="1:12" s="23" customFormat="1" ht="15.75" customHeight="1" thickBot="1" x14ac:dyDescent="0.25">
      <c r="A41" s="24"/>
      <c r="B41" s="24"/>
      <c r="C41" s="24"/>
      <c r="D41" s="612"/>
      <c r="E41" s="612"/>
      <c r="F41" s="612"/>
      <c r="G41" s="612"/>
      <c r="H41" s="612"/>
      <c r="I41" s="709"/>
    </row>
    <row r="42" spans="1:12" s="23" customFormat="1" ht="15.75" customHeight="1" thickBot="1" x14ac:dyDescent="0.25">
      <c r="A42" s="25" t="s">
        <v>1031</v>
      </c>
      <c r="B42" s="26">
        <f>SUM(B41:B41)</f>
        <v>0</v>
      </c>
      <c r="C42" s="65"/>
      <c r="D42" s="613"/>
      <c r="E42" s="613"/>
      <c r="F42" s="613"/>
      <c r="G42" s="613"/>
      <c r="H42" s="613"/>
      <c r="I42" s="709"/>
    </row>
    <row r="43" spans="1:12" s="23" customFormat="1" ht="15.75" customHeight="1" x14ac:dyDescent="0.2">
      <c r="A43" s="22"/>
      <c r="C43" s="22"/>
      <c r="D43" s="59"/>
      <c r="E43" s="59"/>
      <c r="F43" s="59"/>
      <c r="G43" s="59"/>
      <c r="H43" s="59"/>
    </row>
    <row r="44" spans="1:12" ht="15.75" customHeight="1" x14ac:dyDescent="0.2">
      <c r="A44" s="20"/>
      <c r="B44"/>
      <c r="C44" s="21"/>
      <c r="D44" s="60"/>
      <c r="E44"/>
      <c r="F44" s="60"/>
      <c r="G44" s="61"/>
      <c r="H44" s="61"/>
    </row>
    <row r="45" spans="1:12" ht="15.75" customHeight="1" thickBot="1" x14ac:dyDescent="0.25">
      <c r="A45" s="321" t="s">
        <v>344</v>
      </c>
      <c r="B45"/>
      <c r="C45"/>
      <c r="D45" s="60"/>
      <c r="E45" s="62" t="s">
        <v>479</v>
      </c>
      <c r="F45" s="6">
        <v>0</v>
      </c>
      <c r="G45" s="63"/>
      <c r="H45" s="61"/>
    </row>
    <row r="46" spans="1:12" s="22" customFormat="1" ht="15.75" customHeight="1" thickBot="1" x14ac:dyDescent="0.25">
      <c r="A46" s="3" t="s">
        <v>480</v>
      </c>
      <c r="B46" s="15" t="s">
        <v>188</v>
      </c>
      <c r="C46" s="15" t="s">
        <v>1225</v>
      </c>
      <c r="D46" s="609"/>
      <c r="E46" s="610"/>
      <c r="F46" s="610"/>
      <c r="G46" s="610"/>
      <c r="H46" s="609"/>
      <c r="I46" s="611"/>
    </row>
    <row r="47" spans="1:12" customFormat="1" ht="15.75" customHeight="1" x14ac:dyDescent="0.2">
      <c r="A47" s="174"/>
      <c r="B47" s="174"/>
      <c r="C47" s="174"/>
      <c r="D47" s="731"/>
      <c r="E47" s="731"/>
      <c r="F47" s="731"/>
      <c r="G47" s="731"/>
      <c r="H47" s="731"/>
      <c r="I47" s="747"/>
    </row>
    <row r="48" spans="1:12" s="23" customFormat="1" ht="15.75" customHeight="1" thickBot="1" x14ac:dyDescent="0.25">
      <c r="A48" s="24"/>
      <c r="B48" s="24"/>
      <c r="C48" s="24"/>
      <c r="D48" s="612"/>
      <c r="E48" s="612"/>
      <c r="F48" s="612"/>
      <c r="G48" s="612"/>
      <c r="H48" s="612"/>
      <c r="I48" s="709"/>
    </row>
    <row r="49" spans="1:9" s="23" customFormat="1" ht="15.75" customHeight="1" thickBot="1" x14ac:dyDescent="0.25">
      <c r="A49" s="25" t="s">
        <v>1031</v>
      </c>
      <c r="B49" s="26">
        <f>SUM(B47:B48)</f>
        <v>0</v>
      </c>
      <c r="C49" s="65"/>
      <c r="D49" s="613"/>
      <c r="E49" s="613"/>
      <c r="F49" s="613"/>
      <c r="G49" s="613"/>
      <c r="H49" s="613"/>
      <c r="I49" s="709"/>
    </row>
    <row r="50" spans="1:9" s="23" customFormat="1" ht="15.75" customHeight="1" x14ac:dyDescent="0.2">
      <c r="A50" s="22"/>
      <c r="C50" s="22"/>
      <c r="D50" s="59"/>
      <c r="E50" s="59"/>
      <c r="F50" s="59"/>
      <c r="G50" s="59"/>
      <c r="H50" s="59"/>
    </row>
    <row r="51" spans="1:9" ht="15.75" customHeight="1" x14ac:dyDescent="0.2">
      <c r="A51" s="20"/>
      <c r="B51"/>
      <c r="C51" s="21"/>
      <c r="D51" s="60"/>
      <c r="E51"/>
      <c r="F51" s="60"/>
      <c r="G51" s="61"/>
      <c r="H51" s="61"/>
    </row>
    <row r="52" spans="1:9" ht="15.75" customHeight="1" thickBot="1" x14ac:dyDescent="0.25">
      <c r="A52" s="321" t="s">
        <v>609</v>
      </c>
      <c r="B52"/>
      <c r="C52"/>
      <c r="D52" s="131"/>
      <c r="E52" s="62" t="s">
        <v>479</v>
      </c>
      <c r="F52" s="6">
        <v>1</v>
      </c>
      <c r="G52" s="412"/>
      <c r="H52"/>
    </row>
    <row r="53" spans="1:9" s="22" customFormat="1" ht="15.75" customHeight="1" thickBot="1" x14ac:dyDescent="0.25">
      <c r="A53" s="3" t="s">
        <v>480</v>
      </c>
      <c r="B53" s="15" t="s">
        <v>188</v>
      </c>
      <c r="C53" s="15" t="s">
        <v>1225</v>
      </c>
      <c r="D53" s="609"/>
      <c r="E53" s="610"/>
      <c r="F53" s="610"/>
      <c r="G53" s="610"/>
      <c r="H53" s="609"/>
      <c r="I53" s="611"/>
    </row>
    <row r="54" spans="1:9" s="23" customFormat="1" ht="37.9" customHeight="1" x14ac:dyDescent="0.2">
      <c r="A54" s="11" t="s">
        <v>2777</v>
      </c>
      <c r="B54" s="28">
        <v>72</v>
      </c>
      <c r="C54" s="29" t="s">
        <v>2174</v>
      </c>
      <c r="D54" s="612" t="s">
        <v>2175</v>
      </c>
      <c r="E54" s="612"/>
      <c r="F54" s="612"/>
      <c r="G54" s="612"/>
      <c r="H54" s="612"/>
      <c r="I54" s="709"/>
    </row>
    <row r="55" spans="1:9" s="23" customFormat="1" ht="15.75" customHeight="1" x14ac:dyDescent="0.2">
      <c r="A55" s="24"/>
      <c r="B55" s="24"/>
      <c r="C55" s="24"/>
      <c r="D55" s="612"/>
      <c r="E55" s="612"/>
      <c r="F55" s="612"/>
      <c r="G55" s="612"/>
      <c r="H55" s="612"/>
      <c r="I55" s="709"/>
    </row>
    <row r="56" spans="1:9" customFormat="1" ht="15.75" customHeight="1" thickBot="1" x14ac:dyDescent="0.25">
      <c r="A56" s="174"/>
      <c r="B56" s="174"/>
      <c r="C56" s="174"/>
      <c r="D56" s="731"/>
      <c r="E56" s="731"/>
      <c r="F56" s="731"/>
      <c r="G56" s="731"/>
      <c r="H56" s="731"/>
      <c r="I56" s="747"/>
    </row>
    <row r="57" spans="1:9" s="23" customFormat="1" ht="15.75" customHeight="1" thickBot="1" x14ac:dyDescent="0.25">
      <c r="A57" s="25" t="s">
        <v>1031</v>
      </c>
      <c r="B57" s="26">
        <f>SUM(B54:B56)</f>
        <v>72</v>
      </c>
      <c r="C57" s="65"/>
      <c r="D57" s="613"/>
      <c r="E57" s="613"/>
      <c r="F57" s="613"/>
      <c r="G57" s="613"/>
      <c r="H57" s="613"/>
      <c r="I57" s="709"/>
    </row>
    <row r="58" spans="1:9" ht="15.75" customHeight="1" x14ac:dyDescent="0.2">
      <c r="A58" s="319"/>
      <c r="B58"/>
      <c r="C58" s="19"/>
      <c r="D58" s="450"/>
      <c r="E58"/>
      <c r="F58"/>
      <c r="G58" s="61"/>
      <c r="H58" s="61"/>
    </row>
    <row r="59" spans="1:9" ht="15.75" customHeight="1" x14ac:dyDescent="0.2">
      <c r="A59" s="20"/>
      <c r="B59" s="20"/>
      <c r="C59" s="21"/>
      <c r="D59" s="60"/>
      <c r="E59" s="60"/>
      <c r="F59" s="60"/>
      <c r="G59" s="61"/>
      <c r="H59" s="61"/>
    </row>
    <row r="60" spans="1:9" ht="15.75" customHeight="1" thickBot="1" x14ac:dyDescent="0.25">
      <c r="A60" s="321" t="s">
        <v>610</v>
      </c>
      <c r="B60"/>
      <c r="C60"/>
      <c r="D60" s="60"/>
      <c r="E60" s="62" t="s">
        <v>479</v>
      </c>
      <c r="F60" s="6">
        <f>+COUNT(B62:B63)</f>
        <v>0</v>
      </c>
      <c r="G60" s="412"/>
      <c r="H60"/>
    </row>
    <row r="61" spans="1:9" s="23" customFormat="1" ht="15.75" customHeight="1" thickBot="1" x14ac:dyDescent="0.25">
      <c r="A61" s="3" t="s">
        <v>480</v>
      </c>
      <c r="B61" s="27" t="s">
        <v>188</v>
      </c>
      <c r="C61" s="15" t="s">
        <v>611</v>
      </c>
      <c r="D61" s="609"/>
      <c r="E61" s="610"/>
      <c r="F61" s="610"/>
      <c r="G61" s="610"/>
      <c r="H61" s="609"/>
      <c r="I61" s="709"/>
    </row>
    <row r="62" spans="1:9" customFormat="1" ht="12.75" x14ac:dyDescent="0.2">
      <c r="A62" s="376"/>
      <c r="B62" s="376"/>
      <c r="C62" s="376"/>
      <c r="D62" s="729"/>
      <c r="E62" s="729"/>
      <c r="F62" s="729"/>
      <c r="G62" s="729"/>
      <c r="H62" s="729"/>
      <c r="I62" s="833"/>
    </row>
    <row r="63" spans="1:9" s="23" customFormat="1" ht="15.75" customHeight="1" thickBot="1" x14ac:dyDescent="0.25">
      <c r="A63" s="24"/>
      <c r="B63" s="24"/>
      <c r="C63" s="24"/>
      <c r="D63" s="612"/>
      <c r="E63" s="612"/>
      <c r="F63" s="612"/>
      <c r="G63" s="612"/>
      <c r="H63" s="612"/>
      <c r="I63" s="709"/>
    </row>
    <row r="64" spans="1:9" s="23" customFormat="1" ht="15.75" customHeight="1" thickBot="1" x14ac:dyDescent="0.25">
      <c r="A64" s="25" t="s">
        <v>1031</v>
      </c>
      <c r="B64" s="26">
        <f>SUM(B62:B63)</f>
        <v>0</v>
      </c>
      <c r="C64" s="65"/>
      <c r="D64" s="613"/>
      <c r="E64" s="613"/>
      <c r="F64" s="613"/>
      <c r="G64" s="613"/>
      <c r="H64" s="613"/>
      <c r="I64" s="709"/>
    </row>
    <row r="65" spans="1:8" ht="15.75" customHeight="1" x14ac:dyDescent="0.2">
      <c r="A65" s="20"/>
      <c r="B65" s="20"/>
      <c r="C65" s="21"/>
      <c r="D65" s="11"/>
      <c r="E65" s="11"/>
      <c r="F65" s="11"/>
    </row>
    <row r="66" spans="1:8" ht="15.75" customHeight="1" x14ac:dyDescent="0.2">
      <c r="A66" s="20"/>
      <c r="B66"/>
      <c r="C66" s="21"/>
      <c r="D66" s="11"/>
      <c r="E66"/>
      <c r="F66" s="11"/>
    </row>
    <row r="67" spans="1:8" s="12" customFormat="1" ht="15.75" customHeight="1" x14ac:dyDescent="0.2">
      <c r="A67" s="320" t="s">
        <v>354</v>
      </c>
      <c r="B67"/>
      <c r="C67"/>
      <c r="D67"/>
      <c r="E67"/>
      <c r="F67"/>
    </row>
    <row r="68" spans="1:8" ht="15.75" customHeight="1" thickBot="1" x14ac:dyDescent="0.25">
      <c r="A68" s="317" t="s">
        <v>1673</v>
      </c>
      <c r="B68"/>
      <c r="C68"/>
      <c r="D68"/>
      <c r="E68"/>
      <c r="F68"/>
      <c r="G68" s="14"/>
    </row>
    <row r="69" spans="1:8" s="31" customFormat="1" ht="15.75" customHeight="1" thickBot="1" x14ac:dyDescent="0.25">
      <c r="A69" s="318" t="s">
        <v>356</v>
      </c>
      <c r="B69"/>
      <c r="C69" s="30" t="s">
        <v>1226</v>
      </c>
      <c r="D69" s="624" t="s">
        <v>357</v>
      </c>
      <c r="E69" s="747"/>
      <c r="F69" s="734"/>
      <c r="G69" s="715"/>
    </row>
    <row r="70" spans="1:8" customFormat="1" ht="15.75" customHeight="1" x14ac:dyDescent="0.2">
      <c r="A70" s="173" t="s">
        <v>569</v>
      </c>
      <c r="B70" s="274"/>
      <c r="C70" s="1171" t="s">
        <v>2574</v>
      </c>
      <c r="D70" s="174" t="s">
        <v>570</v>
      </c>
      <c r="E70" s="834"/>
      <c r="F70" s="738"/>
      <c r="G70" s="736"/>
      <c r="H70" s="210"/>
    </row>
    <row r="71" spans="1:8" s="31" customFormat="1" ht="15.75" customHeight="1" x14ac:dyDescent="0.2">
      <c r="A71" s="208"/>
      <c r="B71"/>
      <c r="C71" s="34"/>
      <c r="D71" s="35"/>
      <c r="E71" s="747"/>
      <c r="F71" s="713"/>
      <c r="G71" s="715"/>
    </row>
    <row r="72" spans="1:8" s="31" customFormat="1" ht="15.75" customHeight="1" x14ac:dyDescent="0.2">
      <c r="A72" s="36"/>
      <c r="B72" s="36"/>
      <c r="C72" s="37"/>
      <c r="D72" s="38"/>
      <c r="E72" s="38"/>
      <c r="F72" s="38"/>
    </row>
    <row r="73" spans="1:8" ht="15.75" customHeight="1" x14ac:dyDescent="0.2">
      <c r="A73" s="20"/>
      <c r="B73"/>
      <c r="C73" s="21"/>
      <c r="D73" s="11"/>
      <c r="E73"/>
      <c r="F73" s="11"/>
    </row>
    <row r="74" spans="1:8" s="12" customFormat="1" ht="15.75" customHeight="1" x14ac:dyDescent="0.2">
      <c r="A74" s="320" t="s">
        <v>1224</v>
      </c>
      <c r="B74"/>
      <c r="C74"/>
      <c r="D74"/>
      <c r="E74"/>
      <c r="F74"/>
    </row>
    <row r="75" spans="1:8" ht="15.75" customHeight="1" thickBot="1" x14ac:dyDescent="0.25">
      <c r="A75" s="601" t="s">
        <v>3866</v>
      </c>
      <c r="B75"/>
      <c r="C75"/>
      <c r="D75"/>
      <c r="E75"/>
      <c r="F75"/>
      <c r="G75" s="14"/>
    </row>
    <row r="76" spans="1:8" s="31" customFormat="1" ht="15.75" customHeight="1" thickBot="1" x14ac:dyDescent="0.25">
      <c r="A76" s="314" t="s">
        <v>356</v>
      </c>
      <c r="B76"/>
      <c r="C76" s="30" t="s">
        <v>1226</v>
      </c>
      <c r="D76" s="721" t="s">
        <v>357</v>
      </c>
      <c r="E76" s="747"/>
      <c r="F76" s="734"/>
      <c r="G76" s="715"/>
    </row>
    <row r="77" spans="1:8" customFormat="1" ht="25.5" customHeight="1" x14ac:dyDescent="0.2">
      <c r="A77" s="593"/>
      <c r="B77" s="274"/>
      <c r="C77" s="174"/>
      <c r="D77" s="174"/>
      <c r="E77" s="731"/>
      <c r="F77" s="731"/>
      <c r="G77" s="736"/>
      <c r="H77" s="210"/>
    </row>
    <row r="78" spans="1:8" ht="15.75" customHeight="1" x14ac:dyDescent="0.2">
      <c r="A78" s="20"/>
      <c r="B78"/>
      <c r="C78" s="21"/>
      <c r="D78" s="313"/>
      <c r="E78" s="747"/>
      <c r="F78" s="733"/>
      <c r="G78" s="716"/>
    </row>
  </sheetData>
  <customSheetViews>
    <customSheetView guid="{A4F151BE-36B3-49E7-8F09-B7A86CDDD024}">
      <selection activeCell="C1" sqref="C1"/>
      <pageMargins left="0.75" right="0.75" top="1" bottom="1" header="0.5" footer="0.5"/>
      <headerFooter alignWithMargins="0"/>
    </customSheetView>
    <customSheetView guid="{5A832959-862E-4158-9C59-39D7BC6B7252}" topLeftCell="A22">
      <selection activeCell="E29" sqref="A29:E29"/>
      <pageMargins left="0.75" right="0.75" top="1" bottom="1" header="0.5" footer="0.5"/>
      <headerFooter alignWithMargins="0"/>
    </customSheetView>
    <customSheetView guid="{4C767652-D801-4A81-B5E6-18335A9AA2E1}" topLeftCell="A16">
      <selection activeCell="B32" sqref="B32"/>
      <pageMargins left="0.75" right="0.75" top="1" bottom="1" header="0.5" footer="0.5"/>
      <headerFooter alignWithMargins="0"/>
    </customSheetView>
    <customSheetView guid="{6390B191-1A66-455B-A9D0-955247766D48}">
      <selection activeCell="C9" sqref="C9"/>
      <pageMargins left="0.75" right="0.75" top="1" bottom="1" header="0.5" footer="0.5"/>
      <pageSetup paperSize="9" orientation="portrait" r:id="rId1"/>
      <headerFooter alignWithMargins="0"/>
    </customSheetView>
    <customSheetView guid="{AF62F767-0910-4975-AC86-3B449869C97E}">
      <selection activeCell="E29" sqref="A29:E29"/>
      <pageMargins left="0.75" right="0.75" top="1" bottom="1" header="0.5" footer="0.5"/>
      <headerFooter alignWithMargins="0"/>
    </customSheetView>
    <customSheetView guid="{77791502-BD7B-495E-B53D-1572E6ED1F63}" topLeftCell="A55">
      <selection activeCell="G66" sqref="G66"/>
      <pageMargins left="0.75" right="0.75" top="1" bottom="1" header="0.5" footer="0.5"/>
      <headerFooter alignWithMargins="0"/>
    </customSheetView>
    <customSheetView guid="{F5CA1357-D891-4ECC-8283-96593DBF215D}" topLeftCell="A13">
      <selection activeCell="C34" sqref="C34"/>
      <pageMargins left="0.75" right="0.75" top="1" bottom="1" header="0.5" footer="0.5"/>
      <headerFooter alignWithMargins="0"/>
    </customSheetView>
    <customSheetView guid="{6526ECB4-565D-47EC-8A6B-6A3D9EE16529}" showRuler="0" topLeftCell="A13">
      <selection activeCell="C34" sqref="C34"/>
      <pageMargins left="0.75" right="0.75" top="1" bottom="1" header="0.5" footer="0.5"/>
      <headerFooter alignWithMargins="0"/>
    </customSheetView>
    <customSheetView guid="{296833A6-5834-41B0-8AD2-D0B14E4A5D9E}" showRuler="0" topLeftCell="A19">
      <selection activeCell="A78" sqref="A78:IV78"/>
      <pageMargins left="0.75" right="0.75" top="1" bottom="1" header="0.5" footer="0.5"/>
      <headerFooter alignWithMargins="0"/>
    </customSheetView>
    <customSheetView guid="{484BBA2F-14B9-4478-9976-C34628671B6E}" showRuler="0" topLeftCell="A19">
      <selection activeCell="A78" sqref="A78:IV78"/>
      <pageMargins left="0.75" right="0.75" top="1" bottom="1" header="0.5" footer="0.5"/>
      <headerFooter alignWithMargins="0"/>
    </customSheetView>
    <customSheetView guid="{B36CDB6E-191D-4D6D-916E-DEBDB54493EA}" showRuler="0" topLeftCell="A19">
      <selection activeCell="C35" sqref="C35"/>
      <pageMargins left="0.75" right="0.75" top="1" bottom="1" header="0.5" footer="0.5"/>
      <headerFooter alignWithMargins="0"/>
    </customSheetView>
    <customSheetView guid="{9A9DF6C7-D895-4F2F-8DC4-385E507BADD2}" topLeftCell="A13">
      <selection activeCell="C34" sqref="C34"/>
      <pageMargins left="0.75" right="0.75" top="1" bottom="1" header="0.5" footer="0.5"/>
      <headerFooter alignWithMargins="0"/>
    </customSheetView>
    <customSheetView guid="{A36F0219-0D99-4872-B272-43A88E1BD171}" topLeftCell="A13">
      <selection activeCell="C34" sqref="C34"/>
      <pageMargins left="0.75" right="0.75" top="1" bottom="1" header="0.5" footer="0.5"/>
      <headerFooter alignWithMargins="0"/>
    </customSheetView>
    <customSheetView guid="{914607C4-FFE5-479B-9CA0-356C4048D04C}" topLeftCell="A22">
      <selection activeCell="E29" sqref="A29:E29"/>
      <pageMargins left="0.75" right="0.75" top="1" bottom="1" header="0.5" footer="0.5"/>
      <headerFooter alignWithMargins="0"/>
    </customSheetView>
    <customSheetView guid="{58BB06C1-90AC-4CBC-B573-15E580207E05}" topLeftCell="A22">
      <selection activeCell="E29" sqref="A29:E29"/>
      <pageMargins left="0.75" right="0.75" top="1" bottom="1" header="0.5" footer="0.5"/>
      <headerFooter alignWithMargins="0"/>
    </customSheetView>
    <customSheetView guid="{43F39F51-E2F7-42BF-B172-D5327031520E}">
      <selection activeCell="C1" sqref="C1"/>
      <pageMargins left="0.75" right="0.75" top="1" bottom="1" header="0.5" footer="0.5"/>
      <headerFooter alignWithMargins="0"/>
    </customSheetView>
  </customSheetViews>
  <phoneticPr fontId="6" type="noConversion"/>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outlinePr summaryBelow="0" summaryRight="0"/>
  </sheetPr>
  <dimension ref="A1:K67"/>
  <sheetViews>
    <sheetView showGridLines="0" workbookViewId="0">
      <pane ySplit="1" topLeftCell="A2" activePane="bottomLeft" state="frozenSplit"/>
      <selection pane="bottomLeft" activeCell="Q28" sqref="Q28"/>
    </sheetView>
  </sheetViews>
  <sheetFormatPr defaultColWidth="9.140625" defaultRowHeight="12.75" x14ac:dyDescent="0.2"/>
  <cols>
    <col min="1" max="1" width="15.7109375" style="2" customWidth="1"/>
    <col min="2" max="2" width="39.140625" style="2" customWidth="1"/>
    <col min="3" max="7" width="11.7109375" style="2" customWidth="1"/>
    <col min="8" max="16384" width="9.140625" style="2"/>
  </cols>
  <sheetData>
    <row r="1" spans="1:7" ht="33" customHeight="1" x14ac:dyDescent="0.2">
      <c r="A1" s="126"/>
      <c r="B1" s="316" t="s">
        <v>1973</v>
      </c>
      <c r="F1" s="126"/>
      <c r="G1" s="126"/>
    </row>
    <row r="2" spans="1:7" ht="0.95" customHeight="1" thickBot="1" x14ac:dyDescent="0.25">
      <c r="A2" s="126"/>
      <c r="B2" s="126"/>
      <c r="C2" s="126"/>
      <c r="D2" s="126"/>
      <c r="E2" s="126"/>
      <c r="F2" s="126"/>
      <c r="G2" s="126"/>
    </row>
    <row r="3" spans="1:7" ht="16.149999999999999" customHeight="1" thickBot="1" x14ac:dyDescent="0.25">
      <c r="A3" s="20" t="s">
        <v>387</v>
      </c>
      <c r="B3" s="310" t="s">
        <v>2026</v>
      </c>
      <c r="F3" s="126"/>
      <c r="G3" s="126"/>
    </row>
    <row r="4" spans="1:7" ht="16.149999999999999" customHeight="1" x14ac:dyDescent="0.2">
      <c r="A4" s="20" t="s">
        <v>388</v>
      </c>
      <c r="B4" s="322" t="s">
        <v>2712</v>
      </c>
      <c r="F4" s="126"/>
      <c r="G4" s="126"/>
    </row>
    <row r="5" spans="1:7" ht="16.149999999999999" customHeight="1" x14ac:dyDescent="0.2">
      <c r="A5" s="20" t="s">
        <v>1199</v>
      </c>
      <c r="B5" s="11" t="s">
        <v>2148</v>
      </c>
      <c r="F5" s="126"/>
      <c r="G5" s="126"/>
    </row>
    <row r="6" spans="1:7" x14ac:dyDescent="0.2">
      <c r="A6" s="20" t="s">
        <v>1200</v>
      </c>
      <c r="B6" s="108">
        <v>5</v>
      </c>
      <c r="C6" s="11"/>
      <c r="E6" s="11"/>
      <c r="F6" s="126"/>
      <c r="G6" s="126"/>
    </row>
    <row r="7" spans="1:7" x14ac:dyDescent="0.2">
      <c r="A7" s="20"/>
      <c r="B7" s="21"/>
      <c r="C7" s="11"/>
      <c r="E7" s="11"/>
      <c r="F7" s="126"/>
      <c r="G7" s="126"/>
    </row>
    <row r="8" spans="1:7" ht="27.6" customHeight="1" x14ac:dyDescent="0.2">
      <c r="A8" s="20" t="s">
        <v>1201</v>
      </c>
      <c r="F8" s="126"/>
      <c r="G8" s="126"/>
    </row>
    <row r="9" spans="1:7" s="6" customFormat="1" ht="39" customHeight="1" thickBot="1" x14ac:dyDescent="0.25">
      <c r="A9" s="1" t="s">
        <v>692</v>
      </c>
      <c r="B9" s="118" t="s">
        <v>2027</v>
      </c>
      <c r="F9" s="127"/>
      <c r="G9" s="127"/>
    </row>
    <row r="10" spans="1:7" s="6" customFormat="1" ht="22.5" x14ac:dyDescent="0.2">
      <c r="A10" s="76" t="s">
        <v>391</v>
      </c>
      <c r="B10" s="87" t="s">
        <v>308</v>
      </c>
      <c r="C10" s="87" t="s">
        <v>393</v>
      </c>
      <c r="D10" s="79" t="s">
        <v>309</v>
      </c>
      <c r="E10" s="66"/>
    </row>
    <row r="11" spans="1:7" s="12" customFormat="1" ht="13.15" customHeight="1" x14ac:dyDescent="0.2">
      <c r="A11" s="82" t="s">
        <v>2149</v>
      </c>
      <c r="B11" s="82" t="s">
        <v>2150</v>
      </c>
      <c r="C11" s="82" t="s">
        <v>2151</v>
      </c>
      <c r="D11" s="940">
        <v>40234</v>
      </c>
      <c r="E11" s="675"/>
    </row>
    <row r="12" spans="1:7" s="8" customFormat="1" x14ac:dyDescent="0.2">
      <c r="A12" s="9"/>
      <c r="B12" s="9"/>
      <c r="C12" s="9"/>
      <c r="D12" s="9"/>
      <c r="E12" s="10"/>
    </row>
    <row r="13" spans="1:7" s="6" customFormat="1" ht="42.75" customHeight="1" x14ac:dyDescent="0.2">
      <c r="A13" s="74" t="s">
        <v>1053</v>
      </c>
      <c r="F13" s="75"/>
    </row>
    <row r="14" spans="1:7" x14ac:dyDescent="0.2">
      <c r="A14" s="11"/>
      <c r="B14" s="11"/>
      <c r="C14" s="11"/>
      <c r="E14" s="11"/>
      <c r="F14" s="126"/>
      <c r="G14" s="126"/>
    </row>
    <row r="15" spans="1:7" s="12" customFormat="1" ht="28.5" customHeight="1" x14ac:dyDescent="0.2">
      <c r="A15" s="320" t="s">
        <v>1368</v>
      </c>
    </row>
    <row r="16" spans="1:7" ht="31.5" customHeight="1" x14ac:dyDescent="0.2">
      <c r="A16" s="74" t="s">
        <v>478</v>
      </c>
      <c r="D16" s="13" t="s">
        <v>479</v>
      </c>
      <c r="E16" s="6">
        <v>0</v>
      </c>
      <c r="F16" s="75"/>
    </row>
    <row r="17" spans="1:8" customFormat="1" ht="13.5" thickBot="1" x14ac:dyDescent="0.25">
      <c r="A17" s="369" t="s">
        <v>6000</v>
      </c>
      <c r="B17" s="369"/>
      <c r="C17" s="369"/>
      <c r="D17" s="369"/>
      <c r="E17" s="369"/>
      <c r="F17" s="370"/>
      <c r="G17" s="180"/>
    </row>
    <row r="18" spans="1:8" customFormat="1" ht="22.5" x14ac:dyDescent="0.2">
      <c r="A18" s="371" t="s">
        <v>480</v>
      </c>
      <c r="B18" s="373" t="s">
        <v>1225</v>
      </c>
      <c r="C18" s="373" t="s">
        <v>3914</v>
      </c>
      <c r="D18" s="372" t="s">
        <v>310</v>
      </c>
      <c r="E18" s="374" t="s">
        <v>320</v>
      </c>
      <c r="F18" s="361"/>
      <c r="G18" s="361"/>
    </row>
    <row r="19" spans="1:8" s="636" customFormat="1" ht="12" x14ac:dyDescent="0.2">
      <c r="A19" s="1180"/>
      <c r="B19" s="1178"/>
      <c r="C19" s="1390"/>
      <c r="D19" s="1186"/>
      <c r="E19" s="838"/>
    </row>
    <row r="20" spans="1:8" s="636" customFormat="1" ht="12" x14ac:dyDescent="0.2">
      <c r="A20" s="850"/>
      <c r="B20" s="850"/>
      <c r="C20" s="850"/>
      <c r="D20" s="850"/>
    </row>
    <row r="21" spans="1:8" x14ac:dyDescent="0.2">
      <c r="A21" s="20"/>
      <c r="B21" s="21"/>
      <c r="C21" s="11"/>
      <c r="D21" s="23"/>
      <c r="E21" s="11"/>
    </row>
    <row r="22" spans="1:8" ht="31.5" customHeight="1" thickBot="1" x14ac:dyDescent="0.25">
      <c r="A22" s="321" t="s">
        <v>606</v>
      </c>
      <c r="B22" s="709"/>
      <c r="C22" s="11"/>
      <c r="D22" s="13" t="s">
        <v>479</v>
      </c>
      <c r="E22" s="6">
        <f>+COUNT(#REF!)</f>
        <v>0</v>
      </c>
      <c r="F22" s="14"/>
    </row>
    <row r="23" spans="1:8" s="22" customFormat="1" ht="23.25" thickBot="1" x14ac:dyDescent="0.25">
      <c r="A23" s="3" t="s">
        <v>480</v>
      </c>
      <c r="B23" s="15" t="s">
        <v>1225</v>
      </c>
      <c r="C23" s="609"/>
      <c r="D23" s="610"/>
      <c r="E23" s="610"/>
      <c r="F23" s="610"/>
      <c r="G23" s="609"/>
      <c r="H23" s="611"/>
    </row>
    <row r="24" spans="1:8" s="23" customFormat="1" ht="11.25" x14ac:dyDescent="0.2">
      <c r="A24" s="16"/>
      <c r="B24" s="16"/>
      <c r="C24" s="612"/>
      <c r="D24" s="612"/>
      <c r="E24" s="612"/>
      <c r="F24" s="612"/>
      <c r="G24" s="612"/>
      <c r="H24" s="709"/>
    </row>
    <row r="25" spans="1:8" s="23" customFormat="1" ht="11.25" x14ac:dyDescent="0.2">
      <c r="A25" s="18"/>
      <c r="B25" s="18"/>
      <c r="C25" s="612"/>
      <c r="D25" s="612"/>
      <c r="E25" s="612"/>
      <c r="F25" s="612"/>
      <c r="G25" s="612"/>
      <c r="H25" s="709"/>
    </row>
    <row r="26" spans="1:8" s="23" customFormat="1" ht="12" thickBot="1" x14ac:dyDescent="0.25">
      <c r="A26" s="24"/>
      <c r="B26" s="24"/>
      <c r="C26" s="612"/>
      <c r="D26" s="612"/>
      <c r="E26" s="612"/>
      <c r="F26" s="612"/>
      <c r="G26" s="612"/>
      <c r="H26" s="709"/>
    </row>
    <row r="27" spans="1:8" s="23" customFormat="1" thickBot="1" x14ac:dyDescent="0.25">
      <c r="A27" s="25" t="s">
        <v>1031</v>
      </c>
      <c r="B27" s="65"/>
      <c r="C27" s="613"/>
      <c r="D27" s="613"/>
      <c r="E27" s="613"/>
      <c r="F27" s="613"/>
      <c r="G27" s="613"/>
      <c r="H27" s="709"/>
    </row>
    <row r="28" spans="1:8" s="23" customFormat="1" ht="11.25" x14ac:dyDescent="0.2">
      <c r="A28" s="22"/>
      <c r="B28" s="22"/>
      <c r="C28" s="59"/>
      <c r="D28" s="59"/>
      <c r="E28" s="59"/>
      <c r="F28" s="59"/>
      <c r="G28" s="59"/>
    </row>
    <row r="29" spans="1:8" x14ac:dyDescent="0.2">
      <c r="A29" s="20"/>
      <c r="B29" s="21"/>
      <c r="C29" s="60"/>
      <c r="D29" s="23"/>
      <c r="E29" s="60"/>
      <c r="F29" s="61"/>
      <c r="G29" s="61"/>
    </row>
    <row r="30" spans="1:8" ht="31.5" customHeight="1" thickBot="1" x14ac:dyDescent="0.25">
      <c r="A30" s="321" t="s">
        <v>344</v>
      </c>
      <c r="B30" s="709"/>
      <c r="C30" s="60"/>
      <c r="D30" s="62" t="s">
        <v>479</v>
      </c>
      <c r="E30" s="6">
        <f>+COUNT(#REF!)</f>
        <v>0</v>
      </c>
      <c r="F30" s="63"/>
      <c r="G30" s="61"/>
    </row>
    <row r="31" spans="1:8" s="22" customFormat="1" ht="23.25" thickBot="1" x14ac:dyDescent="0.25">
      <c r="A31" s="3" t="s">
        <v>480</v>
      </c>
      <c r="B31" s="15" t="s">
        <v>1225</v>
      </c>
      <c r="C31" s="609"/>
      <c r="D31" s="610"/>
      <c r="E31" s="610"/>
      <c r="F31" s="610"/>
      <c r="G31" s="609"/>
      <c r="H31" s="611"/>
    </row>
    <row r="32" spans="1:8" s="23" customFormat="1" ht="11.25" x14ac:dyDescent="0.2">
      <c r="A32" s="16"/>
      <c r="B32" s="16"/>
      <c r="C32" s="612"/>
      <c r="D32" s="612"/>
      <c r="E32" s="612"/>
      <c r="F32" s="612"/>
      <c r="G32" s="612"/>
      <c r="H32" s="709"/>
    </row>
    <row r="33" spans="1:9" s="23" customFormat="1" ht="11.25" x14ac:dyDescent="0.2">
      <c r="A33" s="18"/>
      <c r="B33" s="18"/>
      <c r="C33" s="612"/>
      <c r="D33" s="612"/>
      <c r="E33" s="612"/>
      <c r="F33" s="612"/>
      <c r="G33" s="612"/>
      <c r="H33" s="709"/>
    </row>
    <row r="34" spans="1:9" s="23" customFormat="1" ht="12" thickBot="1" x14ac:dyDescent="0.25">
      <c r="A34" s="24"/>
      <c r="B34" s="24"/>
      <c r="C34" s="612"/>
      <c r="D34" s="612"/>
      <c r="E34" s="612"/>
      <c r="F34" s="612"/>
      <c r="G34" s="612"/>
      <c r="H34" s="709"/>
    </row>
    <row r="35" spans="1:9" s="23" customFormat="1" thickBot="1" x14ac:dyDescent="0.25">
      <c r="A35" s="25" t="s">
        <v>1031</v>
      </c>
      <c r="B35" s="65"/>
      <c r="C35" s="613"/>
      <c r="D35" s="613"/>
      <c r="E35" s="613"/>
      <c r="F35" s="613"/>
      <c r="G35" s="613"/>
      <c r="H35" s="709"/>
    </row>
    <row r="36" spans="1:9" s="23" customFormat="1" ht="11.25" x14ac:dyDescent="0.2">
      <c r="A36" s="22"/>
      <c r="B36" s="22"/>
      <c r="C36" s="59"/>
      <c r="D36" s="59"/>
      <c r="E36" s="59"/>
      <c r="F36" s="59"/>
      <c r="G36" s="59"/>
    </row>
    <row r="37" spans="1:9" x14ac:dyDescent="0.2">
      <c r="A37" s="20"/>
      <c r="B37" s="21"/>
      <c r="C37" s="60"/>
      <c r="D37" s="23"/>
      <c r="E37" s="60"/>
      <c r="F37" s="61"/>
      <c r="G37" s="61"/>
    </row>
    <row r="38" spans="1:9" ht="31.5" customHeight="1" thickBot="1" x14ac:dyDescent="0.25">
      <c r="A38" s="321" t="s">
        <v>609</v>
      </c>
      <c r="B38" s="709"/>
      <c r="C38" s="131"/>
      <c r="D38" s="62" t="s">
        <v>479</v>
      </c>
      <c r="E38" s="6">
        <f>+COUNT(#REF!)</f>
        <v>0</v>
      </c>
      <c r="F38" s="412"/>
      <c r="G38" s="23"/>
    </row>
    <row r="39" spans="1:9" s="22" customFormat="1" ht="23.25" thickBot="1" x14ac:dyDescent="0.25">
      <c r="A39" s="3" t="s">
        <v>480</v>
      </c>
      <c r="B39" s="15" t="s">
        <v>1225</v>
      </c>
      <c r="C39" s="609"/>
      <c r="D39" s="610"/>
      <c r="E39" s="610"/>
      <c r="F39" s="610"/>
      <c r="G39" s="609"/>
      <c r="H39" s="611"/>
      <c r="I39" s="611"/>
    </row>
    <row r="40" spans="1:9" s="23" customFormat="1" ht="11.25" x14ac:dyDescent="0.2">
      <c r="A40" s="16"/>
      <c r="B40" s="16"/>
      <c r="C40" s="612"/>
      <c r="D40" s="612"/>
      <c r="E40" s="612"/>
      <c r="F40" s="612"/>
      <c r="G40" s="612"/>
      <c r="H40" s="709"/>
      <c r="I40" s="709"/>
    </row>
    <row r="41" spans="1:9" s="23" customFormat="1" ht="11.25" x14ac:dyDescent="0.2">
      <c r="A41" s="18"/>
      <c r="B41" s="18"/>
      <c r="C41" s="612"/>
      <c r="D41" s="612"/>
      <c r="E41" s="612"/>
      <c r="F41" s="612"/>
      <c r="G41" s="612"/>
      <c r="H41" s="709"/>
      <c r="I41" s="709"/>
    </row>
    <row r="42" spans="1:9" s="23" customFormat="1" ht="12" thickBot="1" x14ac:dyDescent="0.25">
      <c r="A42" s="24"/>
      <c r="B42" s="24"/>
      <c r="C42" s="612"/>
      <c r="D42" s="612"/>
      <c r="E42" s="612"/>
      <c r="F42" s="612"/>
      <c r="G42" s="612"/>
      <c r="H42" s="709"/>
      <c r="I42" s="709"/>
    </row>
    <row r="43" spans="1:9" s="23" customFormat="1" thickBot="1" x14ac:dyDescent="0.25">
      <c r="A43" s="25" t="s">
        <v>1031</v>
      </c>
      <c r="B43" s="65"/>
      <c r="C43" s="613"/>
      <c r="D43" s="613"/>
      <c r="E43" s="613"/>
      <c r="F43" s="613"/>
      <c r="G43" s="613"/>
      <c r="H43" s="709"/>
      <c r="I43" s="709"/>
    </row>
    <row r="44" spans="1:9" x14ac:dyDescent="0.2">
      <c r="A44" s="319"/>
      <c r="B44" s="19"/>
      <c r="C44" s="450"/>
      <c r="D44" s="23"/>
      <c r="E44" s="23"/>
      <c r="F44" s="61"/>
      <c r="G44" s="61"/>
    </row>
    <row r="45" spans="1:9" x14ac:dyDescent="0.2">
      <c r="A45" s="20"/>
      <c r="B45" s="21"/>
      <c r="C45" s="60"/>
      <c r="D45" s="60"/>
      <c r="E45" s="60"/>
      <c r="F45" s="61"/>
      <c r="G45" s="61"/>
    </row>
    <row r="46" spans="1:9" ht="31.5" customHeight="1" x14ac:dyDescent="0.2">
      <c r="A46" s="1" t="s">
        <v>610</v>
      </c>
      <c r="B46" s="709"/>
      <c r="C46" s="60"/>
      <c r="D46" s="62" t="s">
        <v>479</v>
      </c>
      <c r="E46" s="6"/>
      <c r="F46" s="412"/>
      <c r="G46" s="23"/>
    </row>
    <row r="47" spans="1:9" customFormat="1" ht="22.5" x14ac:dyDescent="0.2">
      <c r="A47" s="587" t="s">
        <v>480</v>
      </c>
      <c r="B47" s="646" t="s">
        <v>611</v>
      </c>
      <c r="C47" s="831"/>
      <c r="D47" s="727"/>
      <c r="E47" s="727"/>
      <c r="F47" s="727"/>
      <c r="G47" s="726"/>
      <c r="H47" s="747"/>
    </row>
    <row r="48" spans="1:9" s="875" customFormat="1" ht="11.25" x14ac:dyDescent="0.2">
      <c r="A48" s="328"/>
      <c r="B48" s="328"/>
      <c r="C48" s="831"/>
      <c r="D48" s="727"/>
      <c r="E48" s="727"/>
      <c r="F48" s="727"/>
      <c r="G48" s="726"/>
    </row>
    <row r="49" spans="1:8" s="875" customFormat="1" ht="11.25" x14ac:dyDescent="0.2">
      <c r="A49" s="328"/>
      <c r="B49" s="328"/>
      <c r="C49" s="831"/>
      <c r="D49" s="727"/>
      <c r="E49" s="727"/>
      <c r="F49" s="727"/>
      <c r="G49" s="726"/>
    </row>
    <row r="50" spans="1:8" s="875" customFormat="1" ht="11.25" x14ac:dyDescent="0.2">
      <c r="A50" s="328"/>
      <c r="B50" s="328"/>
      <c r="C50" s="831"/>
      <c r="D50" s="727"/>
      <c r="E50" s="727"/>
      <c r="F50" s="727"/>
      <c r="G50" s="726"/>
    </row>
    <row r="51" spans="1:8" s="875" customFormat="1" ht="11.25" x14ac:dyDescent="0.2">
      <c r="A51" s="328"/>
      <c r="B51" s="328"/>
      <c r="C51" s="831"/>
      <c r="D51" s="727"/>
      <c r="E51" s="727"/>
      <c r="F51" s="727"/>
      <c r="G51" s="726"/>
    </row>
    <row r="52" spans="1:8" s="875" customFormat="1" ht="11.25" x14ac:dyDescent="0.2">
      <c r="A52" s="328"/>
      <c r="B52" s="328"/>
      <c r="C52" s="831"/>
      <c r="D52" s="727"/>
      <c r="E52" s="727"/>
      <c r="F52" s="727"/>
      <c r="G52" s="726"/>
    </row>
    <row r="53" spans="1:8" customFormat="1" x14ac:dyDescent="0.2">
      <c r="A53" s="828" t="s">
        <v>1031</v>
      </c>
      <c r="B53" s="830"/>
      <c r="C53" s="831"/>
      <c r="D53" s="727"/>
      <c r="E53" s="727"/>
      <c r="F53" s="727"/>
      <c r="G53" s="726"/>
      <c r="H53" s="747"/>
    </row>
    <row r="54" spans="1:8" x14ac:dyDescent="0.2">
      <c r="A54" s="20"/>
      <c r="B54" s="21"/>
      <c r="C54" s="733"/>
      <c r="D54" s="31"/>
      <c r="E54" s="733"/>
      <c r="F54" s="716"/>
      <c r="G54" s="716"/>
      <c r="H54" s="716"/>
    </row>
    <row r="55" spans="1:8" s="12" customFormat="1" ht="26.25" customHeight="1" x14ac:dyDescent="0.2">
      <c r="A55" s="320" t="s">
        <v>354</v>
      </c>
      <c r="B55" s="2"/>
      <c r="C55" s="2"/>
      <c r="D55" s="2"/>
      <c r="E55" s="2"/>
    </row>
    <row r="56" spans="1:8" ht="25.5" customHeight="1" thickBot="1" x14ac:dyDescent="0.25">
      <c r="A56" s="317" t="s">
        <v>355</v>
      </c>
      <c r="B56" s="12"/>
      <c r="C56" s="12"/>
      <c r="D56" s="12"/>
      <c r="E56" s="12"/>
      <c r="F56" s="14"/>
    </row>
    <row r="57" spans="1:8" s="31" customFormat="1" ht="13.5" thickBot="1" x14ac:dyDescent="0.25">
      <c r="A57" s="318" t="s">
        <v>356</v>
      </c>
      <c r="B57" s="482" t="s">
        <v>1226</v>
      </c>
      <c r="C57" s="483" t="s">
        <v>357</v>
      </c>
      <c r="D57" s="2"/>
      <c r="E57" s="734"/>
      <c r="F57" s="715"/>
    </row>
    <row r="58" spans="1:8" s="31" customFormat="1" ht="22.5" x14ac:dyDescent="0.2">
      <c r="A58" s="806" t="s">
        <v>2585</v>
      </c>
      <c r="B58" s="34" t="s">
        <v>2584</v>
      </c>
      <c r="C58" s="88" t="s">
        <v>2148</v>
      </c>
      <c r="E58" s="713"/>
      <c r="F58" s="715"/>
    </row>
    <row r="59" spans="1:8" s="31" customFormat="1" ht="11.25" x14ac:dyDescent="0.2">
      <c r="A59" s="208"/>
      <c r="B59" s="34"/>
      <c r="C59" s="35"/>
      <c r="E59" s="713"/>
      <c r="F59" s="715"/>
    </row>
    <row r="60" spans="1:8" s="31" customFormat="1" ht="11.25" x14ac:dyDescent="0.2">
      <c r="A60" s="36"/>
      <c r="B60" s="37"/>
      <c r="C60" s="38"/>
      <c r="D60" s="38"/>
      <c r="E60" s="713"/>
      <c r="F60" s="715"/>
    </row>
    <row r="61" spans="1:8" x14ac:dyDescent="0.2">
      <c r="A61" s="20"/>
      <c r="B61" s="21"/>
      <c r="C61" s="11"/>
      <c r="E61" s="11"/>
    </row>
    <row r="62" spans="1:8" s="12" customFormat="1" ht="39.75" customHeight="1" x14ac:dyDescent="0.2">
      <c r="A62" s="320" t="s">
        <v>1224</v>
      </c>
      <c r="B62" s="2"/>
      <c r="C62" s="2"/>
      <c r="D62" s="2"/>
      <c r="E62" s="2"/>
    </row>
    <row r="63" spans="1:8" ht="27" customHeight="1" thickBot="1" x14ac:dyDescent="0.25">
      <c r="A63" s="11" t="s">
        <v>297</v>
      </c>
      <c r="F63" s="14"/>
    </row>
    <row r="64" spans="1:8" s="31" customFormat="1" ht="13.5" thickBot="1" x14ac:dyDescent="0.25">
      <c r="A64" s="314" t="s">
        <v>356</v>
      </c>
      <c r="B64" s="30" t="s">
        <v>1226</v>
      </c>
      <c r="C64" s="483" t="s">
        <v>357</v>
      </c>
      <c r="D64" s="2"/>
      <c r="E64" s="734"/>
      <c r="F64" s="715"/>
    </row>
    <row r="65" spans="1:11" s="31" customFormat="1" ht="14.65" customHeight="1" x14ac:dyDescent="0.2">
      <c r="A65" s="806"/>
      <c r="B65" s="939"/>
      <c r="C65" s="88"/>
      <c r="D65" s="2"/>
      <c r="E65" s="60"/>
      <c r="F65" s="60"/>
      <c r="G65" s="60"/>
      <c r="H65" s="61"/>
      <c r="I65" s="61"/>
      <c r="J65" s="2"/>
      <c r="K65" s="2"/>
    </row>
    <row r="66" spans="1:11" s="31" customFormat="1" x14ac:dyDescent="0.2">
      <c r="A66" s="208"/>
      <c r="B66" s="34"/>
      <c r="C66" s="35"/>
      <c r="D66" s="2"/>
      <c r="E66" s="713"/>
      <c r="F66" s="715"/>
    </row>
    <row r="67" spans="1:11" x14ac:dyDescent="0.2">
      <c r="A67" s="1061"/>
      <c r="B67" s="21"/>
      <c r="C67" s="313"/>
      <c r="E67" s="11"/>
    </row>
  </sheetData>
  <customSheetViews>
    <customSheetView guid="{A4F151BE-36B3-49E7-8F09-B7A86CDDD024}" showGridLines="0">
      <pane ySplit="1" topLeftCell="A2" activePane="bottomLeft" state="frozenSplit"/>
      <selection pane="bottomLeft" activeCell="Q28" sqref="Q28"/>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0"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21" sqref="A21"/>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8" activePane="bottomLeft" state="frozenSplit"/>
      <selection pane="bottomLeft" activeCell="A19" sqref="A19:F29"/>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G27" sqref="G27"/>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9" activePane="bottomLeft" state="frozenSplit"/>
      <selection pane="bottomLeft" activeCell="E20" sqref="E20"/>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topLeftCell="D1">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A19" sqref="A19:IV23"/>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44" activePane="bottomLeft" state="frozenSplit"/>
      <selection pane="bottomLeft" activeCell="C63" sqref="C63"/>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A19" sqref="A19:IV23"/>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19" sqref="A19:IV23"/>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11" activePane="bottomLeft" state="frozenSplit"/>
      <selection pane="bottomLeft" activeCell="A23" sqref="A23:E36"/>
      <pageMargins left="0.75" right="0.75" top="1" bottom="1" header="0.5" footer="0.5"/>
      <pageSetup paperSize="9" orientation="portrait" r:id="rId13"/>
      <headerFooter alignWithMargins="0"/>
    </customSheetView>
    <customSheetView guid="{452B1860-8BEA-4644-8165-33AC0A7FD1C4}" showPageBreaks="1" showGridLines="0" showRuler="0">
      <pane ySplit="1" topLeftCell="A11" activePane="bottomLeft" state="frozenSplit"/>
      <selection pane="bottomLeft" activeCell="A23" sqref="A23:E36"/>
      <pageMargins left="0.75" right="0.75" top="1" bottom="1" header="0.5" footer="0.5"/>
      <pageSetup paperSize="9" orientation="portrait" r:id="rId14"/>
      <headerFooter alignWithMargins="0"/>
    </customSheetView>
    <customSheetView guid="{C8DEC792-F14C-4168-A9C5-6B1372CDC0FC}" showPageBreaks="1" showGridLines="0" showRuler="0">
      <pane ySplit="1" topLeftCell="A56" activePane="bottomLeft" state="frozenSplit"/>
      <selection pane="bottomLeft" activeCell="A9" sqref="A9:IV9"/>
      <pageMargins left="0.75" right="0.75" top="1" bottom="1" header="0.5" footer="0.5"/>
      <pageSetup paperSize="9" orientation="portrait" r:id="rId15"/>
      <headerFooter alignWithMargins="0"/>
    </customSheetView>
    <customSheetView guid="{05879C0B-B096-4327-8494-06A023AA0229}" showPageBreaks="1" showGridLines="0" showRuler="0">
      <pane ySplit="1" topLeftCell="A11" activePane="bottomLeft" state="frozenSplit"/>
      <selection pane="bottomLeft" activeCell="A23" sqref="A23:E36"/>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A19" sqref="A19:IV23"/>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19" sqref="A19:IV23"/>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topLeftCell="D1">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65"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0"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Q28" sqref="Q28"/>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outlinePr summaryBelow="0" summaryRight="0"/>
  </sheetPr>
  <dimension ref="A1:I38"/>
  <sheetViews>
    <sheetView showGridLines="0" workbookViewId="0">
      <pane ySplit="1" topLeftCell="A2" activePane="bottomLeft" state="frozenSplit"/>
      <selection pane="bottomLeft" activeCell="G18" sqref="G18"/>
    </sheetView>
  </sheetViews>
  <sheetFormatPr defaultColWidth="9.140625" defaultRowHeight="12.75" x14ac:dyDescent="0.2"/>
  <cols>
    <col min="1" max="1" width="20.5703125" style="2" customWidth="1"/>
    <col min="2" max="2" width="11.5703125" style="2" customWidth="1"/>
    <col min="3" max="3" width="45.85546875" style="2" customWidth="1"/>
    <col min="4" max="4" width="11.7109375" style="2" customWidth="1"/>
    <col min="5" max="5" width="16.28515625" style="2" customWidth="1"/>
    <col min="6" max="6" width="25.85546875" style="2" customWidth="1"/>
    <col min="7" max="8" width="11.7109375" style="2" customWidth="1"/>
    <col min="9" max="16384" width="9.140625" style="2"/>
  </cols>
  <sheetData>
    <row r="1" spans="1:9" ht="35.25" customHeight="1" x14ac:dyDescent="0.2">
      <c r="A1" s="126"/>
      <c r="B1" s="39"/>
      <c r="C1" s="316" t="s">
        <v>1974</v>
      </c>
      <c r="D1"/>
      <c r="E1"/>
      <c r="F1"/>
      <c r="G1" s="126"/>
      <c r="H1" s="126"/>
    </row>
    <row r="2" spans="1:9" ht="12" customHeight="1" thickBot="1" x14ac:dyDescent="0.25">
      <c r="A2" s="126"/>
      <c r="B2" s="126"/>
      <c r="C2" s="126"/>
      <c r="D2" s="126"/>
      <c r="E2" s="126"/>
      <c r="F2" s="126"/>
      <c r="G2" s="126"/>
      <c r="H2" s="126"/>
    </row>
    <row r="3" spans="1:9" ht="16.149999999999999" customHeight="1" thickBot="1" x14ac:dyDescent="0.25">
      <c r="A3" s="20" t="s">
        <v>387</v>
      </c>
      <c r="B3"/>
      <c r="C3" s="310" t="s">
        <v>893</v>
      </c>
      <c r="D3"/>
      <c r="E3"/>
      <c r="F3"/>
      <c r="G3" s="126"/>
      <c r="H3" s="126"/>
    </row>
    <row r="4" spans="1:9" ht="16.149999999999999" customHeight="1" x14ac:dyDescent="0.2">
      <c r="A4" s="20" t="s">
        <v>388</v>
      </c>
      <c r="B4"/>
      <c r="C4" s="11" t="s">
        <v>1198</v>
      </c>
      <c r="D4"/>
      <c r="E4"/>
      <c r="F4"/>
      <c r="G4" s="126"/>
      <c r="H4" s="126"/>
    </row>
    <row r="5" spans="1:9" ht="16.149999999999999" customHeight="1" x14ac:dyDescent="0.2">
      <c r="A5" s="20" t="s">
        <v>1199</v>
      </c>
      <c r="B5"/>
      <c r="C5" s="11" t="s">
        <v>4603</v>
      </c>
      <c r="D5"/>
      <c r="E5"/>
      <c r="F5"/>
      <c r="G5" s="126"/>
      <c r="H5" s="126"/>
    </row>
    <row r="6" spans="1:9" x14ac:dyDescent="0.2">
      <c r="A6" s="20" t="s">
        <v>1200</v>
      </c>
      <c r="B6"/>
      <c r="C6" s="108">
        <v>15</v>
      </c>
      <c r="D6" s="11"/>
      <c r="E6"/>
      <c r="F6" s="11"/>
      <c r="G6" s="126"/>
      <c r="H6" s="126"/>
    </row>
    <row r="7" spans="1:9" x14ac:dyDescent="0.2">
      <c r="A7" s="20"/>
      <c r="B7"/>
      <c r="C7" s="21"/>
      <c r="D7" s="11"/>
      <c r="E7"/>
      <c r="F7" s="11"/>
      <c r="G7" s="126"/>
      <c r="H7" s="126"/>
    </row>
    <row r="8" spans="1:9" x14ac:dyDescent="0.2">
      <c r="A8" s="20"/>
      <c r="C8" s="21"/>
      <c r="D8" s="60"/>
      <c r="F8" s="60"/>
      <c r="G8" s="61"/>
      <c r="H8" s="61"/>
    </row>
    <row r="9" spans="1:9" ht="31.5" customHeight="1" thickBot="1" x14ac:dyDescent="0.25">
      <c r="A9" s="1" t="s">
        <v>610</v>
      </c>
      <c r="D9" s="60"/>
      <c r="E9" s="62" t="s">
        <v>479</v>
      </c>
      <c r="F9" s="6">
        <f>+COUNT(B11:B12)</f>
        <v>1</v>
      </c>
      <c r="G9" s="63"/>
      <c r="H9" s="61"/>
    </row>
    <row r="10" spans="1:9" s="22" customFormat="1" ht="11.25" x14ac:dyDescent="0.2">
      <c r="A10" s="76" t="s">
        <v>480</v>
      </c>
      <c r="B10" s="78" t="s">
        <v>188</v>
      </c>
      <c r="C10" s="78" t="s">
        <v>1225</v>
      </c>
      <c r="D10" s="609"/>
      <c r="E10" s="610"/>
      <c r="F10" s="610"/>
      <c r="G10" s="610"/>
      <c r="H10" s="609"/>
      <c r="I10" s="611"/>
    </row>
    <row r="11" spans="1:9" s="23" customFormat="1" ht="24" x14ac:dyDescent="0.2">
      <c r="A11" s="203" t="s">
        <v>4232</v>
      </c>
      <c r="B11" s="442">
        <v>29</v>
      </c>
      <c r="C11" s="442" t="s">
        <v>4233</v>
      </c>
      <c r="D11" s="612"/>
      <c r="E11" s="612"/>
      <c r="F11" s="612"/>
      <c r="G11" s="612"/>
      <c r="H11" s="612"/>
      <c r="I11" s="709"/>
    </row>
    <row r="12" spans="1:9" s="23" customFormat="1" ht="12" x14ac:dyDescent="0.2">
      <c r="A12" s="1100"/>
      <c r="B12" s="442"/>
      <c r="C12" s="442"/>
      <c r="D12" s="612"/>
      <c r="E12" s="612"/>
      <c r="F12" s="612"/>
      <c r="G12" s="612"/>
      <c r="H12" s="612"/>
      <c r="I12" s="709"/>
    </row>
    <row r="13" spans="1:9" s="23" customFormat="1" thickBot="1" x14ac:dyDescent="0.25">
      <c r="A13" s="1101" t="s">
        <v>1031</v>
      </c>
      <c r="B13" s="1102">
        <f>SUM(B11:B12)</f>
        <v>29</v>
      </c>
      <c r="C13" s="1105"/>
      <c r="D13" s="613"/>
      <c r="E13" s="613"/>
      <c r="F13" s="613"/>
      <c r="G13" s="613"/>
      <c r="H13" s="613"/>
      <c r="I13" s="709"/>
    </row>
    <row r="14" spans="1:9" s="23" customFormat="1" ht="12" x14ac:dyDescent="0.2">
      <c r="A14" s="1103"/>
      <c r="B14" s="1104"/>
      <c r="C14" s="1103"/>
      <c r="D14" s="613"/>
      <c r="E14" s="613"/>
      <c r="F14" s="613"/>
      <c r="G14" s="613"/>
      <c r="H14" s="613"/>
      <c r="I14" s="709"/>
    </row>
    <row r="15" spans="1:9" x14ac:dyDescent="0.2">
      <c r="A15" s="20"/>
      <c r="C15" s="21"/>
      <c r="D15" s="60"/>
      <c r="F15" s="60"/>
      <c r="G15" s="61"/>
      <c r="H15" s="61"/>
    </row>
    <row r="16" spans="1:9" x14ac:dyDescent="0.2">
      <c r="A16" s="20"/>
      <c r="C16" s="19"/>
      <c r="D16" s="450"/>
      <c r="G16" s="61"/>
      <c r="H16" s="61"/>
    </row>
    <row r="17" spans="1:9" x14ac:dyDescent="0.2">
      <c r="A17" s="20"/>
      <c r="B17" s="20"/>
      <c r="C17" s="21"/>
      <c r="D17" s="60"/>
      <c r="E17" s="60"/>
      <c r="F17" s="60"/>
      <c r="G17" s="61"/>
      <c r="H17" s="61"/>
    </row>
    <row r="18" spans="1:9" ht="31.5" customHeight="1" thickBot="1" x14ac:dyDescent="0.25">
      <c r="A18" s="342" t="s">
        <v>344</v>
      </c>
      <c r="D18" s="60"/>
      <c r="E18" s="62" t="s">
        <v>479</v>
      </c>
      <c r="F18" s="6"/>
      <c r="G18" s="1414">
        <v>1</v>
      </c>
    </row>
    <row r="19" spans="1:9" s="23" customFormat="1" ht="12" thickBot="1" x14ac:dyDescent="0.25">
      <c r="A19" s="3" t="s">
        <v>480</v>
      </c>
      <c r="B19" s="27" t="s">
        <v>188</v>
      </c>
      <c r="C19" s="312" t="s">
        <v>611</v>
      </c>
      <c r="D19" s="609"/>
      <c r="E19" s="610"/>
      <c r="F19" s="610"/>
      <c r="G19" s="610"/>
      <c r="H19" s="609"/>
      <c r="I19" s="709"/>
    </row>
    <row r="20" spans="1:9" s="23" customFormat="1" thickBot="1" x14ac:dyDescent="0.25">
      <c r="A20" s="341" t="s">
        <v>4605</v>
      </c>
      <c r="B20" s="115">
        <v>28</v>
      </c>
      <c r="C20" s="1413" t="s">
        <v>4604</v>
      </c>
      <c r="D20" s="612"/>
      <c r="E20" s="612"/>
      <c r="F20" s="612"/>
      <c r="G20" s="612"/>
      <c r="H20" s="612"/>
      <c r="I20" s="709"/>
    </row>
    <row r="21" spans="1:9" s="23" customFormat="1" thickBot="1" x14ac:dyDescent="0.25">
      <c r="A21" s="605"/>
      <c r="B21" s="115"/>
      <c r="C21" s="341"/>
      <c r="D21" s="612"/>
      <c r="E21" s="612"/>
      <c r="F21" s="612"/>
      <c r="G21" s="612"/>
      <c r="H21" s="612"/>
      <c r="I21" s="709"/>
    </row>
    <row r="22" spans="1:9" s="23" customFormat="1" thickBot="1" x14ac:dyDescent="0.25">
      <c r="A22" s="25" t="s">
        <v>1031</v>
      </c>
      <c r="B22" s="26">
        <f>SUM(B20:B21)</f>
        <v>28</v>
      </c>
      <c r="C22" s="65"/>
      <c r="D22" s="613"/>
      <c r="E22" s="613"/>
      <c r="F22" s="613"/>
      <c r="G22" s="613"/>
      <c r="H22" s="613"/>
      <c r="I22" s="709"/>
    </row>
    <row r="23" spans="1:9" x14ac:dyDescent="0.2">
      <c r="A23" s="20"/>
      <c r="B23" s="20"/>
      <c r="C23" s="21"/>
      <c r="D23" s="733"/>
      <c r="E23" s="733"/>
      <c r="F23" s="733"/>
      <c r="G23" s="716"/>
      <c r="H23" s="716"/>
      <c r="I23" s="716"/>
    </row>
    <row r="24" spans="1:9" x14ac:dyDescent="0.2">
      <c r="A24" s="20"/>
      <c r="C24" s="21"/>
      <c r="D24" s="11"/>
      <c r="F24" s="11"/>
    </row>
    <row r="25" spans="1:9" s="31" customFormat="1" ht="11.25" x14ac:dyDescent="0.2">
      <c r="A25" s="36"/>
      <c r="B25" s="36"/>
      <c r="C25" s="37"/>
      <c r="D25" s="38"/>
      <c r="E25" s="38"/>
      <c r="F25" s="38"/>
    </row>
    <row r="26" spans="1:9" x14ac:dyDescent="0.2">
      <c r="A26" s="20"/>
      <c r="C26" s="21"/>
      <c r="D26" s="11"/>
      <c r="F26" s="11"/>
    </row>
    <row r="27" spans="1:9" s="12" customFormat="1" ht="18" customHeight="1" x14ac:dyDescent="0.2">
      <c r="A27" s="1092"/>
      <c r="B27" s="2"/>
      <c r="C27" s="2"/>
      <c r="D27" s="2"/>
      <c r="E27" s="2"/>
      <c r="F27" s="2"/>
    </row>
    <row r="28" spans="1:9" ht="27" customHeight="1" x14ac:dyDescent="0.2">
      <c r="A28" s="1092"/>
      <c r="G28" s="14"/>
    </row>
    <row r="29" spans="1:9" s="31" customFormat="1" ht="14.25" x14ac:dyDescent="0.2">
      <c r="A29" s="1092"/>
      <c r="B29" s="716"/>
      <c r="C29" s="835"/>
      <c r="D29" s="734"/>
      <c r="E29" s="716"/>
      <c r="F29" s="734"/>
      <c r="G29" s="715"/>
      <c r="H29" s="715"/>
    </row>
    <row r="30" spans="1:9" s="31" customFormat="1" ht="14.25" x14ac:dyDescent="0.2">
      <c r="A30" s="1092"/>
      <c r="B30" s="2"/>
      <c r="C30" s="37"/>
      <c r="D30" s="38"/>
      <c r="E30" s="2"/>
      <c r="F30" s="38"/>
    </row>
    <row r="31" spans="1:9" s="31" customFormat="1" ht="14.25" x14ac:dyDescent="0.2">
      <c r="A31" s="1092"/>
      <c r="B31" s="2"/>
      <c r="D31" s="38"/>
      <c r="E31" s="38"/>
      <c r="F31" s="38"/>
    </row>
    <row r="32" spans="1:9" s="31" customFormat="1" ht="14.25" x14ac:dyDescent="0.2">
      <c r="A32" s="1092"/>
      <c r="B32" s="2"/>
      <c r="D32" s="38"/>
      <c r="E32" s="38"/>
      <c r="F32" s="38"/>
    </row>
    <row r="33" spans="1:6" s="31" customFormat="1" ht="14.25" x14ac:dyDescent="0.2">
      <c r="A33" s="1092"/>
      <c r="B33" s="2"/>
      <c r="D33" s="38"/>
      <c r="E33" s="38"/>
      <c r="F33" s="38"/>
    </row>
    <row r="34" spans="1:6" ht="14.25" x14ac:dyDescent="0.2">
      <c r="A34" s="1092"/>
      <c r="C34" s="21"/>
      <c r="D34" s="11"/>
      <c r="F34" s="11"/>
    </row>
    <row r="35" spans="1:6" ht="14.25" x14ac:dyDescent="0.2">
      <c r="A35" s="1092"/>
    </row>
    <row r="36" spans="1:6" ht="14.25" x14ac:dyDescent="0.2">
      <c r="A36" s="1092"/>
    </row>
    <row r="37" spans="1:6" ht="14.25" x14ac:dyDescent="0.2">
      <c r="A37" s="1092"/>
    </row>
    <row r="38" spans="1:6" ht="14.25" x14ac:dyDescent="0.2">
      <c r="A38" s="1092"/>
    </row>
  </sheetData>
  <customSheetViews>
    <customSheetView guid="{A4F151BE-36B3-49E7-8F09-B7A86CDDD024}" showGridLines="0">
      <pane ySplit="1" topLeftCell="A2" activePane="bottomLeft" state="frozenSplit"/>
      <selection pane="bottomLeft" activeCell="G18" sqref="G18"/>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B23" sqref="B23"/>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C13" sqref="C13"/>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C13" sqref="C13"/>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D31" sqref="D31"/>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32" activePane="bottomLeft" state="frozenSplit"/>
      <selection pane="bottomLeft" activeCell="D31" sqref="D31"/>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E52" sqref="E52"/>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14" activePane="bottomLeft" state="frozenSplit"/>
      <selection pane="bottomLeft" activeCell="A19" sqref="A19:IV23"/>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14" activePane="bottomLeft" state="frozenSplit"/>
      <selection pane="bottomLeft" activeCell="A19" sqref="A19:IV23"/>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14" activePane="bottomLeft" state="frozenSplit"/>
      <selection pane="bottomLeft" activeCell="A19" sqref="A19:IV23"/>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19" sqref="A19:IV23"/>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6" activePane="bottomLeft" state="frozenSplit"/>
      <selection pane="bottomLeft" activeCell="K24" sqref="K24"/>
      <pageMargins left="0.75" right="0.75" top="1" bottom="1" header="0.5" footer="0.5"/>
      <pageSetup paperSize="9" orientation="portrait" r:id="rId13"/>
      <headerFooter alignWithMargins="0"/>
    </customSheetView>
    <customSheetView guid="{452B1860-8BEA-4644-8165-33AC0A7FD1C4}" showPageBreaks="1" showGridLines="0" showRuler="0">
      <pane ySplit="1" topLeftCell="A26" activePane="bottomLeft" state="frozenSplit"/>
      <selection pane="bottomLeft" activeCell="K24" sqref="K24"/>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C3" sqref="C3:F3"/>
      <pageMargins left="0.75" right="0.75" top="1" bottom="1" header="0.5" footer="0.5"/>
      <pageSetup paperSize="9" orientation="portrait" r:id="rId15"/>
      <headerFooter alignWithMargins="0"/>
    </customSheetView>
    <customSheetView guid="{05879C0B-B096-4327-8494-06A023AA0229}" showPageBreaks="1" showGridLines="0" showRuler="0">
      <pane ySplit="1" topLeftCell="A26" activePane="bottomLeft" state="frozenSplit"/>
      <selection pane="bottomLeft" activeCell="K24" sqref="K24"/>
      <pageMargins left="0.75" right="0.75" top="1" bottom="1" header="0.5" footer="0.5"/>
      <pageSetup paperSize="9" orientation="portrait" r:id="rId16"/>
      <headerFooter alignWithMargins="0"/>
    </customSheetView>
    <customSheetView guid="{C1AE8DEA-AC3C-4DE5-B30C-7A7D6CCFA01A}" showGridLines="0" showRuler="0">
      <pane ySplit="1" topLeftCell="A14" activePane="bottomLeft" state="frozenSplit"/>
      <selection pane="bottomLeft" activeCell="A19" sqref="A19:IV23"/>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19" sqref="A19:IV23"/>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5" activePane="bottomLeft" state="frozenSplit"/>
      <selection pane="bottomLeft" activeCell="I19" sqref="I19"/>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8" activePane="bottomLeft" state="frozenSplit"/>
      <selection pane="bottomLeft" activeCell="D31" sqref="D31"/>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D31" sqref="D31"/>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C13" sqref="C13"/>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5"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C9" sqref="C9:F9"/>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9" activePane="bottomLeft" state="frozenSplit"/>
      <selection pane="bottomLeft" activeCell="A41" sqref="A41:IV44"/>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9" activePane="bottomLeft" state="frozenSplit"/>
      <selection pane="bottomLeft" activeCell="A41" sqref="A41:IV44"/>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9" activePane="bottomLeft" state="frozenSplit"/>
      <selection pane="bottomLeft" activeCell="A41" sqref="A41:IV44"/>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activeCell="A55" sqref="A55:IV55"/>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activeCell="J33" sqref="J33"/>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G16" sqref="G16"/>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activeCell="J33" sqref="J33"/>
      <pageMargins left="0.75" right="0.75" top="1" bottom="1" header="0.5" footer="0.5"/>
      <pageSetup paperSize="9" orientation="portrait" r:id="rId16"/>
      <headerFooter alignWithMargins="0"/>
    </customSheetView>
    <customSheetView guid="{C1AE8DEA-AC3C-4DE5-B30C-7A7D6CCFA01A}" showGridLines="0" showRuler="0">
      <pane ySplit="1" topLeftCell="A29" activePane="bottomLeft" state="frozenSplit"/>
      <selection pane="bottomLeft" activeCell="A41" sqref="A41:IV44"/>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41" sqref="A41:IV44"/>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5"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outlinePr summaryBelow="0" summaryRight="0"/>
  </sheetPr>
  <dimension ref="A1"/>
  <sheetViews>
    <sheetView showGridLines="0" workbookViewId="0">
      <pane ySplit="1" topLeftCell="A2" activePane="bottomLeft" state="frozenSplit"/>
      <selection pane="bottomLeft" activeCell="D35" sqref="D35"/>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row r="1" spans="1:1" x14ac:dyDescent="0.2">
      <c r="A1" s="2">
        <v>0</v>
      </c>
    </row>
  </sheetData>
  <customSheetViews>
    <customSheetView guid="{A4F151BE-36B3-49E7-8F09-B7A86CDDD024}" showGridLines="0">
      <pane ySplit="1" topLeftCell="A2" activePane="bottomLeft" state="frozenSplit"/>
      <selection pane="bottomLeft" activeCell="D35" sqref="D35"/>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D35" sqref="D35"/>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D35" sqref="D35"/>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D35" sqref="D35"/>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D35" sqref="D35"/>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D35" sqref="D35"/>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D35" sqref="D35"/>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topLeftCell="B1">
      <pane ySplit="1" topLeftCell="A2" activePane="bottomLeft" state="frozenSplit"/>
      <selection pane="bottomLeft" activeCell="C9" sqref="C9:F9"/>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A23" sqref="A23:F23"/>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A23" sqref="A23:F23"/>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7" activePane="bottomLeft" state="frozenSplit"/>
      <selection pane="bottomLeft" activeCell="A14" sqref="A14:IV17"/>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E24" sqref="A12:E24"/>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A23" sqref="A23:F23"/>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23" sqref="A23:F23"/>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D35" sqref="D35"/>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D35" sqref="D35"/>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D35" sqref="D35"/>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D35" sqref="D35"/>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outlinePr summaryBelow="0" summaryRight="0"/>
  </sheetPr>
  <dimension ref="A1"/>
  <sheetViews>
    <sheetView showGridLines="0" workbookViewId="0">
      <pane ySplit="1" topLeftCell="A2" activePane="bottomLeft" state="frozenSplit"/>
      <selection pane="bottomLeft" activeCell="F44" sqref="F44"/>
    </sheetView>
  </sheetViews>
  <sheetFormatPr defaultColWidth="9.140625" defaultRowHeight="12.75" x14ac:dyDescent="0.2"/>
  <cols>
    <col min="1" max="2" width="11.7109375" style="2" customWidth="1"/>
    <col min="3" max="16384" width="9.140625" style="2"/>
  </cols>
  <sheetData/>
  <customSheetViews>
    <customSheetView guid="{A4F151BE-36B3-49E7-8F09-B7A86CDDD024}" showGridLines="0">
      <pane ySplit="1" topLeftCell="A2" activePane="bottomLeft" state="frozenSplit"/>
      <selection pane="bottomLeft" activeCell="F44" sqref="F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F44" sqref="F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F44" sqref="F44"/>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F44" sqref="F44"/>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F44" sqref="F4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F44" sqref="F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F44" sqref="F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A93" sqref="A93:F93"/>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70" activePane="bottomLeft" state="frozenSplit"/>
      <selection pane="bottomLeft" activeCell="R86" sqref="R86"/>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A93" sqref="A93:F93"/>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80" activePane="bottomLeft" state="frozenSplit"/>
      <selection pane="bottomLeft" activeCell="E28" sqref="A12:E28"/>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A93" sqref="A93:F93"/>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93" sqref="A93:F93"/>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F44" sqref="F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F44" sqref="F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F44" sqref="F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F44" sqref="F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89"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77" activePane="bottomLeft" state="frozenSplit"/>
      <selection pane="bottomLeft" activeCell="A99" sqref="A99:F99"/>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77" activePane="bottomLeft" state="frozenSplit"/>
      <selection pane="bottomLeft" activeCell="A99" sqref="A99:F99"/>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77" activePane="bottomLeft" state="frozenSplit"/>
      <selection pane="bottomLeft" activeCell="A99" sqref="A99:F99"/>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32"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G61" sqref="G61"/>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77" activePane="bottomLeft" state="frozenSplit"/>
      <selection pane="bottomLeft" activeCell="A99" sqref="A99:F99"/>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99" sqref="A99:F99"/>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89"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A20" sqref="A20:IV30"/>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G24" sqref="G24:H24"/>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G24" sqref="G24:H24"/>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G24" sqref="G24:H24"/>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G24" sqref="G24:H24"/>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G18" sqref="G18"/>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G24" sqref="G24:H24"/>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G24" sqref="G24:H24"/>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A20" sqref="A20:IV30"/>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62" activePane="bottomLeft" state="frozenSplit"/>
      <selection pane="bottomLeft" activeCell="H141" sqref="A139:H141"/>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167" activePane="bottomLeft" state="frozenSplit"/>
      <selection pane="bottomLeft" activeCell="C1" sqref="C1:F1"/>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167"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38"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147" activePane="bottomLeft" state="frozenSplit"/>
      <selection pane="bottomLeft" activeCell="A171" sqref="A171"/>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A161" sqref="A161:IV167"/>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167" activePane="bottomLeft" state="frozenSplit"/>
      <selection pane="bottomLeft" activeCell="C1" sqref="C1:F1"/>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C4" sqref="C4:F4"/>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
  <sheetViews>
    <sheetView showGridLines="0" workbookViewId="0">
      <pane ySplit="1" topLeftCell="A2" activePane="bottomLeft" state="frozenSplit"/>
      <selection pane="bottomLeft" activeCell="C45" sqref="C45"/>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C45" sqref="C45"/>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C45" sqref="C45"/>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C45" sqref="C45"/>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C45" sqref="C45"/>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C45" sqref="C45"/>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C45" sqref="C45"/>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C45" sqref="C45"/>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77" activePane="bottomLeft" state="frozenSplit"/>
      <selection pane="bottomLeft" activeCell="H93" sqref="A90:H93"/>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77" activePane="bottomLeft" state="frozenSplit"/>
      <selection pane="bottomLeft" activeCell="A38" sqref="A38:IV38"/>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77" activePane="bottomLeft" state="frozenSplit"/>
      <selection pane="bottomLeft" activeCell="A38" sqref="A38:IV38"/>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8" activePane="bottomLeft" state="frozenSplit"/>
      <selection pane="bottomLeft" activeCell="A30" sqref="A30:IV32"/>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44" activePane="bottomLeft" state="frozenSplit"/>
      <selection pane="bottomLeft" activeCell="A74" sqref="A74:B74"/>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62" activePane="bottomLeft" state="frozenSplit"/>
      <selection pane="bottomLeft" activeCell="E30" sqref="A12:E30"/>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77" activePane="bottomLeft" state="frozenSplit"/>
      <selection pane="bottomLeft" activeCell="A38" sqref="A38:IV38"/>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C6" sqref="C6"/>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C45" sqref="C45"/>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C45" sqref="C45"/>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C45" sqref="C45"/>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C45" sqref="C45"/>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L108"/>
  <sheetViews>
    <sheetView showGridLines="0" workbookViewId="0">
      <pane ySplit="1" topLeftCell="A44" activePane="bottomLeft" state="frozenSplit"/>
      <selection pane="bottomLeft" activeCell="A48" sqref="A48:F48"/>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6"/>
      <c r="B1" s="39"/>
      <c r="C1" s="1433" t="s">
        <v>1973</v>
      </c>
      <c r="D1" s="1433"/>
      <c r="E1" s="1433"/>
      <c r="F1" s="1433"/>
      <c r="G1" s="126"/>
      <c r="H1" s="126"/>
    </row>
    <row r="2" spans="1:8" ht="0.95" customHeight="1" thickBot="1" x14ac:dyDescent="0.25">
      <c r="A2" s="126"/>
      <c r="B2" s="126"/>
      <c r="C2" s="126"/>
      <c r="D2" s="126"/>
      <c r="E2" s="126"/>
      <c r="F2" s="126"/>
      <c r="G2" s="126"/>
      <c r="H2" s="126"/>
    </row>
    <row r="3" spans="1:8" ht="16.149999999999999" customHeight="1" thickBot="1" x14ac:dyDescent="0.25">
      <c r="A3" s="1423" t="s">
        <v>387</v>
      </c>
      <c r="B3" s="1423"/>
      <c r="C3" s="1434" t="s">
        <v>462</v>
      </c>
      <c r="D3" s="1435"/>
      <c r="E3" s="1435"/>
      <c r="F3" s="1436"/>
      <c r="G3" s="126"/>
      <c r="H3" s="126"/>
    </row>
    <row r="4" spans="1:8" ht="16.149999999999999" customHeight="1" x14ac:dyDescent="0.2">
      <c r="A4" s="1423" t="s">
        <v>388</v>
      </c>
      <c r="B4" s="1423"/>
      <c r="C4" s="1424" t="s">
        <v>2712</v>
      </c>
      <c r="D4" s="1424"/>
      <c r="E4" s="1424"/>
      <c r="F4" s="1424"/>
      <c r="G4" s="126"/>
      <c r="H4" s="126"/>
    </row>
    <row r="5" spans="1:8" ht="16.149999999999999" customHeight="1" x14ac:dyDescent="0.2">
      <c r="A5" s="1423" t="s">
        <v>1199</v>
      </c>
      <c r="B5" s="1423"/>
      <c r="C5" s="1424" t="s">
        <v>4451</v>
      </c>
      <c r="D5" s="1424"/>
      <c r="E5" s="1424"/>
      <c r="F5" s="1424"/>
      <c r="G5" s="126"/>
      <c r="H5" s="126"/>
    </row>
    <row r="6" spans="1:8" s="274" customFormat="1" x14ac:dyDescent="0.2">
      <c r="A6" s="1351" t="s">
        <v>1200</v>
      </c>
      <c r="B6" s="20"/>
      <c r="C6" s="1352">
        <v>8</v>
      </c>
      <c r="D6" s="1353"/>
      <c r="E6" s="11"/>
      <c r="F6" s="1354"/>
      <c r="G6" s="1355"/>
      <c r="H6" s="1355"/>
    </row>
    <row r="7" spans="1:8" s="274" customFormat="1" x14ac:dyDescent="0.2">
      <c r="A7" s="1351" t="s">
        <v>4625</v>
      </c>
      <c r="B7" s="20"/>
      <c r="C7" s="1356">
        <v>6</v>
      </c>
      <c r="D7" s="1353"/>
      <c r="E7" s="11"/>
      <c r="F7" s="1354"/>
      <c r="G7" s="1355"/>
      <c r="H7" s="1355"/>
    </row>
    <row r="8" spans="1:8" s="274" customFormat="1" x14ac:dyDescent="0.2">
      <c r="A8" s="1351"/>
      <c r="B8" s="20"/>
      <c r="C8" s="1356"/>
      <c r="D8" s="1353"/>
      <c r="E8" s="11"/>
      <c r="F8" s="1354"/>
      <c r="G8" s="1355"/>
      <c r="H8" s="1355"/>
    </row>
    <row r="9" spans="1:8" ht="18" customHeight="1" x14ac:dyDescent="0.2">
      <c r="A9" s="1423" t="s">
        <v>1201</v>
      </c>
      <c r="B9" s="1423"/>
      <c r="C9" s="1423"/>
      <c r="D9" s="1423"/>
      <c r="E9" s="1423"/>
      <c r="F9" s="1423"/>
      <c r="G9" s="126"/>
      <c r="H9" s="126"/>
    </row>
    <row r="10" spans="1:8" s="6" customFormat="1" ht="39" customHeight="1" x14ac:dyDescent="0.2">
      <c r="A10" s="1" t="s">
        <v>692</v>
      </c>
      <c r="B10" s="1"/>
      <c r="C10" s="1440" t="s">
        <v>1432</v>
      </c>
      <c r="D10" s="1438"/>
      <c r="E10" s="1438"/>
      <c r="F10" s="1438"/>
      <c r="G10" s="127"/>
      <c r="H10" s="127"/>
    </row>
    <row r="11" spans="1:8" ht="26.25" customHeight="1" thickBot="1" x14ac:dyDescent="0.25">
      <c r="A11" s="1425" t="s">
        <v>693</v>
      </c>
      <c r="B11" s="1425"/>
      <c r="C11" s="1425"/>
      <c r="D11" s="1425"/>
      <c r="E11" s="1425"/>
      <c r="F11" s="1425"/>
      <c r="G11" s="1439"/>
      <c r="H11" s="1439"/>
    </row>
    <row r="12" spans="1:8" s="6" customFormat="1" ht="23.25" thickBot="1" x14ac:dyDescent="0.25">
      <c r="A12" s="3" t="s">
        <v>391</v>
      </c>
      <c r="B12" s="4" t="s">
        <v>392</v>
      </c>
      <c r="C12" s="67" t="s">
        <v>308</v>
      </c>
      <c r="D12" s="67" t="s">
        <v>393</v>
      </c>
      <c r="E12" s="5" t="s">
        <v>309</v>
      </c>
      <c r="F12" s="66"/>
    </row>
    <row r="13" spans="1:8" s="8" customFormat="1" x14ac:dyDescent="0.2">
      <c r="A13" s="70" t="s">
        <v>15</v>
      </c>
      <c r="B13" s="70" t="s">
        <v>313</v>
      </c>
      <c r="C13" s="70" t="s">
        <v>16</v>
      </c>
      <c r="D13" s="70" t="s">
        <v>778</v>
      </c>
      <c r="E13" s="71">
        <v>38260</v>
      </c>
      <c r="F13" s="90"/>
    </row>
    <row r="14" spans="1:8" s="8" customFormat="1" x14ac:dyDescent="0.2">
      <c r="A14" s="70" t="s">
        <v>17</v>
      </c>
      <c r="B14" s="70" t="s">
        <v>313</v>
      </c>
      <c r="C14" s="70" t="s">
        <v>18</v>
      </c>
      <c r="D14" s="70" t="s">
        <v>778</v>
      </c>
      <c r="E14" s="71">
        <v>39294</v>
      </c>
      <c r="F14" s="90"/>
    </row>
    <row r="15" spans="1:8" s="8" customFormat="1" x14ac:dyDescent="0.2">
      <c r="A15" s="70" t="s">
        <v>399</v>
      </c>
      <c r="B15" s="70" t="s">
        <v>313</v>
      </c>
      <c r="C15" s="70" t="s">
        <v>400</v>
      </c>
      <c r="D15" s="70" t="s">
        <v>778</v>
      </c>
      <c r="E15" s="71">
        <v>39294</v>
      </c>
      <c r="F15" s="90"/>
    </row>
    <row r="16" spans="1:8" s="8" customFormat="1" x14ac:dyDescent="0.2">
      <c r="A16" s="70" t="s">
        <v>1233</v>
      </c>
      <c r="B16" s="70" t="s">
        <v>313</v>
      </c>
      <c r="C16" s="70" t="s">
        <v>1158</v>
      </c>
      <c r="D16" s="70" t="s">
        <v>778</v>
      </c>
      <c r="E16" s="71">
        <v>39294</v>
      </c>
      <c r="F16" s="90"/>
    </row>
    <row r="17" spans="1:8" s="8" customFormat="1" x14ac:dyDescent="0.2">
      <c r="A17" s="70" t="s">
        <v>1159</v>
      </c>
      <c r="B17" s="70" t="s">
        <v>313</v>
      </c>
      <c r="C17" s="70" t="s">
        <v>1186</v>
      </c>
      <c r="D17" s="70" t="s">
        <v>778</v>
      </c>
      <c r="E17" s="71">
        <v>39294</v>
      </c>
      <c r="F17" s="90"/>
    </row>
    <row r="18" spans="1:8" s="8" customFormat="1" x14ac:dyDescent="0.2">
      <c r="A18" s="70" t="s">
        <v>57</v>
      </c>
      <c r="B18" s="70" t="s">
        <v>313</v>
      </c>
      <c r="C18" s="70" t="s">
        <v>58</v>
      </c>
      <c r="D18" s="70" t="s">
        <v>778</v>
      </c>
      <c r="E18" s="71">
        <v>39294</v>
      </c>
      <c r="F18" s="90"/>
    </row>
    <row r="19" spans="1:8" s="8" customFormat="1" x14ac:dyDescent="0.2">
      <c r="A19" s="70" t="s">
        <v>59</v>
      </c>
      <c r="B19" s="70" t="s">
        <v>313</v>
      </c>
      <c r="C19" s="70" t="s">
        <v>60</v>
      </c>
      <c r="D19" s="70" t="s">
        <v>778</v>
      </c>
      <c r="E19" s="71">
        <v>38260</v>
      </c>
      <c r="F19" s="90"/>
    </row>
    <row r="20" spans="1:8" s="8" customFormat="1" x14ac:dyDescent="0.2">
      <c r="A20" s="70" t="s">
        <v>61</v>
      </c>
      <c r="B20" s="70" t="s">
        <v>313</v>
      </c>
      <c r="C20" s="70" t="s">
        <v>62</v>
      </c>
      <c r="D20" s="70" t="s">
        <v>778</v>
      </c>
      <c r="E20" s="71" t="s">
        <v>1026</v>
      </c>
      <c r="F20" s="90"/>
    </row>
    <row r="21" spans="1:8" s="8" customFormat="1" x14ac:dyDescent="0.2">
      <c r="A21" s="70" t="s">
        <v>63</v>
      </c>
      <c r="B21" s="70" t="s">
        <v>313</v>
      </c>
      <c r="C21" s="70" t="s">
        <v>64</v>
      </c>
      <c r="D21" s="70" t="s">
        <v>778</v>
      </c>
      <c r="E21" s="71" t="s">
        <v>1026</v>
      </c>
      <c r="F21" s="90"/>
    </row>
    <row r="22" spans="1:8" s="8" customFormat="1" x14ac:dyDescent="0.2">
      <c r="A22" s="70" t="s">
        <v>65</v>
      </c>
      <c r="B22" s="70" t="s">
        <v>313</v>
      </c>
      <c r="C22" s="70" t="s">
        <v>66</v>
      </c>
      <c r="D22" s="70" t="s">
        <v>778</v>
      </c>
      <c r="E22" s="71" t="s">
        <v>1026</v>
      </c>
      <c r="F22" s="90"/>
    </row>
    <row r="23" spans="1:8" s="8" customFormat="1" x14ac:dyDescent="0.2">
      <c r="A23" s="70" t="s">
        <v>67</v>
      </c>
      <c r="B23" s="70" t="s">
        <v>313</v>
      </c>
      <c r="C23" s="70" t="s">
        <v>167</v>
      </c>
      <c r="D23" s="70" t="s">
        <v>778</v>
      </c>
      <c r="E23" s="71" t="s">
        <v>1026</v>
      </c>
      <c r="F23" s="90"/>
    </row>
    <row r="24" spans="1:8" s="8" customFormat="1" x14ac:dyDescent="0.2">
      <c r="A24" s="70" t="s">
        <v>168</v>
      </c>
      <c r="B24" s="70" t="s">
        <v>313</v>
      </c>
      <c r="C24" s="70" t="s">
        <v>169</v>
      </c>
      <c r="D24" s="70" t="s">
        <v>778</v>
      </c>
      <c r="E24" s="71">
        <v>38260</v>
      </c>
      <c r="F24" s="90"/>
    </row>
    <row r="25" spans="1:8" s="8" customFormat="1" x14ac:dyDescent="0.2">
      <c r="A25" s="70" t="s">
        <v>170</v>
      </c>
      <c r="B25" s="70" t="s">
        <v>313</v>
      </c>
      <c r="C25" s="70" t="s">
        <v>171</v>
      </c>
      <c r="D25" s="70" t="s">
        <v>778</v>
      </c>
      <c r="E25" s="71" t="s">
        <v>725</v>
      </c>
      <c r="F25" s="90"/>
    </row>
    <row r="26" spans="1:8" s="8" customFormat="1" x14ac:dyDescent="0.2">
      <c r="A26" s="70" t="s">
        <v>172</v>
      </c>
      <c r="B26" s="70" t="s">
        <v>313</v>
      </c>
      <c r="C26" s="70" t="s">
        <v>173</v>
      </c>
      <c r="D26" s="70" t="s">
        <v>778</v>
      </c>
      <c r="E26" s="71" t="s">
        <v>725</v>
      </c>
      <c r="F26" s="90"/>
    </row>
    <row r="27" spans="1:8" s="8" customFormat="1" x14ac:dyDescent="0.2">
      <c r="A27" s="70" t="s">
        <v>174</v>
      </c>
      <c r="B27" s="70" t="s">
        <v>313</v>
      </c>
      <c r="C27" s="70" t="s">
        <v>904</v>
      </c>
      <c r="D27" s="70" t="s">
        <v>778</v>
      </c>
      <c r="E27" s="71" t="s">
        <v>725</v>
      </c>
      <c r="F27" s="90"/>
    </row>
    <row r="28" spans="1:8" s="8" customFormat="1" x14ac:dyDescent="0.2">
      <c r="A28" s="92" t="s">
        <v>905</v>
      </c>
      <c r="B28" s="92" t="s">
        <v>313</v>
      </c>
      <c r="C28" s="92" t="s">
        <v>906</v>
      </c>
      <c r="D28" s="92" t="s">
        <v>778</v>
      </c>
      <c r="E28" s="93" t="s">
        <v>725</v>
      </c>
      <c r="F28" s="90"/>
    </row>
    <row r="29" spans="1:8" x14ac:dyDescent="0.2">
      <c r="A29" s="97" t="s">
        <v>907</v>
      </c>
      <c r="B29" s="97" t="s">
        <v>313</v>
      </c>
      <c r="C29" s="97" t="s">
        <v>908</v>
      </c>
      <c r="D29" s="97" t="s">
        <v>778</v>
      </c>
      <c r="E29" s="98" t="s">
        <v>725</v>
      </c>
      <c r="F29" s="96"/>
      <c r="G29" s="1439"/>
      <c r="H29" s="1439"/>
    </row>
    <row r="30" spans="1:8" s="6" customFormat="1" x14ac:dyDescent="0.2">
      <c r="A30" s="92" t="s">
        <v>447</v>
      </c>
      <c r="B30" s="92" t="s">
        <v>313</v>
      </c>
      <c r="C30" s="92" t="s">
        <v>448</v>
      </c>
      <c r="D30" s="92" t="s">
        <v>778</v>
      </c>
      <c r="E30" s="93" t="s">
        <v>725</v>
      </c>
      <c r="F30" s="73"/>
    </row>
    <row r="31" spans="1:8" s="8" customFormat="1" x14ac:dyDescent="0.2">
      <c r="A31" s="70" t="s">
        <v>449</v>
      </c>
      <c r="B31" s="70" t="s">
        <v>313</v>
      </c>
      <c r="C31" s="70" t="s">
        <v>551</v>
      </c>
      <c r="D31" s="70" t="s">
        <v>778</v>
      </c>
      <c r="E31" s="71" t="s">
        <v>725</v>
      </c>
      <c r="F31" s="90"/>
    </row>
    <row r="32" spans="1:8" s="8" customFormat="1" x14ac:dyDescent="0.2">
      <c r="A32" s="70" t="s">
        <v>1098</v>
      </c>
      <c r="B32" s="70" t="s">
        <v>313</v>
      </c>
      <c r="C32" s="70" t="s">
        <v>19</v>
      </c>
      <c r="D32" s="70" t="s">
        <v>778</v>
      </c>
      <c r="E32" s="71" t="s">
        <v>725</v>
      </c>
      <c r="F32" s="90"/>
    </row>
    <row r="33" spans="1:8" s="8" customFormat="1" x14ac:dyDescent="0.2">
      <c r="A33" s="92" t="s">
        <v>20</v>
      </c>
      <c r="B33" s="92" t="s">
        <v>313</v>
      </c>
      <c r="C33" s="92" t="s">
        <v>21</v>
      </c>
      <c r="D33" s="92" t="s">
        <v>778</v>
      </c>
      <c r="E33" s="93" t="s">
        <v>725</v>
      </c>
      <c r="F33" s="90"/>
    </row>
    <row r="34" spans="1:8" s="8" customFormat="1" x14ac:dyDescent="0.2">
      <c r="A34" s="70" t="s">
        <v>1433</v>
      </c>
      <c r="B34" s="70" t="s">
        <v>959</v>
      </c>
      <c r="C34" s="70" t="s">
        <v>1434</v>
      </c>
      <c r="D34" s="70" t="s">
        <v>1206</v>
      </c>
      <c r="E34" s="71">
        <v>43831</v>
      </c>
      <c r="F34" s="90"/>
    </row>
    <row r="35" spans="1:8" s="8" customFormat="1" x14ac:dyDescent="0.2">
      <c r="A35" s="70" t="s">
        <v>1435</v>
      </c>
      <c r="B35" s="70" t="s">
        <v>959</v>
      </c>
      <c r="C35" s="70" t="s">
        <v>1430</v>
      </c>
      <c r="D35" s="70" t="s">
        <v>1206</v>
      </c>
      <c r="E35" s="71" t="s">
        <v>784</v>
      </c>
      <c r="F35" s="90"/>
    </row>
    <row r="36" spans="1:8" s="8" customFormat="1" x14ac:dyDescent="0.2">
      <c r="A36" s="70" t="s">
        <v>785</v>
      </c>
      <c r="B36" s="70" t="s">
        <v>959</v>
      </c>
      <c r="C36" s="70" t="s">
        <v>786</v>
      </c>
      <c r="D36" s="70" t="s">
        <v>1206</v>
      </c>
      <c r="E36" s="71" t="s">
        <v>784</v>
      </c>
      <c r="F36" s="90"/>
    </row>
    <row r="37" spans="1:8" s="8" customFormat="1" x14ac:dyDescent="0.2">
      <c r="A37" s="70" t="s">
        <v>787</v>
      </c>
      <c r="B37" s="70" t="s">
        <v>959</v>
      </c>
      <c r="C37" s="70" t="s">
        <v>12</v>
      </c>
      <c r="D37" s="70" t="s">
        <v>1206</v>
      </c>
      <c r="E37" s="71" t="s">
        <v>784</v>
      </c>
      <c r="F37" s="90"/>
    </row>
    <row r="38" spans="1:8" s="8" customFormat="1" x14ac:dyDescent="0.2">
      <c r="A38" s="70" t="s">
        <v>13</v>
      </c>
      <c r="B38" s="70" t="s">
        <v>959</v>
      </c>
      <c r="C38" s="70" t="s">
        <v>14</v>
      </c>
      <c r="D38" s="70" t="s">
        <v>1206</v>
      </c>
      <c r="E38" s="71">
        <v>35893</v>
      </c>
      <c r="F38" s="90"/>
    </row>
    <row r="39" spans="1:8" s="8" customFormat="1" x14ac:dyDescent="0.2">
      <c r="A39" s="91"/>
      <c r="B39" s="91"/>
      <c r="C39" s="91"/>
      <c r="D39" s="91"/>
      <c r="E39" s="90"/>
      <c r="F39" s="90"/>
    </row>
    <row r="40" spans="1:8" ht="13.5" thickBot="1" x14ac:dyDescent="0.25">
      <c r="A40" s="1425" t="s">
        <v>978</v>
      </c>
      <c r="B40" s="1425"/>
      <c r="C40" s="1425"/>
      <c r="D40" s="1425"/>
      <c r="E40" s="1425"/>
    </row>
    <row r="41" spans="1:8" s="6" customFormat="1" ht="23.25" thickBot="1" x14ac:dyDescent="0.25">
      <c r="A41" s="3" t="s">
        <v>391</v>
      </c>
      <c r="B41" s="4" t="s">
        <v>392</v>
      </c>
      <c r="C41" s="67" t="s">
        <v>308</v>
      </c>
      <c r="D41" s="67" t="s">
        <v>393</v>
      </c>
      <c r="E41" s="5" t="s">
        <v>309</v>
      </c>
    </row>
    <row r="42" spans="1:8" s="8" customFormat="1" x14ac:dyDescent="0.2">
      <c r="A42" s="68"/>
      <c r="B42" s="68"/>
      <c r="C42" s="68"/>
      <c r="D42" s="68"/>
      <c r="E42" s="69"/>
    </row>
    <row r="43" spans="1:8" s="8" customFormat="1" x14ac:dyDescent="0.2">
      <c r="A43" s="70"/>
      <c r="B43" s="70"/>
      <c r="C43" s="70"/>
      <c r="D43" s="70"/>
      <c r="E43" s="71"/>
    </row>
    <row r="44" spans="1:8" s="6" customFormat="1" x14ac:dyDescent="0.2">
      <c r="A44" s="1438" t="s">
        <v>1053</v>
      </c>
      <c r="B44" s="1438"/>
      <c r="C44" s="1438"/>
      <c r="D44" s="1438"/>
      <c r="E44" s="1438"/>
      <c r="F44" s="1438"/>
      <c r="G44" s="1439"/>
      <c r="H44" s="1439"/>
    </row>
    <row r="45" spans="1:8" x14ac:dyDescent="0.2">
      <c r="A45" s="1424"/>
      <c r="B45" s="1424"/>
      <c r="C45" s="11"/>
      <c r="D45" s="1424"/>
      <c r="E45" s="1424"/>
      <c r="F45" s="11"/>
    </row>
    <row r="46" spans="1:8" x14ac:dyDescent="0.2">
      <c r="A46" s="1424"/>
      <c r="B46" s="1424"/>
      <c r="C46" s="11"/>
      <c r="D46" s="1424"/>
      <c r="E46" s="1424"/>
      <c r="F46" s="11"/>
      <c r="G46" s="126"/>
      <c r="H46" s="126"/>
    </row>
    <row r="47" spans="1:8" s="12" customFormat="1" ht="18" customHeight="1" x14ac:dyDescent="0.2">
      <c r="A47" s="1437" t="s">
        <v>1368</v>
      </c>
      <c r="B47" s="1437"/>
      <c r="C47" s="1437"/>
      <c r="D47" s="1437"/>
      <c r="E47" s="1437"/>
      <c r="F47" s="1437"/>
    </row>
    <row r="48" spans="1:8" ht="31.5" customHeight="1" x14ac:dyDescent="0.2">
      <c r="A48" s="1438" t="s">
        <v>478</v>
      </c>
      <c r="B48" s="1438"/>
      <c r="C48" s="1438"/>
      <c r="E48" s="13" t="s">
        <v>479</v>
      </c>
      <c r="F48" s="6">
        <v>8</v>
      </c>
      <c r="G48" s="1439"/>
      <c r="H48" s="1439"/>
    </row>
    <row r="49" spans="1:9" ht="20.25" customHeight="1" thickBot="1" x14ac:dyDescent="0.25">
      <c r="A49" s="1444" t="s">
        <v>5454</v>
      </c>
      <c r="B49" s="1444"/>
      <c r="C49" s="1444"/>
      <c r="D49" s="1444"/>
      <c r="E49" s="1444"/>
      <c r="F49" s="1444"/>
      <c r="G49" s="14"/>
    </row>
    <row r="50" spans="1:9" s="6" customFormat="1" ht="22.5" x14ac:dyDescent="0.2">
      <c r="A50" s="76" t="s">
        <v>480</v>
      </c>
      <c r="B50" s="77" t="s">
        <v>311</v>
      </c>
      <c r="C50" s="78" t="s">
        <v>1225</v>
      </c>
      <c r="D50" s="77" t="s">
        <v>310</v>
      </c>
      <c r="E50" s="79" t="s">
        <v>320</v>
      </c>
      <c r="F50" s="66"/>
      <c r="G50" s="66"/>
      <c r="H50" s="66"/>
    </row>
    <row r="51" spans="1:9" s="1375" customFormat="1" x14ac:dyDescent="0.2">
      <c r="A51" s="838" t="s">
        <v>5438</v>
      </c>
      <c r="B51" s="838" t="s">
        <v>5432</v>
      </c>
      <c r="C51" s="838" t="s">
        <v>5444</v>
      </c>
      <c r="D51" s="838" t="s">
        <v>254</v>
      </c>
      <c r="E51" s="838" t="s">
        <v>1293</v>
      </c>
      <c r="F51" s="88"/>
      <c r="G51" s="88"/>
      <c r="H51" s="88"/>
    </row>
    <row r="52" spans="1:9" s="1375" customFormat="1" x14ac:dyDescent="0.2">
      <c r="A52" s="838" t="s">
        <v>5439</v>
      </c>
      <c r="B52" s="838" t="s">
        <v>5433</v>
      </c>
      <c r="C52" s="838" t="s">
        <v>5445</v>
      </c>
      <c r="D52" s="838" t="s">
        <v>983</v>
      </c>
      <c r="E52" s="838" t="s">
        <v>1293</v>
      </c>
      <c r="F52" s="88"/>
      <c r="G52" s="88"/>
      <c r="H52" s="88"/>
    </row>
    <row r="53" spans="1:9" s="1375" customFormat="1" x14ac:dyDescent="0.2">
      <c r="A53" s="838" t="s">
        <v>5440</v>
      </c>
      <c r="B53" s="838" t="s">
        <v>5434</v>
      </c>
      <c r="C53" s="838" t="s">
        <v>5446</v>
      </c>
      <c r="D53" s="838" t="s">
        <v>1017</v>
      </c>
      <c r="E53" s="838" t="s">
        <v>1293</v>
      </c>
      <c r="F53" s="88"/>
      <c r="G53" s="88"/>
      <c r="H53" s="88"/>
    </row>
    <row r="54" spans="1:9" s="1375" customFormat="1" x14ac:dyDescent="0.2">
      <c r="A54" s="838" t="s">
        <v>5441</v>
      </c>
      <c r="B54" s="838" t="s">
        <v>5435</v>
      </c>
      <c r="C54" s="838" t="s">
        <v>5447</v>
      </c>
      <c r="D54" s="838" t="s">
        <v>254</v>
      </c>
      <c r="E54" s="838" t="s">
        <v>1293</v>
      </c>
      <c r="F54" s="88"/>
      <c r="G54" s="88"/>
      <c r="H54" s="88"/>
    </row>
    <row r="55" spans="1:9" s="1375" customFormat="1" x14ac:dyDescent="0.2">
      <c r="A55" s="838" t="s">
        <v>5442</v>
      </c>
      <c r="B55" s="838" t="s">
        <v>5436</v>
      </c>
      <c r="C55" s="838" t="s">
        <v>5448</v>
      </c>
      <c r="D55" s="838" t="s">
        <v>254</v>
      </c>
      <c r="E55" s="838" t="s">
        <v>1293</v>
      </c>
      <c r="F55" s="88"/>
      <c r="G55" s="88"/>
      <c r="H55" s="88"/>
    </row>
    <row r="56" spans="1:9" s="636" customFormat="1" ht="12" x14ac:dyDescent="0.2">
      <c r="A56" s="838" t="s">
        <v>5443</v>
      </c>
      <c r="B56" s="838" t="s">
        <v>5437</v>
      </c>
      <c r="C56" s="838" t="s">
        <v>5449</v>
      </c>
      <c r="D56" s="838" t="s">
        <v>943</v>
      </c>
      <c r="E56" s="838" t="s">
        <v>1293</v>
      </c>
    </row>
    <row r="57" spans="1:9" s="636" customFormat="1" ht="12" x14ac:dyDescent="0.2">
      <c r="A57" s="838" t="s">
        <v>2303</v>
      </c>
      <c r="B57" s="838" t="s">
        <v>1732</v>
      </c>
      <c r="C57" s="838" t="s">
        <v>2304</v>
      </c>
      <c r="D57" s="838" t="s">
        <v>1245</v>
      </c>
      <c r="E57" s="838" t="s">
        <v>522</v>
      </c>
    </row>
    <row r="58" spans="1:9" s="636" customFormat="1" ht="12" customHeight="1" x14ac:dyDescent="0.2">
      <c r="A58" s="838" t="s">
        <v>5453</v>
      </c>
      <c r="B58" s="1185" t="s">
        <v>5451</v>
      </c>
      <c r="C58" s="1181" t="s">
        <v>5452</v>
      </c>
      <c r="D58" s="838">
        <v>4060</v>
      </c>
      <c r="E58" s="838" t="s">
        <v>5450</v>
      </c>
    </row>
    <row r="59" spans="1:9" s="636" customFormat="1" ht="12" x14ac:dyDescent="0.2">
      <c r="A59" s="838"/>
      <c r="B59" s="838"/>
      <c r="C59" s="838"/>
      <c r="D59" s="838"/>
      <c r="E59" s="838"/>
    </row>
    <row r="60" spans="1:9" s="665" customFormat="1" ht="11.25" x14ac:dyDescent="0.2">
      <c r="A60" s="327"/>
      <c r="B60" s="327"/>
      <c r="C60" s="327"/>
      <c r="D60" s="327"/>
      <c r="E60" s="327"/>
    </row>
    <row r="61" spans="1:9" s="203" customFormat="1" ht="12" x14ac:dyDescent="0.2">
      <c r="A61" s="211"/>
      <c r="B61" s="211"/>
      <c r="C61" s="211"/>
      <c r="D61" s="211"/>
      <c r="E61" s="211"/>
    </row>
    <row r="62" spans="1:9" x14ac:dyDescent="0.2">
      <c r="A62" s="1423"/>
      <c r="B62" s="1423"/>
      <c r="C62" s="21"/>
      <c r="D62" s="1424"/>
      <c r="E62" s="1424"/>
      <c r="F62" s="11"/>
    </row>
    <row r="63" spans="1:9" ht="31.5" customHeight="1" thickBot="1" x14ac:dyDescent="0.25">
      <c r="A63" s="1445" t="s">
        <v>606</v>
      </c>
      <c r="B63" s="1445"/>
      <c r="C63" s="1445"/>
      <c r="D63" s="11"/>
      <c r="E63" s="13" t="s">
        <v>479</v>
      </c>
      <c r="F63" s="6">
        <f>+COUNT(B65:B67)</f>
        <v>0</v>
      </c>
      <c r="G63" s="14"/>
    </row>
    <row r="64" spans="1:9" s="22" customFormat="1" ht="23.25" thickBot="1" x14ac:dyDescent="0.25">
      <c r="A64" s="3" t="s">
        <v>480</v>
      </c>
      <c r="B64" s="15" t="s">
        <v>188</v>
      </c>
      <c r="C64" s="15" t="s">
        <v>1225</v>
      </c>
      <c r="D64" s="609"/>
      <c r="E64" s="610"/>
      <c r="F64" s="610"/>
      <c r="G64" s="610"/>
      <c r="H64" s="609"/>
      <c r="I64" s="611"/>
    </row>
    <row r="65" spans="1:9" s="23" customFormat="1" ht="11.25" x14ac:dyDescent="0.2">
      <c r="A65" s="16"/>
      <c r="B65" s="16"/>
      <c r="C65" s="16"/>
      <c r="D65" s="612"/>
      <c r="E65" s="612"/>
      <c r="F65" s="612"/>
      <c r="G65" s="612"/>
      <c r="H65" s="612"/>
      <c r="I65" s="709"/>
    </row>
    <row r="66" spans="1:9" s="23" customFormat="1" ht="11.25" x14ac:dyDescent="0.2">
      <c r="A66" s="18"/>
      <c r="B66" s="18"/>
      <c r="C66" s="18"/>
      <c r="D66" s="612"/>
      <c r="E66" s="612"/>
      <c r="F66" s="612"/>
      <c r="G66" s="612"/>
      <c r="H66" s="612"/>
      <c r="I66" s="709"/>
    </row>
    <row r="67" spans="1:9" s="23" customFormat="1" ht="12" thickBot="1" x14ac:dyDescent="0.25">
      <c r="A67" s="24"/>
      <c r="B67" s="24"/>
      <c r="C67" s="24"/>
      <c r="D67" s="612"/>
      <c r="E67" s="612"/>
      <c r="F67" s="612"/>
      <c r="G67" s="612"/>
      <c r="H67" s="612"/>
      <c r="I67" s="709"/>
    </row>
    <row r="68" spans="1:9" s="23" customFormat="1" thickBot="1" x14ac:dyDescent="0.25">
      <c r="A68" s="25" t="s">
        <v>1031</v>
      </c>
      <c r="B68" s="26">
        <f>SUM(B66:B67)</f>
        <v>0</v>
      </c>
      <c r="C68" s="65"/>
      <c r="D68" s="613"/>
      <c r="E68" s="613"/>
      <c r="F68" s="613"/>
      <c r="G68" s="613"/>
      <c r="H68" s="613"/>
      <c r="I68" s="709"/>
    </row>
    <row r="69" spans="1:9" s="23" customFormat="1" ht="11.25" x14ac:dyDescent="0.2">
      <c r="A69" s="22"/>
      <c r="C69" s="22"/>
      <c r="D69" s="59"/>
      <c r="E69" s="59"/>
      <c r="F69" s="59"/>
      <c r="G69" s="59"/>
      <c r="H69" s="59"/>
    </row>
    <row r="70" spans="1:9" x14ac:dyDescent="0.2">
      <c r="A70" s="1423"/>
      <c r="B70" s="1423"/>
      <c r="C70" s="21"/>
      <c r="D70" s="1442"/>
      <c r="E70" s="1442"/>
      <c r="F70" s="60"/>
      <c r="G70" s="61"/>
      <c r="H70" s="61"/>
    </row>
    <row r="71" spans="1:9" ht="31.5" customHeight="1" thickBot="1" x14ac:dyDescent="0.25">
      <c r="A71" s="1443" t="s">
        <v>344</v>
      </c>
      <c r="B71" s="1443"/>
      <c r="C71" s="1443"/>
      <c r="D71" s="60"/>
      <c r="E71" s="62" t="s">
        <v>479</v>
      </c>
      <c r="F71" s="6">
        <f>+COUNT(B73:B75)</f>
        <v>0</v>
      </c>
      <c r="G71" s="63"/>
      <c r="H71" s="61"/>
    </row>
    <row r="72" spans="1:9" s="22" customFormat="1" ht="23.25" thickBot="1" x14ac:dyDescent="0.25">
      <c r="A72" s="3" t="s">
        <v>480</v>
      </c>
      <c r="B72" s="15" t="s">
        <v>188</v>
      </c>
      <c r="C72" s="741" t="s">
        <v>1225</v>
      </c>
      <c r="D72" s="609"/>
      <c r="E72" s="610"/>
      <c r="F72" s="610"/>
      <c r="G72" s="610"/>
      <c r="H72" s="609"/>
      <c r="I72" s="611"/>
    </row>
    <row r="73" spans="1:9" s="23" customFormat="1" ht="11.25" x14ac:dyDescent="0.2">
      <c r="A73" s="16"/>
      <c r="B73" s="16"/>
      <c r="C73" s="16"/>
      <c r="D73" s="612"/>
      <c r="E73" s="612"/>
      <c r="F73" s="612"/>
      <c r="G73" s="612"/>
      <c r="H73" s="612"/>
      <c r="I73" s="709"/>
    </row>
    <row r="74" spans="1:9" s="23" customFormat="1" ht="11.25" x14ac:dyDescent="0.2">
      <c r="A74" s="18"/>
      <c r="B74" s="18"/>
      <c r="C74" s="18"/>
      <c r="D74" s="612"/>
      <c r="E74" s="612"/>
      <c r="F74" s="612"/>
      <c r="G74" s="612"/>
      <c r="H74" s="612"/>
      <c r="I74" s="709"/>
    </row>
    <row r="75" spans="1:9" s="23" customFormat="1" ht="12" thickBot="1" x14ac:dyDescent="0.25">
      <c r="A75" s="24"/>
      <c r="B75" s="24"/>
      <c r="C75" s="24"/>
      <c r="D75" s="612"/>
      <c r="E75" s="612"/>
      <c r="F75" s="612"/>
      <c r="G75" s="612"/>
      <c r="H75" s="612"/>
      <c r="I75" s="709"/>
    </row>
    <row r="76" spans="1:9" s="23" customFormat="1" thickBot="1" x14ac:dyDescent="0.25">
      <c r="A76" s="25" t="s">
        <v>1031</v>
      </c>
      <c r="B76" s="26">
        <f>SUM(B73:B75)</f>
        <v>0</v>
      </c>
      <c r="C76" s="65"/>
      <c r="D76" s="613"/>
      <c r="E76" s="613"/>
      <c r="F76" s="613"/>
      <c r="G76" s="613"/>
      <c r="H76" s="613"/>
      <c r="I76" s="709"/>
    </row>
    <row r="77" spans="1:9" s="23" customFormat="1" ht="12" x14ac:dyDescent="0.2">
      <c r="A77" s="125"/>
      <c r="B77" s="116"/>
      <c r="C77" s="117"/>
      <c r="D77" s="613"/>
      <c r="E77" s="613"/>
      <c r="F77" s="613"/>
      <c r="G77" s="613"/>
      <c r="H77" s="613"/>
      <c r="I77" s="709"/>
    </row>
    <row r="78" spans="1:9" s="23" customFormat="1" ht="12" x14ac:dyDescent="0.2">
      <c r="A78" s="125"/>
      <c r="B78" s="116"/>
      <c r="C78" s="117"/>
      <c r="D78" s="613"/>
      <c r="E78" s="613"/>
      <c r="F78" s="613"/>
      <c r="G78" s="613"/>
      <c r="H78" s="613"/>
      <c r="I78" s="709"/>
    </row>
    <row r="79" spans="1:9" s="274" customFormat="1" ht="24.75" thickBot="1" x14ac:dyDescent="0.25">
      <c r="A79" s="869" t="s">
        <v>609</v>
      </c>
      <c r="B79" s="116"/>
      <c r="C79" s="117"/>
      <c r="D79" s="890"/>
      <c r="E79" s="839" t="s">
        <v>479</v>
      </c>
      <c r="F79" s="362">
        <v>0</v>
      </c>
      <c r="G79" s="840"/>
      <c r="H79" s="613"/>
    </row>
    <row r="80" spans="1:9" s="274" customFormat="1" ht="23.25" thickBot="1" x14ac:dyDescent="0.25">
      <c r="A80" s="357" t="s">
        <v>480</v>
      </c>
      <c r="B80" s="375" t="s">
        <v>188</v>
      </c>
      <c r="C80" s="375" t="s">
        <v>1225</v>
      </c>
      <c r="D80" s="841" t="s">
        <v>189</v>
      </c>
      <c r="E80" s="842" t="s">
        <v>190</v>
      </c>
      <c r="F80" s="842" t="s">
        <v>1539</v>
      </c>
      <c r="G80" s="842" t="s">
        <v>1540</v>
      </c>
      <c r="H80" s="843" t="s">
        <v>392</v>
      </c>
    </row>
    <row r="81" spans="1:12" s="274" customFormat="1" x14ac:dyDescent="0.2">
      <c r="A81" s="594"/>
      <c r="B81" s="594"/>
      <c r="C81" s="594"/>
      <c r="D81" s="844">
        <v>0</v>
      </c>
      <c r="E81" s="844">
        <v>0</v>
      </c>
      <c r="F81" s="844">
        <v>0</v>
      </c>
      <c r="G81" s="844">
        <v>0</v>
      </c>
      <c r="H81" s="844">
        <v>0</v>
      </c>
    </row>
    <row r="82" spans="1:12" s="274" customFormat="1" ht="13.5" thickBot="1" x14ac:dyDescent="0.25">
      <c r="A82" s="391"/>
      <c r="B82" s="391"/>
      <c r="C82" s="391"/>
      <c r="D82" s="844">
        <v>0</v>
      </c>
      <c r="E82" s="844">
        <v>0</v>
      </c>
      <c r="F82" s="844">
        <v>0</v>
      </c>
      <c r="G82" s="844">
        <v>0</v>
      </c>
      <c r="H82" s="844">
        <v>0</v>
      </c>
    </row>
    <row r="83" spans="1:12" s="274" customFormat="1" ht="13.5" thickBot="1" x14ac:dyDescent="0.25">
      <c r="A83" s="377" t="s">
        <v>1031</v>
      </c>
      <c r="B83" s="378"/>
      <c r="C83" s="379"/>
      <c r="D83" s="855"/>
      <c r="E83" s="855"/>
      <c r="F83" s="855"/>
      <c r="G83" s="855"/>
      <c r="H83" s="856"/>
    </row>
    <row r="84" spans="1:12" s="23" customFormat="1" ht="11.25" x14ac:dyDescent="0.2">
      <c r="A84" s="22"/>
      <c r="C84" s="22"/>
      <c r="D84" s="59"/>
      <c r="E84" s="59"/>
      <c r="F84" s="59"/>
      <c r="G84" s="59"/>
      <c r="H84" s="59"/>
    </row>
    <row r="85" spans="1:12" s="274" customFormat="1" ht="24.75" thickBot="1" x14ac:dyDescent="0.25">
      <c r="A85" s="869" t="s">
        <v>610</v>
      </c>
      <c r="B85" s="23"/>
      <c r="C85" s="22"/>
      <c r="D85" s="384"/>
      <c r="E85" s="839" t="s">
        <v>479</v>
      </c>
      <c r="F85" s="362">
        <v>7</v>
      </c>
      <c r="G85" s="840"/>
      <c r="H85" s="59"/>
      <c r="L85" s="23"/>
    </row>
    <row r="86" spans="1:12" s="274" customFormat="1" ht="23.25" thickBot="1" x14ac:dyDescent="0.25">
      <c r="A86" s="357" t="s">
        <v>480</v>
      </c>
      <c r="B86" s="394" t="s">
        <v>188</v>
      </c>
      <c r="C86" s="375" t="s">
        <v>611</v>
      </c>
      <c r="D86" s="841" t="s">
        <v>189</v>
      </c>
      <c r="E86" s="842" t="s">
        <v>190</v>
      </c>
      <c r="F86" s="842" t="s">
        <v>1539</v>
      </c>
      <c r="G86" s="842" t="s">
        <v>1540</v>
      </c>
      <c r="H86" s="843" t="s">
        <v>392</v>
      </c>
      <c r="L86" s="23"/>
    </row>
    <row r="87" spans="1:12" s="1246" customFormat="1" ht="21.75" customHeight="1" x14ac:dyDescent="0.2">
      <c r="A87" s="1233"/>
      <c r="B87" s="1244"/>
      <c r="C87" s="1233"/>
      <c r="D87" s="1245"/>
      <c r="E87" s="1245"/>
      <c r="F87" s="1245"/>
      <c r="G87" s="1245"/>
      <c r="H87" s="1245"/>
      <c r="J87" s="1247"/>
      <c r="L87" s="1248"/>
    </row>
    <row r="88" spans="1:12" s="651" customFormat="1" ht="21.75" customHeight="1" x14ac:dyDescent="0.2">
      <c r="A88" s="845"/>
      <c r="B88" s="885"/>
      <c r="C88" s="845"/>
      <c r="D88" s="886"/>
      <c r="E88" s="886"/>
      <c r="F88" s="886"/>
      <c r="G88" s="886"/>
      <c r="H88" s="886"/>
      <c r="J88" s="650"/>
      <c r="L88" s="23"/>
    </row>
    <row r="89" spans="1:12" s="651" customFormat="1" ht="28.5" customHeight="1" x14ac:dyDescent="0.2">
      <c r="A89" s="848"/>
      <c r="B89" s="887"/>
      <c r="C89" s="848"/>
      <c r="D89" s="886"/>
      <c r="E89" s="886"/>
      <c r="F89" s="886"/>
      <c r="G89" s="888"/>
      <c r="H89" s="888"/>
      <c r="J89" s="650"/>
      <c r="L89" s="23"/>
    </row>
    <row r="90" spans="1:12" s="274" customFormat="1" ht="22.15" customHeight="1" x14ac:dyDescent="0.2">
      <c r="A90" s="845"/>
      <c r="B90" s="885"/>
      <c r="C90" s="845"/>
      <c r="D90" s="886"/>
      <c r="E90" s="886"/>
      <c r="F90" s="886"/>
      <c r="G90" s="886"/>
      <c r="H90" s="886"/>
      <c r="J90" s="650"/>
      <c r="L90" s="23"/>
    </row>
    <row r="91" spans="1:12" s="651" customFormat="1" ht="19.899999999999999" customHeight="1" x14ac:dyDescent="0.2">
      <c r="A91" s="848"/>
      <c r="B91" s="887"/>
      <c r="C91" s="848"/>
      <c r="D91" s="886"/>
      <c r="E91" s="886"/>
      <c r="F91" s="886"/>
      <c r="G91" s="888"/>
      <c r="H91" s="888"/>
      <c r="J91" s="650"/>
      <c r="L91" s="23"/>
    </row>
    <row r="92" spans="1:12" s="889" customFormat="1" ht="24.6" customHeight="1" x14ac:dyDescent="0.2">
      <c r="A92" s="845"/>
      <c r="B92" s="885"/>
      <c r="C92" s="845"/>
      <c r="D92" s="886"/>
      <c r="E92" s="886"/>
      <c r="F92" s="886"/>
      <c r="G92" s="886"/>
      <c r="H92" s="886"/>
      <c r="I92" s="651"/>
      <c r="J92" s="650"/>
      <c r="L92" s="23"/>
    </row>
    <row r="93" spans="1:12" s="274" customFormat="1" ht="21" customHeight="1" thickBot="1" x14ac:dyDescent="0.25">
      <c r="A93" s="845"/>
      <c r="B93" s="885"/>
      <c r="C93" s="845"/>
      <c r="D93" s="886"/>
      <c r="E93" s="886"/>
      <c r="F93" s="886"/>
      <c r="G93" s="886"/>
      <c r="H93" s="886"/>
      <c r="J93" s="650"/>
      <c r="L93" s="23"/>
    </row>
    <row r="94" spans="1:12" s="274" customFormat="1" ht="13.5" thickBot="1" x14ac:dyDescent="0.25">
      <c r="A94" s="377" t="s">
        <v>1031</v>
      </c>
      <c r="B94" s="378">
        <f>SUM(B87:B93)</f>
        <v>0</v>
      </c>
      <c r="C94" s="379"/>
      <c r="D94" s="855"/>
      <c r="E94" s="855"/>
      <c r="F94" s="855"/>
      <c r="G94" s="855"/>
      <c r="H94" s="856"/>
      <c r="J94" s="875"/>
      <c r="L94" s="23"/>
    </row>
    <row r="95" spans="1:12" x14ac:dyDescent="0.2">
      <c r="A95" s="1423"/>
      <c r="B95" s="1423"/>
      <c r="C95" s="21"/>
      <c r="D95" s="1442"/>
      <c r="E95" s="1442"/>
      <c r="F95" s="60"/>
      <c r="G95" s="61"/>
      <c r="H95" s="61"/>
    </row>
    <row r="96" spans="1:12" s="12" customFormat="1" ht="18" customHeight="1" x14ac:dyDescent="0.2">
      <c r="A96" s="1437" t="s">
        <v>354</v>
      </c>
      <c r="B96" s="1437"/>
      <c r="C96" s="1437"/>
      <c r="D96" s="1437"/>
      <c r="E96" s="1437"/>
      <c r="F96" s="1437"/>
    </row>
    <row r="97" spans="1:7" ht="25.5" customHeight="1" thickBot="1" x14ac:dyDescent="0.25">
      <c r="A97" s="1424" t="s">
        <v>355</v>
      </c>
      <c r="B97" s="1424"/>
      <c r="C97" s="1424"/>
      <c r="D97" s="1424"/>
      <c r="E97" s="1424"/>
      <c r="F97" s="1424"/>
      <c r="G97" s="14"/>
    </row>
    <row r="98" spans="1:7" s="31" customFormat="1" ht="12" thickBot="1" x14ac:dyDescent="0.25">
      <c r="A98" s="1430" t="s">
        <v>356</v>
      </c>
      <c r="B98" s="1431"/>
      <c r="C98" s="30" t="s">
        <v>1226</v>
      </c>
      <c r="D98" s="1431" t="s">
        <v>357</v>
      </c>
      <c r="E98" s="1431"/>
      <c r="F98" s="734"/>
    </row>
    <row r="99" spans="1:7" s="31" customFormat="1" ht="11.25" x14ac:dyDescent="0.2">
      <c r="A99" s="1429"/>
      <c r="B99" s="1429"/>
      <c r="C99" s="32"/>
      <c r="D99" s="1428"/>
      <c r="E99" s="1428"/>
      <c r="F99" s="742"/>
    </row>
    <row r="100" spans="1:7" s="31" customFormat="1" ht="11.25" x14ac:dyDescent="0.2">
      <c r="A100" s="1426"/>
      <c r="B100" s="1426"/>
      <c r="C100" s="34"/>
      <c r="D100" s="1427"/>
      <c r="E100" s="1427"/>
      <c r="F100" s="713"/>
    </row>
    <row r="101" spans="1:7" s="31" customFormat="1" ht="11.25" x14ac:dyDescent="0.2">
      <c r="A101" s="36"/>
      <c r="B101" s="36"/>
      <c r="C101" s="37"/>
      <c r="D101" s="38"/>
      <c r="E101" s="38"/>
      <c r="F101" s="713"/>
    </row>
    <row r="102" spans="1:7" x14ac:dyDescent="0.2">
      <c r="A102" s="1423"/>
      <c r="B102" s="1423"/>
      <c r="C102" s="21"/>
      <c r="D102" s="1424"/>
      <c r="E102" s="1424"/>
      <c r="F102" s="11"/>
    </row>
    <row r="103" spans="1:7" s="12" customFormat="1" ht="18" customHeight="1" x14ac:dyDescent="0.2">
      <c r="A103" s="1437" t="s">
        <v>1224</v>
      </c>
      <c r="B103" s="1437"/>
      <c r="C103" s="1437"/>
      <c r="D103" s="1437"/>
      <c r="E103" s="1437"/>
      <c r="F103" s="1437"/>
    </row>
    <row r="104" spans="1:7" ht="27" customHeight="1" thickBot="1" x14ac:dyDescent="0.25">
      <c r="A104" s="1441" t="s">
        <v>297</v>
      </c>
      <c r="B104" s="1441"/>
      <c r="C104" s="1441"/>
      <c r="D104" s="1441"/>
      <c r="E104" s="1441"/>
      <c r="F104" s="1424"/>
      <c r="G104" s="14"/>
    </row>
    <row r="105" spans="1:7" s="31" customFormat="1" ht="12" thickBot="1" x14ac:dyDescent="0.25">
      <c r="A105" s="1430" t="s">
        <v>356</v>
      </c>
      <c r="B105" s="1431"/>
      <c r="C105" s="30" t="s">
        <v>1226</v>
      </c>
      <c r="D105" s="1432" t="s">
        <v>357</v>
      </c>
      <c r="E105" s="1432"/>
      <c r="F105" s="734"/>
    </row>
    <row r="106" spans="1:7" s="31" customFormat="1" ht="11.25" x14ac:dyDescent="0.2">
      <c r="A106" s="1429"/>
      <c r="B106" s="1429"/>
      <c r="C106" s="32"/>
      <c r="D106" s="1428"/>
      <c r="E106" s="1428"/>
      <c r="F106" s="713"/>
    </row>
    <row r="107" spans="1:7" s="31" customFormat="1" ht="11.25" x14ac:dyDescent="0.2">
      <c r="A107" s="1426"/>
      <c r="B107" s="1426"/>
      <c r="C107" s="34"/>
      <c r="D107" s="1427"/>
      <c r="E107" s="1427"/>
      <c r="F107" s="713"/>
    </row>
    <row r="108" spans="1:7" x14ac:dyDescent="0.2">
      <c r="A108" s="1423"/>
      <c r="B108" s="1423"/>
      <c r="C108" s="21"/>
      <c r="D108" s="1424"/>
      <c r="E108" s="1424"/>
      <c r="F108" s="733"/>
    </row>
  </sheetData>
  <customSheetViews>
    <customSheetView guid="{A4F151BE-36B3-49E7-8F09-B7A86CDDD024}" showGridLines="0">
      <pane ySplit="1" topLeftCell="A44" activePane="bottomLeft" state="frozenSplit"/>
      <selection pane="bottomLeft" activeCell="A48" sqref="A48:F48"/>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44" activePane="bottomLeft" state="frozenSplit"/>
      <selection pane="bottomLeft" activeCell="I52" sqref="I52"/>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95" activePane="bottomLeft" state="frozenSplit"/>
      <selection pane="bottomLeft" activeCell="C6" sqref="C6"/>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44" activePane="bottomLeft" state="frozenSplit"/>
      <selection pane="bottomLeft" activeCell="C1" sqref="C1:F1"/>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44" activePane="bottomLeft" state="frozenSplit"/>
      <selection pane="bottomLeft" activeCell="I52" sqref="I52"/>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92" activePane="bottomLeft" state="frozenSplit"/>
      <selection pane="bottomLeft" activeCell="A90" sqref="A90"/>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3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110" activePane="bottomLeft" state="frozenSplit"/>
      <selection pane="bottomLeft" activeCell="A39" sqref="A39:IV42"/>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110" activePane="bottomLeft" state="frozenSplit"/>
      <selection pane="bottomLeft" activeCell="A39" sqref="A39:IV42"/>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110" activePane="bottomLeft" state="frozenSplit"/>
      <selection pane="bottomLeft" activeCell="A39" sqref="A39:IV42"/>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39" sqref="A39:IV42"/>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A109" sqref="A109:IV112"/>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110" activePane="bottomLeft" state="frozenSplit"/>
      <selection pane="bottomLeft" activeCell="A39" sqref="A39:IV42"/>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107" activePane="bottomLeft" state="frozenSplit"/>
      <selection pane="bottomLeft" activeCell="A121" sqref="A121:B121"/>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3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119" activePane="bottomLeft" state="frozenSplit"/>
      <selection pane="bottomLeft" activeCell="I52" sqref="I52"/>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44" activePane="bottomLeft" state="frozenSplit"/>
      <selection pane="bottomLeft" activeCell="I52" sqref="I52"/>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44" activePane="bottomLeft" state="frozenSplit"/>
      <selection pane="bottomLeft" activeCell="C1" sqref="C1:F1"/>
      <pageMargins left="0.25" right="0.25" top="0.25" bottom="0.25" header="0.5" footer="0.5"/>
      <pageSetup paperSize="9" orientation="portrait" r:id="rId23"/>
      <headerFooter alignWithMargins="0">
        <oddFooter>&amp;L&amp;C&amp;R</oddFooter>
      </headerFooter>
    </customSheetView>
  </customSheetViews>
  <mergeCells count="51">
    <mergeCell ref="D45:E45"/>
    <mergeCell ref="D70:E70"/>
    <mergeCell ref="G48:H48"/>
    <mergeCell ref="A49:F49"/>
    <mergeCell ref="A70:B70"/>
    <mergeCell ref="A62:B62"/>
    <mergeCell ref="D62:E62"/>
    <mergeCell ref="A63:C63"/>
    <mergeCell ref="G11:H11"/>
    <mergeCell ref="G29:H29"/>
    <mergeCell ref="A9:F9"/>
    <mergeCell ref="C10:F10"/>
    <mergeCell ref="A104:F104"/>
    <mergeCell ref="A103:F103"/>
    <mergeCell ref="A100:B100"/>
    <mergeCell ref="D100:E100"/>
    <mergeCell ref="A45:B45"/>
    <mergeCell ref="A95:B95"/>
    <mergeCell ref="D95:E95"/>
    <mergeCell ref="A71:C71"/>
    <mergeCell ref="G44:H44"/>
    <mergeCell ref="A46:B46"/>
    <mergeCell ref="D46:E46"/>
    <mergeCell ref="A44:F44"/>
    <mergeCell ref="A105:B105"/>
    <mergeCell ref="D105:E105"/>
    <mergeCell ref="C1:F1"/>
    <mergeCell ref="A11:F11"/>
    <mergeCell ref="A3:B3"/>
    <mergeCell ref="C3:F3"/>
    <mergeCell ref="A47:F47"/>
    <mergeCell ref="A48:C48"/>
    <mergeCell ref="A96:F96"/>
    <mergeCell ref="A102:B102"/>
    <mergeCell ref="D102:E102"/>
    <mergeCell ref="A97:F97"/>
    <mergeCell ref="A98:B98"/>
    <mergeCell ref="D98:E98"/>
    <mergeCell ref="A99:B99"/>
    <mergeCell ref="D99:E99"/>
    <mergeCell ref="A107:B107"/>
    <mergeCell ref="D107:E107"/>
    <mergeCell ref="A108:B108"/>
    <mergeCell ref="D108:E108"/>
    <mergeCell ref="D106:E106"/>
    <mergeCell ref="A106:B106"/>
    <mergeCell ref="A4:B4"/>
    <mergeCell ref="C4:F4"/>
    <mergeCell ref="A5:B5"/>
    <mergeCell ref="C5:F5"/>
    <mergeCell ref="A40:E40"/>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A15" sqref="A15:IV19"/>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A15" sqref="A15:IV19"/>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A15" sqref="A15:IV19"/>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15" sqref="A15:IV19"/>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A8" sqref="A8:F8"/>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A15" sqref="A15:IV19"/>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15" sqref="A15:IV19"/>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
  <sheetViews>
    <sheetView workbookViewId="0">
      <selection activeCell="A41" sqref="A41:IV44"/>
    </sheetView>
  </sheetViews>
  <sheetFormatPr defaultRowHeight="12.75" x14ac:dyDescent="0.2"/>
  <sheetData/>
  <customSheetViews>
    <customSheetView guid="{A4F151BE-36B3-49E7-8F09-B7A86CDDD024}">
      <selection activeCell="A41" sqref="A41:IV44"/>
      <pageMargins left="0.75" right="0.75" top="1" bottom="1" header="0.5" footer="0.5"/>
      <headerFooter alignWithMargins="0"/>
    </customSheetView>
    <customSheetView guid="{5A832959-862E-4158-9C59-39D7BC6B7252}">
      <selection activeCell="A41" sqref="A41:IV44"/>
      <pageMargins left="0.75" right="0.75" top="1" bottom="1" header="0.5" footer="0.5"/>
      <headerFooter alignWithMargins="0"/>
    </customSheetView>
    <customSheetView guid="{4C767652-D801-4A81-B5E6-18335A9AA2E1}">
      <selection activeCell="A41" sqref="A41:IV44"/>
      <pageMargins left="0.75" right="0.75" top="1" bottom="1" header="0.5" footer="0.5"/>
      <headerFooter alignWithMargins="0"/>
    </customSheetView>
    <customSheetView guid="{6390B191-1A66-455B-A9D0-955247766D48}">
      <selection activeCell="A41" sqref="A41:IV44"/>
      <pageMargins left="0.75" right="0.75" top="1" bottom="1" header="0.5" footer="0.5"/>
      <headerFooter alignWithMargins="0"/>
    </customSheetView>
    <customSheetView guid="{AF62F767-0910-4975-AC86-3B449869C97E}">
      <selection activeCell="A41" sqref="A41:IV44"/>
      <pageMargins left="0.75" right="0.75" top="1" bottom="1" header="0.5" footer="0.5"/>
      <headerFooter alignWithMargins="0"/>
    </customSheetView>
    <customSheetView guid="{77791502-BD7B-495E-B53D-1572E6ED1F63}">
      <selection activeCell="A41" sqref="A41:IV44"/>
      <pageMargins left="0.75" right="0.75" top="1" bottom="1" header="0.5" footer="0.5"/>
      <headerFooter alignWithMargins="0"/>
    </customSheetView>
    <customSheetView guid="{F5CA1357-D891-4ECC-8283-96593DBF215D}">
      <selection activeCell="A41" sqref="A41:IV44"/>
      <pageMargins left="0.75" right="0.75" top="1" bottom="1" header="0.5" footer="0.5"/>
      <headerFooter alignWithMargins="0"/>
    </customSheetView>
    <customSheetView guid="{6526ECB4-565D-47EC-8A6B-6A3D9EE16529}" showRuler="0">
      <selection activeCell="A41" sqref="A41:IV44"/>
      <pageMargins left="0.75" right="0.75" top="1" bottom="1" header="0.5" footer="0.5"/>
      <headerFooter alignWithMargins="0"/>
    </customSheetView>
    <customSheetView guid="{296833A6-5834-41B0-8AD2-D0B14E4A5D9E}" showRuler="0">
      <selection activeCell="Q48" sqref="Q48"/>
      <pageMargins left="0.75" right="0.75" top="1" bottom="1" header="0.5" footer="0.5"/>
      <headerFooter alignWithMargins="0"/>
    </customSheetView>
    <customSheetView guid="{484BBA2F-14B9-4478-9976-C34628671B6E}" showRuler="0">
      <selection activeCell="Q48" sqref="Q48"/>
      <pageMargins left="0.75" right="0.75" top="1" bottom="1" header="0.5" footer="0.5"/>
      <headerFooter alignWithMargins="0"/>
    </customSheetView>
    <customSheetView guid="{B36CDB6E-191D-4D6D-916E-DEBDB54493EA}" showRuler="0">
      <selection activeCell="Q48" sqref="Q48"/>
      <pageMargins left="0.75" right="0.75" top="1" bottom="1" header="0.5" footer="0.5"/>
      <headerFooter alignWithMargins="0"/>
    </customSheetView>
    <customSheetView guid="{9A9DF6C7-D895-4F2F-8DC4-385E507BADD2}">
      <selection activeCell="A41" sqref="A41:IV44"/>
      <pageMargins left="0.75" right="0.75" top="1" bottom="1" header="0.5" footer="0.5"/>
      <headerFooter alignWithMargins="0"/>
    </customSheetView>
    <customSheetView guid="{A36F0219-0D99-4872-B272-43A88E1BD171}">
      <selection activeCell="A41" sqref="A41:IV44"/>
      <pageMargins left="0.75" right="0.75" top="1" bottom="1" header="0.5" footer="0.5"/>
      <headerFooter alignWithMargins="0"/>
    </customSheetView>
    <customSheetView guid="{914607C4-FFE5-479B-9CA0-356C4048D04C}">
      <selection activeCell="A41" sqref="A41:IV44"/>
      <pageMargins left="0.75" right="0.75" top="1" bottom="1" header="0.5" footer="0.5"/>
      <headerFooter alignWithMargins="0"/>
    </customSheetView>
    <customSheetView guid="{58BB06C1-90AC-4CBC-B573-15E580207E05}">
      <selection activeCell="A41" sqref="A41:IV44"/>
      <pageMargins left="0.75" right="0.75" top="1" bottom="1" header="0.5" footer="0.5"/>
      <headerFooter alignWithMargins="0"/>
    </customSheetView>
    <customSheetView guid="{43F39F51-E2F7-42BF-B172-D5327031520E}">
      <selection activeCell="A41" sqref="A41:IV44"/>
      <pageMargins left="0.75" right="0.75" top="1" bottom="1" header="0.5" footer="0.5"/>
      <headerFooter alignWithMargins="0"/>
    </customSheetView>
  </customSheetViews>
  <phoneticPr fontId="6"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8" activePane="bottomLeft" state="frozenSplit"/>
      <selection pane="bottomLeft" activeCell="F83" sqref="F83"/>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8" activePane="bottomLeft" state="frozenSplit"/>
      <selection pane="bottomLeft" activeCell="F83" sqref="F83"/>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8" activePane="bottomLeft" state="frozenSplit"/>
      <selection pane="bottomLeft" activeCell="F83" sqref="F83"/>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20" sqref="A20:IV26"/>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activeCell="A20" sqref="A20:IV20"/>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activeCell="A35" sqref="A35:IV37"/>
      <pageMargins left="0.75" right="0.75" top="1" bottom="1" header="0.5" footer="0.5"/>
      <pageSetup paperSize="9" orientation="portrait" r:id="rId14"/>
      <headerFooter alignWithMargins="0"/>
    </customSheetView>
    <customSheetView guid="{C8DEC792-F14C-4168-A9C5-6B1372CDC0FC}" showPageBreaks="1" showGridLines="0" showRuler="0">
      <pane ySplit="1" topLeftCell="A89" activePane="bottomLeft" state="frozenSplit"/>
      <selection pane="bottomLeft" activeCell="C12" sqref="C12:C19"/>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activeCell="A39" sqref="A39:IV39"/>
      <pageMargins left="0.75" right="0.75" top="1" bottom="1" header="0.5" footer="0.5"/>
      <pageSetup paperSize="9" orientation="portrait" r:id="rId16"/>
      <headerFooter alignWithMargins="0"/>
    </customSheetView>
    <customSheetView guid="{C1AE8DEA-AC3C-4DE5-B30C-7A7D6CCFA01A}" showGridLines="0" showRuler="0">
      <pane ySplit="1" topLeftCell="A8" activePane="bottomLeft" state="frozenSplit"/>
      <selection pane="bottomLeft" activeCell="F83" sqref="F83"/>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F83" sqref="F83"/>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outlinePr summaryBelow="0" summaryRight="0"/>
  </sheetPr>
  <dimension ref="A1"/>
  <sheetViews>
    <sheetView showGridLines="0" workbookViewId="0">
      <pane ySplit="1" topLeftCell="A23"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3"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3"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3"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3"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3"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3"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3"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A30" sqref="A30:IV30"/>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A30" sqref="A30:IV30"/>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A30" sqref="A30:IV30"/>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30" sqref="A30:IV30"/>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activeCell="A35" sqref="A35:IV35"/>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activeCell="A20" sqref="A20:F20"/>
      <pageMargins left="0.75" right="0.75" top="1" bottom="1" header="0.5" footer="0.5"/>
      <pageSetup paperSize="9" orientation="portrait" r:id="rId14"/>
      <headerFooter alignWithMargins="0"/>
    </customSheetView>
    <customSheetView guid="{C8DEC792-F14C-4168-A9C5-6B1372CDC0FC}" showPageBreaks="1" showGridLines="0" showRuler="0">
      <pane ySplit="1" topLeftCell="A107" activePane="bottomLeft" state="frozenSplit"/>
      <selection pane="bottomLeft" activeCell="A12" sqref="A12:E34"/>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activeCell="A20" sqref="A20:F20"/>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A30" sqref="A30:IV30"/>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30" sqref="A30:IV30"/>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3"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3"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3"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3"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outlinePr summaryBelow="0" summaryRight="0"/>
  </sheetPr>
  <dimension ref="A1"/>
  <sheetViews>
    <sheetView showGridLines="0" workbookViewId="0">
      <pane ySplit="1" topLeftCell="A2" activePane="bottomLeft" state="frozenSplit"/>
      <selection pane="bottomLeft" activeCell="C6" sqref="C6"/>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C6" sqref="C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C6" sqref="C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C6" sqref="C6"/>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C6" sqref="C6"/>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C6" sqref="C6"/>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C6" sqref="C6"/>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C9" sqref="C9:F9"/>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C6" sqref="C6"/>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A13" sqref="A13:IV20"/>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A13" sqref="A13:IV20"/>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A13" sqref="A13:IV20"/>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13" sqref="A13:IV20"/>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5" activePane="bottomLeft" state="frozenSplit"/>
      <selection pane="bottomLeft" activeCell="A12" sqref="A12:IV12"/>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E20" sqref="A12:E20"/>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A13" sqref="A13:IV20"/>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C6" sqref="C6"/>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C9" sqref="C9:F9"/>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C6" sqref="C6"/>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C6" sqref="C6"/>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C6" sqref="C6"/>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C6" sqref="C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
  <sheetViews>
    <sheetView workbookViewId="0">
      <selection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election activeCell="A41" sqref="A41:IV44"/>
      <pageMargins left="0.75" right="0.75" top="1" bottom="1" header="0.5" footer="0.5"/>
      <headerFooter alignWithMargins="0"/>
    </customSheetView>
    <customSheetView guid="{5A832959-862E-4158-9C59-39D7BC6B7252}">
      <selection activeCell="A41" sqref="A41:IV44"/>
      <pageMargins left="0.75" right="0.75" top="1" bottom="1" header="0.5" footer="0.5"/>
      <headerFooter alignWithMargins="0"/>
    </customSheetView>
    <customSheetView guid="{4C767652-D801-4A81-B5E6-18335A9AA2E1}">
      <selection activeCell="A41" sqref="A41:IV44"/>
      <pageMargins left="0.75" right="0.75" top="1" bottom="1" header="0.5" footer="0.5"/>
      <headerFooter alignWithMargins="0"/>
    </customSheetView>
    <customSheetView guid="{6390B191-1A66-455B-A9D0-955247766D48}">
      <selection activeCell="A41" sqref="A41:IV44"/>
      <pageMargins left="0.75" right="0.75" top="1" bottom="1" header="0.5" footer="0.5"/>
      <headerFooter alignWithMargins="0"/>
    </customSheetView>
    <customSheetView guid="{AF62F767-0910-4975-AC86-3B449869C97E}">
      <selection activeCell="A41" sqref="A41:IV44"/>
      <pageMargins left="0.75" right="0.75" top="1" bottom="1" header="0.5" footer="0.5"/>
      <headerFooter alignWithMargins="0"/>
    </customSheetView>
    <customSheetView guid="{77791502-BD7B-495E-B53D-1572E6ED1F63}">
      <selection activeCell="A41" sqref="A41:IV44"/>
      <pageMargins left="0.75" right="0.75" top="1" bottom="1" header="0.5" footer="0.5"/>
      <headerFooter alignWithMargins="0"/>
    </customSheetView>
    <customSheetView guid="{F5CA1357-D891-4ECC-8283-96593DBF215D}" showRuler="0">
      <selection activeCell="H11" sqref="H11"/>
      <pageMargins left="0.75" right="0.75" top="1" bottom="1" header="0.5" footer="0.5"/>
      <headerFooter alignWithMargins="0"/>
    </customSheetView>
    <customSheetView guid="{6526ECB4-565D-47EC-8A6B-6A3D9EE16529}" showRuler="0">
      <selection activeCell="A41" sqref="A41:IV44"/>
      <pageMargins left="0.75" right="0.75" top="1" bottom="1" header="0.5" footer="0.5"/>
      <headerFooter alignWithMargins="0"/>
    </customSheetView>
    <customSheetView guid="{296833A6-5834-41B0-8AD2-D0B14E4A5D9E}" showRuler="0">
      <selection activeCell="K34" sqref="K34"/>
      <pageMargins left="0.75" right="0.75" top="1" bottom="1" header="0.5" footer="0.5"/>
      <headerFooter alignWithMargins="0"/>
    </customSheetView>
    <customSheetView guid="{484BBA2F-14B9-4478-9976-C34628671B6E}" showRuler="0">
      <selection activeCell="K9" sqref="K9"/>
      <pageMargins left="0.75" right="0.75" top="1" bottom="1" header="0.5" footer="0.5"/>
      <headerFooter alignWithMargins="0"/>
    </customSheetView>
    <customSheetView guid="{91C1B8CE-1FEA-45F0-8180-622F63C24FF4}" showRuler="0">
      <selection activeCell="K34" sqref="K34"/>
      <pageMargins left="0.75" right="0.75" top="1" bottom="1" header="0.5" footer="0.5"/>
      <headerFooter alignWithMargins="0"/>
    </customSheetView>
    <customSheetView guid="{09EAE293-7C7B-462B-8579-3BA9A2F22499}" showRuler="0">
      <selection activeCell="A20" sqref="A20:IV23"/>
      <pageMargins left="0.75" right="0.75" top="1" bottom="1" header="0.5" footer="0.5"/>
      <headerFooter alignWithMargins="0"/>
    </customSheetView>
    <customSheetView guid="{7450E9D2-FBF1-4E1F-8B18-439DF582C3A7}" showRuler="0">
      <selection activeCell="H11" sqref="H11"/>
      <pageMargins left="0.75" right="0.75" top="1" bottom="1" header="0.5" footer="0.5"/>
      <headerFooter alignWithMargins="0"/>
    </customSheetView>
    <customSheetView guid="{452B1860-8BEA-4644-8165-33AC0A7FD1C4}" showRuler="0">
      <selection activeCell="H11" sqref="H11"/>
      <pageMargins left="0.75" right="0.75" top="1" bottom="1" header="0.5" footer="0.5"/>
      <headerFooter alignWithMargins="0"/>
    </customSheetView>
    <customSheetView guid="{C8DEC792-F14C-4168-A9C5-6B1372CDC0FC}" showRuler="0" topLeftCell="A10">
      <selection activeCell="A10" sqref="A10:F10"/>
      <pageMargins left="0.75" right="0.75" top="1" bottom="1" header="0.5" footer="0.5"/>
      <headerFooter alignWithMargins="0"/>
    </customSheetView>
    <customSheetView guid="{05879C0B-B096-4327-8494-06A023AA0229}" showRuler="0" topLeftCell="A25">
      <selection activeCell="A15" sqref="A15:A17"/>
      <pageMargins left="0.75" right="0.75" top="1" bottom="1" header="0.5" footer="0.5"/>
      <headerFooter alignWithMargins="0"/>
    </customSheetView>
    <customSheetView guid="{C94B1A0D-A85C-41ED-9A0F-7A7E8E9D4683}" showRuler="0">
      <selection activeCell="H11" sqref="H11"/>
      <pageMargins left="0.75" right="0.75" top="1" bottom="1" header="0.5" footer="0.5"/>
      <headerFooter alignWithMargins="0"/>
    </customSheetView>
    <customSheetView guid="{CFF92FB7-03F0-4CB2-9BAE-1E7F9075E327}" showRuler="0" topLeftCell="A22">
      <selection activeCell="J25" sqref="J25"/>
      <pageMargins left="0.75" right="0.75" top="1" bottom="1" header="0.5" footer="0.5"/>
      <headerFooter alignWithMargins="0"/>
    </customSheetView>
    <customSheetView guid="{C1AE8DEA-AC3C-4DE5-B30C-7A7D6CCFA01A}" showRuler="0">
      <selection activeCell="K34" sqref="K34"/>
      <pageMargins left="0.75" right="0.75" top="1" bottom="1" header="0.5" footer="0.5"/>
      <headerFooter alignWithMargins="0"/>
    </customSheetView>
    <customSheetView guid="{B36CDB6E-191D-4D6D-916E-DEBDB54493EA}" showRuler="0">
      <selection activeCell="K34" sqref="K34"/>
      <pageMargins left="0.75" right="0.75" top="1" bottom="1" header="0.5" footer="0.5"/>
      <headerFooter alignWithMargins="0"/>
    </customSheetView>
    <customSheetView guid="{9A9DF6C7-D895-4F2F-8DC4-385E507BADD2}" showRuler="0">
      <selection activeCell="H11" sqref="H11"/>
      <pageMargins left="0.75" right="0.75" top="1" bottom="1" header="0.5" footer="0.5"/>
      <headerFooter alignWithMargins="0"/>
    </customSheetView>
    <customSheetView guid="{A36F0219-0D99-4872-B272-43A88E1BD171}">
      <selection activeCell="A41" sqref="A41:IV44"/>
      <pageMargins left="0.75" right="0.75" top="1" bottom="1" header="0.5" footer="0.5"/>
      <headerFooter alignWithMargins="0"/>
    </customSheetView>
    <customSheetView guid="{914607C4-FFE5-479B-9CA0-356C4048D04C}">
      <selection activeCell="A41" sqref="A41:IV44"/>
      <pageMargins left="0.75" right="0.75" top="1" bottom="1" header="0.5" footer="0.5"/>
      <headerFooter alignWithMargins="0"/>
    </customSheetView>
    <customSheetView guid="{58BB06C1-90AC-4CBC-B573-15E580207E05}">
      <selection activeCell="A41" sqref="A41:IV44"/>
      <pageMargins left="0.75" right="0.75" top="1" bottom="1" header="0.5" footer="0.5"/>
      <headerFooter alignWithMargins="0"/>
    </customSheetView>
    <customSheetView guid="{43F39F51-E2F7-42BF-B172-D5327031520E}">
      <selection activeCell="A41" sqref="A41:IV44"/>
      <pageMargins left="0.75" right="0.75" top="1" bottom="1" header="0.5" footer="0.5"/>
      <headerFooter alignWithMargins="0"/>
    </customSheetView>
  </customSheetViews>
  <phoneticPr fontId="6" type="noConversion"/>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50.7109375" defaultRowHeight="12.75" x14ac:dyDescent="0.2"/>
  <cols>
    <col min="1" max="1" width="15.7109375" style="2" customWidth="1"/>
    <col min="2" max="2" width="11.5703125" style="2" customWidth="1"/>
    <col min="3" max="3" width="39.140625" style="2" customWidth="1"/>
    <col min="4" max="8" width="11.7109375" style="2" customWidth="1"/>
    <col min="9" max="16384" width="50.710937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3" activePane="bottomLeft" state="frozenSplit"/>
      <selection pane="bottomLeft" activeCell="A47" sqref="A47:IV52"/>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F9" sqref="F9"/>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3" activePane="bottomLeft" state="frozenSplit"/>
      <selection pane="bottomLeft" activeCell="A47" sqref="A47:IV52"/>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3" activePane="bottomLeft" state="frozenSplit"/>
      <selection pane="bottomLeft" activeCell="A47" sqref="A47:IV52"/>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activeCell="A46" sqref="A46:IV46"/>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38" activePane="bottomLeft" state="frozenSplit"/>
      <selection pane="bottomLeft" activeCell="A47" sqref="A47:IV47"/>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activeCell="A9" sqref="A9"/>
      <pageMargins left="0.75" right="0.75" top="1" bottom="1" header="0.5" footer="0.5"/>
      <pageSetup paperSize="9" orientation="portrait" r:id="rId16"/>
      <headerFooter alignWithMargins="0"/>
    </customSheetView>
    <customSheetView guid="{C1AE8DEA-AC3C-4DE5-B30C-7A7D6CCFA01A}" showGridLines="0" showRuler="0">
      <pane ySplit="1" topLeftCell="A23" activePane="bottomLeft" state="frozenSplit"/>
      <selection pane="bottomLeft" activeCell="A47" sqref="A47:IV52"/>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47" sqref="A47:IV52"/>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50" activePane="bottomLeft" state="frozenSplit"/>
      <selection pane="bottomLeft" activeCell="I67" sqref="I67"/>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50" activePane="bottomLeft" state="frozenSplit"/>
      <selection pane="bottomLeft" activeCell="I67" sqref="I67"/>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50" activePane="bottomLeft" state="frozenSplit"/>
      <selection pane="bottomLeft" activeCell="I67" sqref="I67"/>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19" sqref="A19:IV20"/>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8" activePane="bottomLeft" state="frozenSplit"/>
      <selection pane="bottomLeft" activeCell="H11" sqref="H11"/>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83" activePane="bottomLeft" state="frozenSplit"/>
      <selection pane="bottomLeft" activeCell="A12" sqref="A12:E14"/>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50" activePane="bottomLeft" state="frozenSplit"/>
      <selection pane="bottomLeft" activeCell="I67" sqref="I67"/>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C6" sqref="C6"/>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7.855468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G15" sqref="G15"/>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G15" sqref="G15"/>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G15" sqref="G15"/>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8" activePane="bottomLeft" state="frozenSplit"/>
      <selection pane="bottomLeft" activeCell="A15" sqref="A15:IV15"/>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C12" sqref="C12:C41"/>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G15" sqref="G15"/>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D25" sqref="D25:E25"/>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outlinePr summaryBelow="0" summaryRight="0"/>
  </sheetPr>
  <dimension ref="A1"/>
  <sheetViews>
    <sheetView showGridLines="0" workbookViewId="0">
      <pane ySplit="1" topLeftCell="A2" activePane="bottomLeft" state="frozenSplit"/>
      <selection pane="bottomLeft" sqref="A1:IV65536"/>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sqref="A1:IV6553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sqref="A1:IV6553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sqref="A1:IV65536"/>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sqref="A1:IV65536"/>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sqref="A1:IV65536"/>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sqref="A1:IV65536"/>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sqref="A1:IV65536"/>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9" activePane="bottomLeft" state="frozenSplit"/>
      <selection pane="bottomLeft" activeCell="A56" sqref="A56:H60"/>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41" activePane="bottomLeft" state="frozenSplit"/>
      <selection pane="bottomLeft" activeCell="D21" sqref="D21:F21"/>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9" activePane="bottomLeft" state="frozenSplit"/>
      <selection pane="bottomLeft" activeCell="A56" sqref="A56:H60"/>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D21" sqref="D21:F2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activeCell="G8" sqref="G8"/>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C20" sqref="C20"/>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D21" sqref="D21:F21"/>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C7" sqref="C7"/>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sqref="A1:IV65536"/>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sqref="A1:IV65536"/>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sqref="A1:IV65536"/>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sqref="A1:IV6553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02"/>
  <sheetViews>
    <sheetView workbookViewId="0">
      <selection activeCell="C1" sqref="C1"/>
    </sheetView>
  </sheetViews>
  <sheetFormatPr defaultRowHeight="12.75" x14ac:dyDescent="0.2"/>
  <cols>
    <col min="1" max="1" width="18.140625" customWidth="1"/>
    <col min="2" max="2" width="12.5703125" customWidth="1"/>
    <col min="3" max="3" width="59.7109375" customWidth="1"/>
    <col min="4" max="4" width="10" customWidth="1"/>
    <col min="5" max="5" width="10.42578125" customWidth="1"/>
  </cols>
  <sheetData>
    <row r="1" spans="1:9" ht="18" x14ac:dyDescent="0.2">
      <c r="A1" s="343"/>
      <c r="B1" s="344"/>
      <c r="C1" s="345" t="s">
        <v>1973</v>
      </c>
      <c r="D1" s="346"/>
      <c r="E1" s="346"/>
      <c r="F1" s="346"/>
      <c r="G1" s="343"/>
      <c r="H1" s="343"/>
      <c r="I1" s="346"/>
    </row>
    <row r="2" spans="1:9" ht="13.5" thickBot="1" x14ac:dyDescent="0.25">
      <c r="A2" s="343"/>
      <c r="B2" s="343"/>
      <c r="C2" s="343"/>
      <c r="D2" s="343"/>
      <c r="E2" s="343"/>
      <c r="F2" s="343"/>
      <c r="G2" s="343"/>
      <c r="H2" s="343"/>
      <c r="I2" s="346"/>
    </row>
    <row r="3" spans="1:9" ht="13.5" thickBot="1" x14ac:dyDescent="0.25">
      <c r="A3" s="347" t="s">
        <v>387</v>
      </c>
      <c r="B3" s="346"/>
      <c r="C3" s="348" t="s">
        <v>1405</v>
      </c>
      <c r="D3" s="346"/>
      <c r="E3" s="346"/>
      <c r="F3" s="346"/>
      <c r="G3" s="343"/>
      <c r="H3" s="343"/>
      <c r="I3" s="346"/>
    </row>
    <row r="4" spans="1:9" x14ac:dyDescent="0.2">
      <c r="A4" s="347" t="s">
        <v>388</v>
      </c>
      <c r="B4" s="346"/>
      <c r="C4" s="349" t="s">
        <v>2712</v>
      </c>
      <c r="D4" s="346"/>
      <c r="E4" s="346"/>
      <c r="F4" s="346"/>
      <c r="G4" s="343"/>
      <c r="H4" s="343"/>
      <c r="I4" s="346"/>
    </row>
    <row r="5" spans="1:9" x14ac:dyDescent="0.2">
      <c r="A5" s="347" t="s">
        <v>1199</v>
      </c>
      <c r="B5" s="346"/>
      <c r="C5" s="349" t="s">
        <v>806</v>
      </c>
      <c r="D5" s="346"/>
      <c r="E5" s="346"/>
      <c r="F5" s="346"/>
      <c r="G5" s="343"/>
      <c r="H5" s="343"/>
      <c r="I5" s="346"/>
    </row>
    <row r="6" spans="1:9" s="274" customFormat="1" x14ac:dyDescent="0.2">
      <c r="A6" s="1351" t="s">
        <v>1200</v>
      </c>
      <c r="B6" s="20"/>
      <c r="C6" s="1352">
        <v>5</v>
      </c>
      <c r="D6" s="1353"/>
      <c r="E6" s="11"/>
      <c r="F6" s="1354"/>
      <c r="G6" s="1355"/>
      <c r="H6" s="1355"/>
    </row>
    <row r="7" spans="1:9" s="274" customFormat="1" x14ac:dyDescent="0.2">
      <c r="A7" s="1351" t="s">
        <v>4625</v>
      </c>
      <c r="B7" s="20"/>
      <c r="C7" s="1356">
        <v>8</v>
      </c>
      <c r="D7" s="1353"/>
      <c r="E7" s="11"/>
      <c r="F7" s="1354"/>
      <c r="G7" s="1355"/>
      <c r="H7" s="1355"/>
    </row>
    <row r="8" spans="1:9" s="274" customFormat="1" x14ac:dyDescent="0.2">
      <c r="A8" s="1351"/>
      <c r="B8" s="20"/>
      <c r="C8" s="1356"/>
      <c r="D8" s="1353"/>
      <c r="E8" s="11"/>
      <c r="F8" s="1354"/>
      <c r="G8" s="1355"/>
      <c r="H8" s="1355"/>
    </row>
    <row r="9" spans="1:9" x14ac:dyDescent="0.2">
      <c r="A9" s="351" t="s">
        <v>1201</v>
      </c>
      <c r="B9" s="346"/>
      <c r="C9" s="346"/>
      <c r="D9" s="346"/>
      <c r="E9" s="346"/>
      <c r="F9" s="346"/>
      <c r="G9" s="343"/>
      <c r="H9" s="343"/>
      <c r="I9" s="346"/>
    </row>
    <row r="10" spans="1:9" ht="24" x14ac:dyDescent="0.2">
      <c r="A10" s="352" t="s">
        <v>692</v>
      </c>
      <c r="B10" s="352"/>
      <c r="C10" s="178" t="s">
        <v>216</v>
      </c>
      <c r="D10" s="346"/>
      <c r="E10" s="346"/>
      <c r="F10" s="346"/>
      <c r="G10" s="353"/>
      <c r="H10" s="353"/>
      <c r="I10" s="346"/>
    </row>
    <row r="11" spans="1:9" x14ac:dyDescent="0.2">
      <c r="A11" s="354"/>
      <c r="B11" s="352"/>
      <c r="C11" s="178"/>
      <c r="D11" s="179"/>
      <c r="E11" s="179"/>
      <c r="F11" s="179"/>
      <c r="G11" s="353"/>
      <c r="H11" s="353"/>
      <c r="I11" s="346"/>
    </row>
    <row r="12" spans="1:9" x14ac:dyDescent="0.2">
      <c r="A12" s="354"/>
      <c r="B12" s="352"/>
      <c r="C12" s="178"/>
      <c r="D12" s="179"/>
      <c r="E12" s="179"/>
      <c r="F12" s="179"/>
      <c r="G12" s="353"/>
      <c r="H12" s="353"/>
      <c r="I12" s="346"/>
    </row>
    <row r="13" spans="1:9" ht="13.5" thickBot="1" x14ac:dyDescent="0.25">
      <c r="A13" s="355" t="s">
        <v>693</v>
      </c>
      <c r="B13" s="346"/>
      <c r="C13" s="346"/>
      <c r="D13" s="346"/>
      <c r="E13" s="346"/>
      <c r="F13" s="346"/>
      <c r="G13" s="356"/>
      <c r="H13" s="346"/>
      <c r="I13" s="346"/>
    </row>
    <row r="14" spans="1:9" ht="23.25" thickBot="1" x14ac:dyDescent="0.25">
      <c r="A14" s="357" t="s">
        <v>391</v>
      </c>
      <c r="B14" s="358" t="s">
        <v>392</v>
      </c>
      <c r="C14" s="359" t="s">
        <v>308</v>
      </c>
      <c r="D14" s="359" t="s">
        <v>393</v>
      </c>
      <c r="E14" s="360" t="s">
        <v>309</v>
      </c>
      <c r="F14" s="361"/>
      <c r="G14" s="362"/>
      <c r="H14" s="362"/>
      <c r="I14" s="346"/>
    </row>
    <row r="15" spans="1:9" x14ac:dyDescent="0.2">
      <c r="A15" s="173" t="s">
        <v>576</v>
      </c>
      <c r="B15" s="173" t="s">
        <v>313</v>
      </c>
      <c r="C15" s="174" t="s">
        <v>577</v>
      </c>
      <c r="D15" s="173" t="s">
        <v>778</v>
      </c>
      <c r="E15" s="175">
        <v>38260</v>
      </c>
      <c r="F15" s="176"/>
      <c r="G15" s="177"/>
      <c r="H15" s="177"/>
      <c r="I15" s="346"/>
    </row>
    <row r="16" spans="1:9" x14ac:dyDescent="0.2">
      <c r="A16" s="173" t="s">
        <v>642</v>
      </c>
      <c r="B16" s="173" t="s">
        <v>313</v>
      </c>
      <c r="C16" s="174" t="s">
        <v>643</v>
      </c>
      <c r="D16" s="173" t="s">
        <v>778</v>
      </c>
      <c r="E16" s="175" t="s">
        <v>1026</v>
      </c>
      <c r="F16" s="176"/>
      <c r="G16" s="177"/>
      <c r="H16" s="177"/>
      <c r="I16" s="346"/>
    </row>
    <row r="17" spans="1:9" x14ac:dyDescent="0.2">
      <c r="A17" s="173" t="s">
        <v>644</v>
      </c>
      <c r="B17" s="173" t="s">
        <v>313</v>
      </c>
      <c r="C17" s="174" t="s">
        <v>237</v>
      </c>
      <c r="D17" s="173" t="s">
        <v>778</v>
      </c>
      <c r="E17" s="175" t="s">
        <v>1026</v>
      </c>
      <c r="F17" s="176"/>
      <c r="G17" s="177"/>
      <c r="H17" s="177"/>
      <c r="I17" s="346"/>
    </row>
    <row r="18" spans="1:9" x14ac:dyDescent="0.2">
      <c r="A18" s="173" t="s">
        <v>578</v>
      </c>
      <c r="B18" s="173" t="s">
        <v>313</v>
      </c>
      <c r="C18" s="174" t="s">
        <v>579</v>
      </c>
      <c r="D18" s="173" t="s">
        <v>778</v>
      </c>
      <c r="E18" s="175" t="s">
        <v>1026</v>
      </c>
      <c r="F18" s="176"/>
      <c r="G18" s="177"/>
      <c r="H18" s="177"/>
      <c r="I18" s="346"/>
    </row>
    <row r="19" spans="1:9" ht="13.5" customHeight="1" x14ac:dyDescent="0.2">
      <c r="A19" s="173" t="s">
        <v>1391</v>
      </c>
      <c r="B19" s="173" t="s">
        <v>313</v>
      </c>
      <c r="C19" s="174" t="s">
        <v>751</v>
      </c>
      <c r="D19" s="173" t="s">
        <v>778</v>
      </c>
      <c r="E19" s="175" t="s">
        <v>1026</v>
      </c>
      <c r="F19" s="176"/>
      <c r="G19" s="177"/>
      <c r="H19" s="177"/>
      <c r="I19" s="346"/>
    </row>
    <row r="20" spans="1:9" x14ac:dyDescent="0.2">
      <c r="A20" s="173" t="s">
        <v>752</v>
      </c>
      <c r="B20" s="173" t="s">
        <v>313</v>
      </c>
      <c r="C20" s="174" t="s">
        <v>753</v>
      </c>
      <c r="D20" s="173" t="s">
        <v>778</v>
      </c>
      <c r="E20" s="175" t="s">
        <v>1026</v>
      </c>
      <c r="F20" s="176"/>
      <c r="G20" s="177"/>
      <c r="H20" s="177"/>
      <c r="I20" s="346"/>
    </row>
    <row r="21" spans="1:9" x14ac:dyDescent="0.2">
      <c r="A21" s="178"/>
      <c r="B21" s="178"/>
      <c r="C21" s="178"/>
      <c r="D21" s="178"/>
      <c r="E21" s="178"/>
      <c r="F21" s="363"/>
      <c r="G21" s="177"/>
      <c r="H21" s="177"/>
      <c r="I21" s="346"/>
    </row>
    <row r="22" spans="1:9" ht="13.5" thickBot="1" x14ac:dyDescent="0.25">
      <c r="A22" s="355" t="s">
        <v>978</v>
      </c>
      <c r="B22" s="346"/>
      <c r="C22" s="346"/>
      <c r="D22" s="346"/>
      <c r="E22" s="346"/>
      <c r="F22" s="346"/>
      <c r="G22" s="356"/>
      <c r="H22" s="346"/>
      <c r="I22" s="346"/>
    </row>
    <row r="23" spans="1:9" ht="23.25" thickBot="1" x14ac:dyDescent="0.25">
      <c r="A23" s="357" t="s">
        <v>391</v>
      </c>
      <c r="B23" s="358" t="s">
        <v>392</v>
      </c>
      <c r="C23" s="359" t="s">
        <v>308</v>
      </c>
      <c r="D23" s="359" t="s">
        <v>393</v>
      </c>
      <c r="E23" s="360" t="s">
        <v>309</v>
      </c>
      <c r="F23" s="362"/>
      <c r="G23" s="362"/>
      <c r="H23" s="362"/>
      <c r="I23" s="346"/>
    </row>
    <row r="24" spans="1:9" x14ac:dyDescent="0.2">
      <c r="A24" s="364"/>
      <c r="B24" s="364"/>
      <c r="C24" s="364"/>
      <c r="D24" s="364"/>
      <c r="E24" s="365"/>
      <c r="F24" s="366"/>
      <c r="G24" s="177"/>
      <c r="H24" s="177"/>
      <c r="I24" s="346"/>
    </row>
    <row r="25" spans="1:9" x14ac:dyDescent="0.2">
      <c r="A25" s="173"/>
      <c r="B25" s="173"/>
      <c r="C25" s="173"/>
      <c r="D25" s="173"/>
      <c r="E25" s="175"/>
      <c r="F25" s="366"/>
      <c r="G25" s="177"/>
      <c r="H25" s="177"/>
      <c r="I25" s="346"/>
    </row>
    <row r="26" spans="1:9" x14ac:dyDescent="0.2">
      <c r="A26" s="178"/>
      <c r="B26" s="178"/>
      <c r="C26" s="178"/>
      <c r="D26" s="178"/>
      <c r="E26" s="178"/>
      <c r="F26" s="363"/>
      <c r="G26" s="177"/>
      <c r="H26" s="177"/>
      <c r="I26" s="346"/>
    </row>
    <row r="27" spans="1:9" x14ac:dyDescent="0.2">
      <c r="A27" s="351" t="s">
        <v>1053</v>
      </c>
      <c r="B27" s="346"/>
      <c r="C27" s="346"/>
      <c r="D27" s="346"/>
      <c r="E27" s="346"/>
      <c r="F27" s="346"/>
      <c r="G27" s="356"/>
      <c r="H27" s="346"/>
      <c r="I27" s="346"/>
    </row>
    <row r="28" spans="1:9" x14ac:dyDescent="0.2">
      <c r="A28" s="349"/>
      <c r="B28" s="346"/>
      <c r="C28" s="349"/>
      <c r="D28" s="349"/>
      <c r="E28" s="346"/>
      <c r="F28" s="349"/>
      <c r="G28" s="180"/>
      <c r="H28" s="180"/>
      <c r="I28" s="346"/>
    </row>
    <row r="29" spans="1:9" x14ac:dyDescent="0.2">
      <c r="A29" s="349"/>
      <c r="B29" s="346"/>
      <c r="C29" s="349"/>
      <c r="D29" s="349"/>
      <c r="E29" s="346"/>
      <c r="F29" s="349"/>
      <c r="G29" s="343"/>
      <c r="H29" s="343"/>
      <c r="I29" s="346"/>
    </row>
    <row r="30" spans="1:9" x14ac:dyDescent="0.2">
      <c r="A30" s="367" t="s">
        <v>1368</v>
      </c>
      <c r="B30" s="346"/>
      <c r="C30" s="346"/>
      <c r="D30" s="346"/>
      <c r="E30" s="346"/>
      <c r="F30" s="346"/>
      <c r="G30" s="180"/>
      <c r="H30" s="180"/>
      <c r="I30" s="346"/>
    </row>
    <row r="31" spans="1:9" ht="24" x14ac:dyDescent="0.2">
      <c r="A31" s="354" t="s">
        <v>478</v>
      </c>
      <c r="B31" s="346"/>
      <c r="C31" s="346"/>
      <c r="D31" s="180"/>
      <c r="E31" s="368" t="s">
        <v>479</v>
      </c>
      <c r="F31" s="362">
        <v>20</v>
      </c>
      <c r="G31" s="356"/>
      <c r="H31" s="346"/>
      <c r="I31" s="346"/>
    </row>
    <row r="32" spans="1:9" ht="13.5" thickBot="1" x14ac:dyDescent="0.25">
      <c r="A32" s="119" t="s">
        <v>4627</v>
      </c>
      <c r="B32" s="119"/>
      <c r="C32" s="119"/>
      <c r="D32" s="119"/>
      <c r="E32" s="119"/>
      <c r="F32" s="119"/>
      <c r="G32" s="370"/>
      <c r="H32" s="180"/>
      <c r="I32" s="346"/>
    </row>
    <row r="33" spans="1:9" ht="22.5" x14ac:dyDescent="0.2">
      <c r="A33" s="371" t="s">
        <v>480</v>
      </c>
      <c r="B33" s="372" t="s">
        <v>311</v>
      </c>
      <c r="C33" s="373" t="s">
        <v>1225</v>
      </c>
      <c r="D33" s="372" t="s">
        <v>310</v>
      </c>
      <c r="E33" s="374" t="s">
        <v>320</v>
      </c>
      <c r="F33" s="361"/>
      <c r="G33" s="361"/>
      <c r="H33" s="361"/>
      <c r="I33" s="346"/>
    </row>
    <row r="34" spans="1:9" s="665" customFormat="1" ht="11.25" x14ac:dyDescent="0.2">
      <c r="A34" s="1349" t="s">
        <v>4628</v>
      </c>
      <c r="B34" s="1349" t="s">
        <v>4639</v>
      </c>
      <c r="C34" s="1349" t="s">
        <v>2103</v>
      </c>
      <c r="D34" s="1349" t="s">
        <v>254</v>
      </c>
      <c r="E34" s="1349" t="s">
        <v>1014</v>
      </c>
    </row>
    <row r="35" spans="1:9" s="665" customFormat="1" ht="11.25" x14ac:dyDescent="0.2">
      <c r="A35" s="1350" t="s">
        <v>3411</v>
      </c>
      <c r="B35" s="1350" t="s">
        <v>3418</v>
      </c>
      <c r="C35" s="1350" t="s">
        <v>4642</v>
      </c>
      <c r="D35" s="1350" t="s">
        <v>254</v>
      </c>
      <c r="E35" s="1350" t="s">
        <v>1014</v>
      </c>
    </row>
    <row r="36" spans="1:9" s="665" customFormat="1" ht="11.25" x14ac:dyDescent="0.2">
      <c r="A36" s="1349" t="s">
        <v>3414</v>
      </c>
      <c r="B36" s="1349" t="s">
        <v>3421</v>
      </c>
      <c r="C36" s="1349" t="s">
        <v>4643</v>
      </c>
      <c r="D36" s="1349" t="s">
        <v>254</v>
      </c>
      <c r="E36" s="1349" t="s">
        <v>1014</v>
      </c>
    </row>
    <row r="37" spans="1:9" s="665" customFormat="1" ht="11.25" x14ac:dyDescent="0.2">
      <c r="A37" s="1350" t="s">
        <v>3416</v>
      </c>
      <c r="B37" s="1350" t="s">
        <v>3423</v>
      </c>
      <c r="C37" s="1350" t="s">
        <v>4644</v>
      </c>
      <c r="D37" s="1350" t="s">
        <v>254</v>
      </c>
      <c r="E37" s="1350" t="s">
        <v>1014</v>
      </c>
    </row>
    <row r="38" spans="1:9" s="665" customFormat="1" ht="11.25" x14ac:dyDescent="0.2">
      <c r="A38" s="1349" t="s">
        <v>4629</v>
      </c>
      <c r="B38" s="1349" t="s">
        <v>4640</v>
      </c>
      <c r="C38" s="1349" t="s">
        <v>2104</v>
      </c>
      <c r="D38" s="1349" t="s">
        <v>254</v>
      </c>
      <c r="E38" s="1349" t="s">
        <v>1014</v>
      </c>
    </row>
    <row r="39" spans="1:9" s="665" customFormat="1" ht="11.25" x14ac:dyDescent="0.2">
      <c r="A39" s="1350" t="s">
        <v>3417</v>
      </c>
      <c r="B39" s="1350" t="s">
        <v>3425</v>
      </c>
      <c r="C39" s="1350" t="s">
        <v>4645</v>
      </c>
      <c r="D39" s="1350" t="s">
        <v>254</v>
      </c>
      <c r="E39" s="1350" t="s">
        <v>1014</v>
      </c>
    </row>
    <row r="40" spans="1:9" s="665" customFormat="1" ht="11.25" x14ac:dyDescent="0.2">
      <c r="A40" s="1349" t="s">
        <v>4630</v>
      </c>
      <c r="B40" s="1349" t="s">
        <v>3427</v>
      </c>
      <c r="C40" s="1349" t="s">
        <v>4646</v>
      </c>
      <c r="D40" s="1349" t="s">
        <v>1562</v>
      </c>
      <c r="E40" s="1349" t="s">
        <v>1014</v>
      </c>
    </row>
    <row r="41" spans="1:9" s="665" customFormat="1" ht="11.25" x14ac:dyDescent="0.2">
      <c r="A41" s="1350" t="s">
        <v>4631</v>
      </c>
      <c r="B41" s="1350" t="s">
        <v>3426</v>
      </c>
      <c r="C41" s="1350" t="s">
        <v>4647</v>
      </c>
      <c r="D41" s="1350" t="s">
        <v>1562</v>
      </c>
      <c r="E41" s="1350" t="s">
        <v>1014</v>
      </c>
    </row>
    <row r="42" spans="1:9" s="665" customFormat="1" ht="11.25" x14ac:dyDescent="0.2">
      <c r="A42" s="1349" t="s">
        <v>4632</v>
      </c>
      <c r="B42" s="1349" t="s">
        <v>3424</v>
      </c>
      <c r="C42" s="1349" t="s">
        <v>4648</v>
      </c>
      <c r="D42" s="1349" t="s">
        <v>1562</v>
      </c>
      <c r="E42" s="1349" t="s">
        <v>1014</v>
      </c>
    </row>
    <row r="43" spans="1:9" s="665" customFormat="1" ht="11.25" x14ac:dyDescent="0.2">
      <c r="A43" s="1350" t="s">
        <v>3415</v>
      </c>
      <c r="B43" s="1350" t="s">
        <v>3422</v>
      </c>
      <c r="C43" s="1350" t="s">
        <v>4649</v>
      </c>
      <c r="D43" s="1350" t="s">
        <v>982</v>
      </c>
      <c r="E43" s="1350" t="s">
        <v>1014</v>
      </c>
    </row>
    <row r="44" spans="1:9" s="665" customFormat="1" ht="11.25" x14ac:dyDescent="0.2">
      <c r="A44" s="1349" t="s">
        <v>4633</v>
      </c>
      <c r="B44" s="1349" t="s">
        <v>3430</v>
      </c>
      <c r="C44" s="1349" t="s">
        <v>4650</v>
      </c>
      <c r="D44" s="1349" t="s">
        <v>982</v>
      </c>
      <c r="E44" s="1349" t="s">
        <v>1014</v>
      </c>
    </row>
    <row r="45" spans="1:9" s="665" customFormat="1" ht="11.25" x14ac:dyDescent="0.2">
      <c r="A45" s="1350" t="s">
        <v>4634</v>
      </c>
      <c r="B45" s="1350" t="s">
        <v>3428</v>
      </c>
      <c r="C45" s="1350" t="s">
        <v>4651</v>
      </c>
      <c r="D45" s="1350" t="s">
        <v>982</v>
      </c>
      <c r="E45" s="1350" t="s">
        <v>1014</v>
      </c>
    </row>
    <row r="46" spans="1:9" s="665" customFormat="1" ht="11.25" x14ac:dyDescent="0.2">
      <c r="A46" s="1349" t="s">
        <v>4635</v>
      </c>
      <c r="B46" s="1349" t="s">
        <v>4641</v>
      </c>
      <c r="C46" s="1349" t="s">
        <v>4652</v>
      </c>
      <c r="D46" s="1349" t="s">
        <v>982</v>
      </c>
      <c r="E46" s="1349" t="s">
        <v>1014</v>
      </c>
    </row>
    <row r="47" spans="1:9" s="665" customFormat="1" ht="11.25" x14ac:dyDescent="0.2">
      <c r="A47" s="1350" t="s">
        <v>4636</v>
      </c>
      <c r="B47" s="1350" t="s">
        <v>3429</v>
      </c>
      <c r="C47" s="1350" t="s">
        <v>4653</v>
      </c>
      <c r="D47" s="1350" t="s">
        <v>982</v>
      </c>
      <c r="E47" s="1350" t="s">
        <v>1014</v>
      </c>
    </row>
    <row r="48" spans="1:9" s="665" customFormat="1" ht="11.25" x14ac:dyDescent="0.2">
      <c r="A48" s="1349" t="s">
        <v>2914</v>
      </c>
      <c r="B48" s="1349" t="s">
        <v>2915</v>
      </c>
      <c r="C48" s="1349" t="s">
        <v>2916</v>
      </c>
      <c r="D48" s="1349" t="s">
        <v>1017</v>
      </c>
      <c r="E48" s="1349" t="s">
        <v>1014</v>
      </c>
    </row>
    <row r="49" spans="1:9" s="665" customFormat="1" ht="11.25" x14ac:dyDescent="0.2">
      <c r="A49" s="1350" t="s">
        <v>2918</v>
      </c>
      <c r="B49" s="1350" t="s">
        <v>2917</v>
      </c>
      <c r="C49" s="1350" t="s">
        <v>2919</v>
      </c>
      <c r="D49" s="1350" t="s">
        <v>1017</v>
      </c>
      <c r="E49" s="1350" t="s">
        <v>1014</v>
      </c>
    </row>
    <row r="50" spans="1:9" s="665" customFormat="1" ht="11.25" x14ac:dyDescent="0.2">
      <c r="A50" s="1349" t="s">
        <v>3412</v>
      </c>
      <c r="B50" s="1349" t="s">
        <v>3419</v>
      </c>
      <c r="C50" s="1349" t="s">
        <v>4654</v>
      </c>
      <c r="D50" s="1349" t="s">
        <v>1017</v>
      </c>
      <c r="E50" s="1349" t="s">
        <v>1014</v>
      </c>
    </row>
    <row r="51" spans="1:9" s="665" customFormat="1" ht="11.25" x14ac:dyDescent="0.2">
      <c r="A51" s="1350" t="s">
        <v>3413</v>
      </c>
      <c r="B51" s="1350" t="s">
        <v>3420</v>
      </c>
      <c r="C51" s="1350" t="s">
        <v>4655</v>
      </c>
      <c r="D51" s="1350" t="s">
        <v>1017</v>
      </c>
      <c r="E51" s="1350" t="s">
        <v>1014</v>
      </c>
    </row>
    <row r="52" spans="1:9" s="636" customFormat="1" x14ac:dyDescent="0.2">
      <c r="A52" s="1349" t="s">
        <v>4637</v>
      </c>
      <c r="B52" s="1349" t="s">
        <v>2305</v>
      </c>
      <c r="C52" s="1349" t="s">
        <v>2306</v>
      </c>
      <c r="D52" s="1349" t="s">
        <v>983</v>
      </c>
      <c r="E52" s="1349" t="s">
        <v>1014</v>
      </c>
      <c r="G52" s="361"/>
      <c r="H52" s="361"/>
      <c r="I52" s="346"/>
    </row>
    <row r="53" spans="1:9" s="636" customFormat="1" ht="12" x14ac:dyDescent="0.2">
      <c r="A53" s="1350" t="s">
        <v>4638</v>
      </c>
      <c r="B53" s="1350" t="s">
        <v>2307</v>
      </c>
      <c r="C53" s="1350" t="s">
        <v>2308</v>
      </c>
      <c r="D53" s="1350" t="s">
        <v>983</v>
      </c>
      <c r="E53" s="1350" t="s">
        <v>1014</v>
      </c>
    </row>
    <row r="54" spans="1:9" s="636" customFormat="1" ht="12" x14ac:dyDescent="0.2">
      <c r="A54" s="1180"/>
      <c r="B54" s="1008"/>
      <c r="C54" s="838"/>
      <c r="D54" s="1273"/>
      <c r="E54" s="328"/>
    </row>
    <row r="55" spans="1:9" x14ac:dyDescent="0.2">
      <c r="A55" s="1171"/>
      <c r="B55" s="1008"/>
      <c r="C55" s="1171"/>
      <c r="D55" s="1234"/>
      <c r="E55" s="328"/>
      <c r="F55" s="180"/>
      <c r="G55" s="180"/>
      <c r="H55" s="180"/>
      <c r="I55" s="346"/>
    </row>
    <row r="56" spans="1:9" ht="24.75" thickBot="1" x14ac:dyDescent="0.25">
      <c r="A56" s="351" t="s">
        <v>606</v>
      </c>
      <c r="B56" s="346"/>
      <c r="C56" s="346"/>
      <c r="D56" s="350"/>
      <c r="E56" s="368" t="s">
        <v>479</v>
      </c>
      <c r="F56" s="362">
        <v>0</v>
      </c>
      <c r="G56" s="370"/>
      <c r="H56" s="180"/>
      <c r="I56" s="346"/>
    </row>
    <row r="57" spans="1:9" ht="13.5" thickBot="1" x14ac:dyDescent="0.25">
      <c r="A57" s="357" t="s">
        <v>480</v>
      </c>
      <c r="B57" s="375" t="s">
        <v>188</v>
      </c>
      <c r="C57" s="375" t="s">
        <v>1225</v>
      </c>
      <c r="D57" s="726"/>
      <c r="E57" s="727"/>
      <c r="F57" s="727"/>
      <c r="G57" s="727"/>
      <c r="H57" s="726"/>
      <c r="I57" s="743"/>
    </row>
    <row r="58" spans="1:9" x14ac:dyDescent="0.2">
      <c r="A58" s="329"/>
      <c r="B58" s="329"/>
      <c r="C58" s="329"/>
      <c r="D58" s="729"/>
      <c r="E58" s="729"/>
      <c r="F58" s="729"/>
      <c r="G58" s="729"/>
      <c r="H58" s="729"/>
      <c r="I58" s="743"/>
    </row>
    <row r="59" spans="1:9" x14ac:dyDescent="0.2">
      <c r="A59" s="174"/>
      <c r="B59" s="174"/>
      <c r="C59" s="174"/>
      <c r="D59" s="729"/>
      <c r="E59" s="729"/>
      <c r="F59" s="729"/>
      <c r="G59" s="729"/>
      <c r="H59" s="729"/>
      <c r="I59" s="743"/>
    </row>
    <row r="60" spans="1:9" ht="13.5" thickBot="1" x14ac:dyDescent="0.25">
      <c r="A60" s="376"/>
      <c r="B60" s="376"/>
      <c r="C60" s="376"/>
      <c r="D60" s="729"/>
      <c r="E60" s="729"/>
      <c r="F60" s="729"/>
      <c r="G60" s="729"/>
      <c r="H60" s="729"/>
      <c r="I60" s="743"/>
    </row>
    <row r="61" spans="1:9" ht="13.5" thickBot="1" x14ac:dyDescent="0.25">
      <c r="A61" s="377" t="s">
        <v>1031</v>
      </c>
      <c r="B61" s="378">
        <v>0</v>
      </c>
      <c r="C61" s="379"/>
      <c r="D61" s="730"/>
      <c r="E61" s="730"/>
      <c r="F61" s="730"/>
      <c r="G61" s="730"/>
      <c r="H61" s="730"/>
      <c r="I61" s="743"/>
    </row>
    <row r="62" spans="1:9" x14ac:dyDescent="0.2">
      <c r="A62" s="380"/>
      <c r="B62" s="381"/>
      <c r="C62" s="380"/>
      <c r="D62" s="382"/>
      <c r="E62" s="382"/>
      <c r="F62" s="382"/>
      <c r="G62" s="382"/>
      <c r="H62" s="382"/>
      <c r="I62" s="346"/>
    </row>
    <row r="63" spans="1:9" x14ac:dyDescent="0.2">
      <c r="A63" s="347"/>
      <c r="B63" s="346"/>
      <c r="C63" s="350"/>
      <c r="D63" s="383"/>
      <c r="E63" s="346"/>
      <c r="F63" s="383"/>
      <c r="G63" s="384"/>
      <c r="H63" s="384"/>
      <c r="I63" s="346"/>
    </row>
    <row r="64" spans="1:9" ht="24.75" thickBot="1" x14ac:dyDescent="0.25">
      <c r="A64" s="351" t="s">
        <v>344</v>
      </c>
      <c r="B64" s="346"/>
      <c r="C64" s="346"/>
      <c r="D64" s="383"/>
      <c r="E64" s="385" t="s">
        <v>479</v>
      </c>
      <c r="F64" s="362">
        <v>4</v>
      </c>
      <c r="G64" s="386"/>
      <c r="H64" s="384"/>
      <c r="I64" s="346"/>
    </row>
    <row r="65" spans="1:9" ht="13.5" thickBot="1" x14ac:dyDescent="0.25">
      <c r="A65" s="357" t="s">
        <v>480</v>
      </c>
      <c r="B65" s="375" t="s">
        <v>188</v>
      </c>
      <c r="C65" s="375" t="s">
        <v>1225</v>
      </c>
      <c r="D65" s="726"/>
      <c r="E65" s="727"/>
      <c r="F65" s="727"/>
      <c r="G65" s="727"/>
      <c r="H65" s="726"/>
      <c r="I65" s="743"/>
    </row>
    <row r="66" spans="1:9" ht="22.5" x14ac:dyDescent="0.2">
      <c r="A66" s="387" t="s">
        <v>1234</v>
      </c>
      <c r="B66" s="329">
        <v>1</v>
      </c>
      <c r="C66" s="387" t="s">
        <v>524</v>
      </c>
      <c r="D66" s="729"/>
      <c r="E66" s="729"/>
      <c r="F66" s="729"/>
      <c r="G66" s="729"/>
      <c r="H66" s="729"/>
      <c r="I66" s="743"/>
    </row>
    <row r="67" spans="1:9" s="390" customFormat="1" ht="22.5" x14ac:dyDescent="0.2">
      <c r="A67" s="388" t="s">
        <v>1235</v>
      </c>
      <c r="B67" s="388">
        <v>1</v>
      </c>
      <c r="C67" s="389" t="s">
        <v>892</v>
      </c>
      <c r="D67" s="744"/>
      <c r="E67" s="744"/>
      <c r="F67" s="744"/>
      <c r="G67" s="744"/>
      <c r="H67" s="744"/>
      <c r="I67" s="745"/>
    </row>
    <row r="68" spans="1:9" ht="22.5" x14ac:dyDescent="0.2">
      <c r="A68" s="391" t="s">
        <v>1236</v>
      </c>
      <c r="B68" s="376">
        <v>1</v>
      </c>
      <c r="C68" s="387" t="s">
        <v>880</v>
      </c>
      <c r="D68" s="729"/>
      <c r="E68" s="729"/>
      <c r="F68" s="729"/>
      <c r="G68" s="729"/>
      <c r="H68" s="729"/>
      <c r="I68" s="743"/>
    </row>
    <row r="69" spans="1:9" ht="23.25" thickBot="1" x14ac:dyDescent="0.25">
      <c r="A69" s="391" t="s">
        <v>1237</v>
      </c>
      <c r="B69" s="376">
        <v>1</v>
      </c>
      <c r="C69" s="387" t="s">
        <v>1183</v>
      </c>
      <c r="D69" s="729"/>
      <c r="E69" s="729"/>
      <c r="F69" s="729"/>
      <c r="G69" s="729"/>
      <c r="H69" s="729"/>
      <c r="I69" s="743"/>
    </row>
    <row r="70" spans="1:9" ht="13.5" thickBot="1" x14ac:dyDescent="0.25">
      <c r="A70" s="377" t="s">
        <v>1031</v>
      </c>
      <c r="B70" s="378">
        <v>4</v>
      </c>
      <c r="C70" s="379"/>
      <c r="D70" s="730"/>
      <c r="E70" s="730"/>
      <c r="F70" s="730"/>
      <c r="G70" s="730"/>
      <c r="H70" s="730"/>
      <c r="I70" s="743"/>
    </row>
    <row r="71" spans="1:9" x14ac:dyDescent="0.2">
      <c r="A71" s="380"/>
      <c r="B71" s="381"/>
      <c r="C71" s="380"/>
      <c r="D71" s="382"/>
      <c r="E71" s="382"/>
      <c r="F71" s="382"/>
      <c r="G71" s="382"/>
      <c r="H71" s="382"/>
      <c r="I71" s="346"/>
    </row>
    <row r="72" spans="1:9" x14ac:dyDescent="0.2">
      <c r="A72" s="347"/>
      <c r="B72" s="346"/>
      <c r="C72" s="350"/>
      <c r="D72" s="383"/>
      <c r="E72" s="346"/>
      <c r="F72" s="383"/>
      <c r="G72" s="384"/>
      <c r="H72" s="384"/>
      <c r="I72" s="346"/>
    </row>
    <row r="73" spans="1:9" ht="24.75" thickBot="1" x14ac:dyDescent="0.25">
      <c r="A73" s="351" t="s">
        <v>609</v>
      </c>
      <c r="B73" s="346"/>
      <c r="C73" s="346"/>
      <c r="D73" s="637"/>
      <c r="E73" s="385" t="s">
        <v>479</v>
      </c>
      <c r="F73" s="362"/>
      <c r="G73" s="638"/>
      <c r="H73" s="346"/>
      <c r="I73" s="346"/>
    </row>
    <row r="74" spans="1:9" ht="13.5" thickBot="1" x14ac:dyDescent="0.25">
      <c r="A74" s="357" t="s">
        <v>480</v>
      </c>
      <c r="B74" s="375" t="s">
        <v>188</v>
      </c>
      <c r="C74" s="375" t="s">
        <v>1225</v>
      </c>
      <c r="D74" s="393"/>
      <c r="E74" s="346"/>
      <c r="F74" s="346"/>
      <c r="G74" s="384"/>
      <c r="H74" s="384"/>
      <c r="I74" s="346"/>
    </row>
    <row r="75" spans="1:9" s="1015" customFormat="1" x14ac:dyDescent="0.2">
      <c r="A75" s="387"/>
      <c r="B75" s="387"/>
      <c r="C75" s="387"/>
      <c r="D75" s="393"/>
      <c r="E75" s="346"/>
      <c r="F75" s="346"/>
      <c r="G75" s="384"/>
      <c r="H75" s="384"/>
      <c r="I75" s="346"/>
    </row>
    <row r="76" spans="1:9" s="1014" customFormat="1" x14ac:dyDescent="0.2">
      <c r="A76" s="387"/>
      <c r="B76" s="387"/>
      <c r="C76" s="387"/>
      <c r="D76" s="393"/>
      <c r="E76" s="346"/>
      <c r="F76" s="346"/>
      <c r="G76" s="384"/>
      <c r="H76" s="384"/>
      <c r="I76" s="346"/>
    </row>
    <row r="77" spans="1:9" ht="13.5" thickBot="1" x14ac:dyDescent="0.25">
      <c r="A77" s="174"/>
      <c r="B77" s="174"/>
      <c r="C77" s="174"/>
      <c r="D77" s="393"/>
      <c r="E77" s="346"/>
      <c r="F77" s="346"/>
      <c r="G77" s="384"/>
      <c r="H77" s="384"/>
      <c r="I77" s="346"/>
    </row>
    <row r="78" spans="1:9" ht="13.5" thickBot="1" x14ac:dyDescent="0.25">
      <c r="A78" s="377" t="s">
        <v>1031</v>
      </c>
      <c r="B78" s="378">
        <f>SUM(B75:B77)</f>
        <v>0</v>
      </c>
      <c r="C78" s="748"/>
      <c r="D78" s="393"/>
      <c r="E78" s="346"/>
      <c r="F78" s="346"/>
      <c r="G78" s="384"/>
      <c r="H78" s="384"/>
      <c r="I78" s="346"/>
    </row>
    <row r="79" spans="1:9" x14ac:dyDescent="0.2">
      <c r="A79" s="347"/>
      <c r="B79" s="346"/>
      <c r="C79" s="392"/>
      <c r="D79" s="393"/>
      <c r="E79" s="346"/>
      <c r="F79" s="346"/>
      <c r="G79" s="384"/>
      <c r="H79" s="384"/>
      <c r="I79" s="346"/>
    </row>
    <row r="80" spans="1:9" x14ac:dyDescent="0.2">
      <c r="A80" s="347"/>
      <c r="B80" s="347"/>
      <c r="C80" s="350"/>
      <c r="D80" s="383"/>
      <c r="E80" s="383"/>
      <c r="F80" s="383"/>
      <c r="G80" s="384"/>
      <c r="H80" s="384"/>
      <c r="I80" s="346"/>
    </row>
    <row r="81" spans="1:9" ht="24.75" thickBot="1" x14ac:dyDescent="0.25">
      <c r="A81" s="351" t="s">
        <v>610</v>
      </c>
      <c r="B81" s="346"/>
      <c r="C81" s="346"/>
      <c r="D81" s="383"/>
      <c r="E81" s="385" t="s">
        <v>479</v>
      </c>
      <c r="F81" s="362"/>
      <c r="G81" s="638"/>
      <c r="H81" s="346"/>
      <c r="I81" s="346"/>
    </row>
    <row r="82" spans="1:9" ht="13.5" thickBot="1" x14ac:dyDescent="0.25">
      <c r="A82" s="357" t="s">
        <v>480</v>
      </c>
      <c r="B82" s="394" t="s">
        <v>188</v>
      </c>
      <c r="C82" s="375" t="s">
        <v>611</v>
      </c>
      <c r="D82" s="726"/>
      <c r="E82" s="727"/>
      <c r="F82" s="727"/>
      <c r="G82" s="727"/>
      <c r="H82" s="726"/>
      <c r="I82" s="743"/>
    </row>
    <row r="83" spans="1:9" x14ac:dyDescent="0.2">
      <c r="A83" s="395"/>
      <c r="B83" s="396"/>
      <c r="C83" s="391"/>
      <c r="D83" s="729"/>
      <c r="E83" s="729"/>
      <c r="F83" s="729"/>
      <c r="G83" s="729"/>
      <c r="H83" s="729"/>
      <c r="I83" s="743"/>
    </row>
    <row r="84" spans="1:9" x14ac:dyDescent="0.2">
      <c r="A84" s="395"/>
      <c r="B84" s="396"/>
      <c r="C84" s="391"/>
      <c r="D84" s="729"/>
      <c r="E84" s="729"/>
      <c r="F84" s="729"/>
      <c r="G84" s="729"/>
      <c r="H84" s="729"/>
      <c r="I84" s="743"/>
    </row>
    <row r="85" spans="1:9" ht="13.5" thickBot="1" x14ac:dyDescent="0.25">
      <c r="A85" s="395"/>
      <c r="B85" s="376"/>
      <c r="C85" s="391"/>
      <c r="D85" s="729"/>
      <c r="E85" s="729"/>
      <c r="F85" s="729"/>
      <c r="G85" s="729"/>
      <c r="H85" s="729"/>
      <c r="I85" s="743"/>
    </row>
    <row r="86" spans="1:9" ht="13.5" thickBot="1" x14ac:dyDescent="0.25">
      <c r="A86" s="377" t="s">
        <v>1031</v>
      </c>
      <c r="B86" s="378"/>
      <c r="C86" s="379"/>
      <c r="D86" s="730"/>
      <c r="E86" s="730"/>
      <c r="F86" s="730"/>
      <c r="G86" s="730"/>
      <c r="H86" s="730"/>
      <c r="I86" s="743"/>
    </row>
    <row r="87" spans="1:9" x14ac:dyDescent="0.2">
      <c r="A87" s="347"/>
      <c r="B87" s="347"/>
      <c r="C87" s="350"/>
      <c r="D87" s="349"/>
      <c r="E87" s="349"/>
      <c r="F87" s="349"/>
      <c r="G87" s="180"/>
      <c r="H87" s="180"/>
      <c r="I87" s="346"/>
    </row>
    <row r="88" spans="1:9" x14ac:dyDescent="0.2">
      <c r="A88" s="347"/>
      <c r="B88" s="346"/>
      <c r="C88" s="350"/>
      <c r="D88" s="349"/>
      <c r="E88" s="346"/>
      <c r="F88" s="349"/>
      <c r="G88" s="180"/>
      <c r="H88" s="180"/>
      <c r="I88" s="346"/>
    </row>
    <row r="89" spans="1:9" x14ac:dyDescent="0.2">
      <c r="A89" s="367" t="s">
        <v>354</v>
      </c>
      <c r="B89" s="346"/>
      <c r="C89" s="346"/>
      <c r="D89" s="346"/>
      <c r="E89" s="346"/>
      <c r="F89" s="346"/>
      <c r="G89" s="180"/>
      <c r="H89" s="180"/>
      <c r="I89" s="346"/>
    </row>
    <row r="90" spans="1:9" ht="13.5" thickBot="1" x14ac:dyDescent="0.25">
      <c r="A90" s="397" t="s">
        <v>355</v>
      </c>
      <c r="B90" s="346"/>
      <c r="C90" s="346"/>
      <c r="D90" s="346"/>
      <c r="E90" s="346"/>
      <c r="F90" s="346"/>
      <c r="G90" s="370"/>
      <c r="H90" s="180"/>
      <c r="I90" s="346"/>
    </row>
    <row r="91" spans="1:9" ht="23.25" thickBot="1" x14ac:dyDescent="0.25">
      <c r="A91" s="398" t="s">
        <v>356</v>
      </c>
      <c r="B91" s="399"/>
      <c r="C91" s="400" t="s">
        <v>1226</v>
      </c>
      <c r="D91" s="401" t="s">
        <v>357</v>
      </c>
      <c r="E91" s="743"/>
      <c r="F91" s="735"/>
      <c r="G91" s="736"/>
      <c r="H91" s="210"/>
      <c r="I91" s="346"/>
    </row>
    <row r="92" spans="1:9" s="41" customFormat="1" x14ac:dyDescent="0.2">
      <c r="A92" s="562" t="s">
        <v>1184</v>
      </c>
      <c r="B92" s="563"/>
      <c r="C92" s="564" t="s">
        <v>125</v>
      </c>
      <c r="D92" s="562" t="s">
        <v>126</v>
      </c>
      <c r="E92" s="746"/>
      <c r="F92" s="749"/>
      <c r="G92" s="731"/>
      <c r="H92" s="381"/>
      <c r="I92" s="277"/>
    </row>
    <row r="93" spans="1:9" s="41" customFormat="1" x14ac:dyDescent="0.2">
      <c r="A93" s="562" t="s">
        <v>1184</v>
      </c>
      <c r="B93" s="563"/>
      <c r="C93" s="564" t="s">
        <v>2105</v>
      </c>
      <c r="D93" s="562" t="s">
        <v>2106</v>
      </c>
      <c r="E93" s="746"/>
      <c r="F93" s="749"/>
      <c r="G93" s="731"/>
      <c r="H93" s="381"/>
      <c r="I93" s="277"/>
    </row>
    <row r="94" spans="1:9" x14ac:dyDescent="0.2">
      <c r="A94" s="347"/>
      <c r="B94" s="346"/>
      <c r="C94" s="350"/>
      <c r="D94" s="349"/>
      <c r="E94" s="346"/>
      <c r="F94" s="349"/>
      <c r="G94" s="180"/>
      <c r="H94" s="346"/>
      <c r="I94" s="346"/>
    </row>
    <row r="95" spans="1:9" x14ac:dyDescent="0.2">
      <c r="A95" s="367" t="s">
        <v>1224</v>
      </c>
      <c r="B95" s="346"/>
      <c r="C95" s="346"/>
      <c r="D95" s="346"/>
      <c r="E95" s="346"/>
      <c r="F95" s="743"/>
      <c r="G95" s="180"/>
      <c r="H95" s="346"/>
      <c r="I95" s="346"/>
    </row>
    <row r="96" spans="1:9" ht="13.5" thickBot="1" x14ac:dyDescent="0.25">
      <c r="A96" s="397" t="s">
        <v>1431</v>
      </c>
      <c r="B96" s="346"/>
      <c r="C96" s="346"/>
      <c r="D96" s="346"/>
      <c r="E96" s="346"/>
      <c r="F96" s="743"/>
      <c r="G96" s="370"/>
      <c r="H96" s="346"/>
      <c r="I96" s="346"/>
    </row>
    <row r="97" spans="1:9" ht="23.25" thickBot="1" x14ac:dyDescent="0.25">
      <c r="A97" s="398" t="s">
        <v>356</v>
      </c>
      <c r="B97" s="399"/>
      <c r="C97" s="400" t="s">
        <v>1226</v>
      </c>
      <c r="D97" s="401" t="s">
        <v>357</v>
      </c>
      <c r="E97" s="346"/>
      <c r="F97" s="735"/>
      <c r="G97" s="210"/>
      <c r="H97" s="346"/>
      <c r="I97" s="346"/>
    </row>
    <row r="98" spans="1:9" x14ac:dyDescent="0.2">
      <c r="A98" s="402"/>
      <c r="B98" s="399"/>
      <c r="C98" s="403"/>
      <c r="D98" s="405"/>
      <c r="E98" s="346"/>
      <c r="F98" s="737"/>
      <c r="G98" s="210"/>
      <c r="H98" s="346"/>
      <c r="I98" s="346"/>
    </row>
    <row r="99" spans="1:9" x14ac:dyDescent="0.2">
      <c r="A99" s="406"/>
      <c r="B99" s="399"/>
      <c r="C99" s="407"/>
      <c r="D99" s="404"/>
      <c r="E99" s="346"/>
      <c r="F99" s="737"/>
      <c r="G99" s="210"/>
      <c r="H99" s="346"/>
      <c r="I99" s="346"/>
    </row>
    <row r="100" spans="1:9" x14ac:dyDescent="0.2">
      <c r="A100" s="347"/>
      <c r="B100" s="346"/>
      <c r="C100" s="350"/>
      <c r="D100" s="349"/>
      <c r="E100" s="346"/>
      <c r="F100" s="732"/>
      <c r="G100" s="180"/>
      <c r="H100" s="346"/>
      <c r="I100" s="346"/>
    </row>
    <row r="101" spans="1:9" x14ac:dyDescent="0.2">
      <c r="F101" s="747"/>
    </row>
    <row r="102" spans="1:9" x14ac:dyDescent="0.2">
      <c r="F102" s="747"/>
    </row>
  </sheetData>
  <customSheetViews>
    <customSheetView guid="{A4F151BE-36B3-49E7-8F09-B7A86CDDD024}">
      <selection activeCell="C1" sqref="C1"/>
      <pageMargins left="0.75" right="0.75" top="1" bottom="1" header="0.5" footer="0.5"/>
      <headerFooter alignWithMargins="0"/>
    </customSheetView>
    <customSheetView guid="{5A832959-862E-4158-9C59-39D7BC6B7252}" topLeftCell="A7">
      <selection activeCell="C107" sqref="C107"/>
      <pageMargins left="0.75" right="0.75" top="1" bottom="1" header="0.5" footer="0.5"/>
      <headerFooter alignWithMargins="0"/>
    </customSheetView>
    <customSheetView guid="{4C767652-D801-4A81-B5E6-18335A9AA2E1}" topLeftCell="A13">
      <selection activeCell="C93" sqref="C93"/>
      <pageMargins left="0.75" right="0.75" top="1" bottom="1" header="0.5" footer="0.5"/>
      <headerFooter alignWithMargins="0"/>
    </customSheetView>
    <customSheetView guid="{6390B191-1A66-455B-A9D0-955247766D48}">
      <selection activeCell="C1" sqref="C1"/>
      <pageMargins left="0.75" right="0.75" top="1" bottom="1" header="0.5" footer="0.5"/>
      <headerFooter alignWithMargins="0"/>
    </customSheetView>
    <customSheetView guid="{AF62F767-0910-4975-AC86-3B449869C97E}" topLeftCell="A58">
      <selection activeCell="C107" sqref="C107"/>
      <pageMargins left="0.75" right="0.75" top="1" bottom="1" header="0.5" footer="0.5"/>
      <headerFooter alignWithMargins="0"/>
    </customSheetView>
    <customSheetView guid="{77791502-BD7B-495E-B53D-1572E6ED1F63}" topLeftCell="A13">
      <selection activeCell="C27" sqref="C27"/>
      <pageMargins left="0.75" right="0.75" top="1" bottom="1" header="0.5" footer="0.5"/>
      <headerFooter alignWithMargins="0"/>
    </customSheetView>
    <customSheetView guid="{F5CA1357-D891-4ECC-8283-96593DBF215D}">
      <selection activeCell="A41" sqref="A41:IV44"/>
      <pageMargins left="0.75" right="0.75" top="1" bottom="1" header="0.5" footer="0.5"/>
      <headerFooter alignWithMargins="0"/>
    </customSheetView>
    <customSheetView guid="{6526ECB4-565D-47EC-8A6B-6A3D9EE16529}" showRuler="0">
      <selection activeCell="A41" sqref="A41:IV44"/>
      <pageMargins left="0.75" right="0.75" top="1" bottom="1" header="0.5" footer="0.5"/>
      <headerFooter alignWithMargins="0"/>
    </customSheetView>
    <customSheetView guid="{296833A6-5834-41B0-8AD2-D0B14E4A5D9E}" showRuler="0" topLeftCell="A88">
      <selection activeCell="C118" sqref="C118"/>
      <pageMargins left="0.75" right="0.75" top="1" bottom="1" header="0.5" footer="0.5"/>
      <headerFooter alignWithMargins="0"/>
    </customSheetView>
    <customSheetView guid="{484BBA2F-14B9-4478-9976-C34628671B6E}" showRuler="0" topLeftCell="A88">
      <selection activeCell="C118" sqref="C118"/>
      <pageMargins left="0.75" right="0.75" top="1" bottom="1" header="0.5" footer="0.5"/>
      <headerFooter alignWithMargins="0"/>
    </customSheetView>
    <customSheetView guid="{91C1B8CE-1FEA-45F0-8180-622F63C24FF4}" showRuler="0" topLeftCell="A88">
      <selection activeCell="C118" sqref="C118"/>
      <pageMargins left="0.75" right="0.75" top="1" bottom="1" header="0.5" footer="0.5"/>
      <headerFooter alignWithMargins="0"/>
    </customSheetView>
    <customSheetView guid="{C1AE8DEA-AC3C-4DE5-B30C-7A7D6CCFA01A}" showRuler="0" topLeftCell="A88">
      <selection activeCell="C118" sqref="C118"/>
      <pageMargins left="0.75" right="0.75" top="1" bottom="1" header="0.5" footer="0.5"/>
      <headerFooter alignWithMargins="0"/>
    </customSheetView>
    <customSheetView guid="{B36CDB6E-191D-4D6D-916E-DEBDB54493EA}" showRuler="0" topLeftCell="A90">
      <selection activeCell="C109" sqref="C109"/>
      <pageMargins left="0.75" right="0.75" top="1" bottom="1" header="0.5" footer="0.5"/>
      <headerFooter alignWithMargins="0"/>
    </customSheetView>
    <customSheetView guid="{9A9DF6C7-D895-4F2F-8DC4-385E507BADD2}">
      <selection activeCell="A41" sqref="A41:IV44"/>
      <pageMargins left="0.75" right="0.75" top="1" bottom="1" header="0.5" footer="0.5"/>
      <headerFooter alignWithMargins="0"/>
    </customSheetView>
    <customSheetView guid="{A36F0219-0D99-4872-B272-43A88E1BD171}">
      <selection activeCell="A41" sqref="A41:IV44"/>
      <pageMargins left="0.75" right="0.75" top="1" bottom="1" header="0.5" footer="0.5"/>
      <headerFooter alignWithMargins="0"/>
    </customSheetView>
    <customSheetView guid="{914607C4-FFE5-479B-9CA0-356C4048D04C}" topLeftCell="A106">
      <selection activeCell="C31" sqref="A31:C31"/>
      <pageMargins left="0.75" right="0.75" top="1" bottom="1" header="0.5" footer="0.5"/>
      <headerFooter alignWithMargins="0"/>
    </customSheetView>
    <customSheetView guid="{58BB06C1-90AC-4CBC-B573-15E580207E05}" topLeftCell="A7">
      <selection activeCell="C107" sqref="C107"/>
      <pageMargins left="0.75" right="0.75" top="1" bottom="1" header="0.5" footer="0.5"/>
      <headerFooter alignWithMargins="0"/>
    </customSheetView>
    <customSheetView guid="{43F39F51-E2F7-42BF-B172-D5327031520E}">
      <selection activeCell="C1" sqref="C1"/>
      <pageMargins left="0.75" right="0.75" top="1" bottom="1" header="0.5" footer="0.5"/>
      <headerFooter alignWithMargins="0"/>
    </customSheetView>
  </customSheetViews>
  <phoneticPr fontId="6" type="noConversion"/>
  <pageMargins left="0.75" right="0.75" top="1" bottom="1" header="0.5" footer="0.5"/>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outlinePr summaryBelow="0" summaryRight="0"/>
  </sheetPr>
  <dimension ref="A1"/>
  <sheetViews>
    <sheetView showGridLines="0" workbookViewId="0">
      <pane ySplit="1" topLeftCell="A2" activePane="bottomLeft" state="frozenSplit"/>
      <selection pane="bottomLeft" sqref="A1:IV65536"/>
    </sheetView>
  </sheetViews>
  <sheetFormatPr defaultColWidth="9.140625" defaultRowHeight="12.75" x14ac:dyDescent="0.2"/>
  <cols>
    <col min="1" max="1" width="15.7109375" style="2" customWidth="1"/>
    <col min="2" max="2" width="11.5703125" style="2" customWidth="1"/>
    <col min="3" max="3" width="39.140625" style="2" customWidth="1"/>
    <col min="4" max="7" width="11.7109375" style="2" customWidth="1"/>
    <col min="8" max="16384" width="9.140625" style="2"/>
  </cols>
  <sheetData/>
  <customSheetViews>
    <customSheetView guid="{A4F151BE-36B3-49E7-8F09-B7A86CDDD024}" showGridLines="0">
      <pane ySplit="1" topLeftCell="A2" activePane="bottomLeft" state="frozenSplit"/>
      <selection pane="bottomLeft" sqref="A1:IV6553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sqref="A1:IV6553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sqref="A1:IV65536"/>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sqref="A1:IV65536"/>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sqref="A1:IV65536"/>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sqref="A1:IV65536"/>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sqref="A1:IV65536"/>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122" activePane="bottomLeft" state="frozenSplit"/>
      <selection pane="bottomLeft" activeCell="A143" sqref="A143:E143"/>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122" activePane="bottomLeft" state="frozenSplit"/>
      <selection pane="bottomLeft" activeCell="A143" sqref="A143:E143"/>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122" activePane="bottomLeft" state="frozenSplit"/>
      <selection pane="bottomLeft" activeCell="A143" sqref="A143:E143"/>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95" activePane="bottomLeft" state="frozenSplit"/>
      <selection pane="bottomLeft" activeCell="A132" sqref="A132:IV137"/>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18" activePane="bottomLeft" state="frozenSplit"/>
      <selection pane="bottomLeft" activeCell="J1" sqref="J1:J65536"/>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122" activePane="bottomLeft" state="frozenSplit"/>
      <selection pane="bottomLeft" activeCell="A143" sqref="A143:E143"/>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143" sqref="A143:E143"/>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sqref="A1:IV65536"/>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sqref="A1:IV65536"/>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sqref="A1:IV65536"/>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sqref="A1:IV6553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outlinePr summaryBelow="0" summaryRight="0"/>
  </sheetPr>
  <dimension ref="A1"/>
  <sheetViews>
    <sheetView showGridLines="0" workbookViewId="0">
      <pane ySplit="1" topLeftCell="A2" activePane="bottomLeft" state="frozenSplit"/>
      <selection pane="bottomLeft" sqref="A1:IV65536"/>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sqref="A1:IV6553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sqref="A1:IV6553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sqref="A1:IV65536"/>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sqref="A1:IV65536"/>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sqref="A1:IV65536"/>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sqref="A1:IV65536"/>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A46" sqref="A46:IV46"/>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sqref="A1:IV65536"/>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A18" sqref="A18:IV24"/>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C7" sqref="C7"/>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A18" sqref="A18:IV24"/>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18" sqref="A18:IV24"/>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C12" sqref="C12:C45"/>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activeCell="C5" sqref="C5:F5"/>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A18" sqref="A18:IV24"/>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18" sqref="A18:IV24"/>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A46" sqref="A46:IV46"/>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sqref="A1:IV65536"/>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sqref="A1:IV65536"/>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sqref="A1:IV65536"/>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sqref="A1:IV6553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outlinePr summaryBelow="0" summaryRight="0"/>
  </sheetPr>
  <dimension ref="B1"/>
  <sheetViews>
    <sheetView showGridLines="0" workbookViewId="0">
      <pane ySplit="1" topLeftCell="A2" activePane="bottomLeft" state="frozenSplit"/>
      <selection pane="bottomLeft" sqref="A1:IV65536"/>
    </sheetView>
  </sheetViews>
  <sheetFormatPr defaultColWidth="9.140625" defaultRowHeight="12.75" x14ac:dyDescent="0.2"/>
  <cols>
    <col min="1" max="1" width="15.7109375" style="2" customWidth="1"/>
    <col min="2" max="2" width="11.5703125" style="130"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sqref="A1:IV6553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sqref="A1:IV6553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sqref="A1:IV65536"/>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sqref="A1:IV65536"/>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sqref="A1:IV65536"/>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sqref="A1:IV65536"/>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146" activePane="bottomLeft" state="frozenSplit"/>
      <selection pane="bottomLeft" activeCell="F127" sqref="F1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sqref="A1:IV65536"/>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C9" sqref="C9"/>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C9" sqref="C9"/>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C9" sqref="C9"/>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C9" sqref="C9"/>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137" activePane="bottomLeft" state="frozenSplit"/>
      <selection pane="bottomLeft" activeCell="G71" sqref="G71"/>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C9" sqref="C9"/>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C9" sqref="C9"/>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146" activePane="bottomLeft" state="frozenSplit"/>
      <selection pane="bottomLeft" activeCell="F127" sqref="F1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sqref="A1:IV65536"/>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sqref="A1:IV65536"/>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sqref="A1:IV65536"/>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sqref="A1:IV6553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outlinePr summaryBelow="0" summaryRight="0"/>
  </sheetPr>
  <dimension ref="A1"/>
  <sheetViews>
    <sheetView showGridLines="0" workbookViewId="0">
      <pane ySplit="1" topLeftCell="A53" activePane="bottomLeft" state="frozenSplit"/>
      <selection pane="bottomLeft" activeCell="H84" sqref="H84"/>
    </sheetView>
  </sheetViews>
  <sheetFormatPr defaultColWidth="9.140625" defaultRowHeight="12.75" x14ac:dyDescent="0.2"/>
  <cols>
    <col min="1" max="1" width="21.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53" activePane="bottomLeft" state="frozenSplit"/>
      <selection pane="bottomLeft" activeCell="H84" sqref="H8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53" activePane="bottomLeft" state="frozenSplit"/>
      <selection pane="bottomLeft" activeCell="H84" sqref="H8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53" activePane="bottomLeft" state="frozenSplit"/>
      <selection pane="bottomLeft" activeCell="H84" sqref="H84"/>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53" activePane="bottomLeft" state="frozenSplit"/>
      <selection pane="bottomLeft" activeCell="H84" sqref="H84"/>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53" activePane="bottomLeft" state="frozenSplit"/>
      <selection pane="bottomLeft" activeCell="H84" sqref="H8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53" activePane="bottomLeft" state="frozenSplit"/>
      <selection pane="bottomLeft" activeCell="H84" sqref="H8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53" activePane="bottomLeft" state="frozenSplit"/>
      <selection pane="bottomLeft" activeCell="H84" sqref="H8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35" activePane="bottomLeft" state="frozenSplit"/>
      <selection pane="bottomLeft" activeCell="A54" sqref="A54:F54"/>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35" activePane="bottomLeft" state="frozenSplit"/>
      <selection pane="bottomLeft" activeCell="A54" sqref="A54:F54"/>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62" activePane="bottomLeft" state="frozenSplit"/>
      <selection pane="bottomLeft" activeCell="A91" sqref="A91:H91"/>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3"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9" activePane="bottomLeft" state="frozenSplit"/>
      <selection pane="bottomLeft" activeCell="A71" sqref="A71:IV71"/>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35" activePane="bottomLeft" state="frozenSplit"/>
      <selection pane="bottomLeft" activeCell="A54" sqref="A54:F54"/>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54" sqref="A54:F54"/>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53" activePane="bottomLeft" state="frozenSplit"/>
      <selection pane="bottomLeft" activeCell="H84" sqref="H8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53" activePane="bottomLeft" state="frozenSplit"/>
      <selection pane="bottomLeft" activeCell="H84" sqref="H8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53" activePane="bottomLeft" state="frozenSplit"/>
      <selection pane="bottomLeft" activeCell="H84" sqref="H8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53" activePane="bottomLeft" state="frozenSplit"/>
      <selection pane="bottomLeft" activeCell="H84" sqref="H8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A16" sqref="A16:IV20"/>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A26" sqref="A26:F26"/>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A16" sqref="A16:IV20"/>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16" sqref="A16:IV20"/>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C16" sqref="C16"/>
      <pageMargins left="0.75" right="0.75" top="1" bottom="1" header="0.5" footer="0.5"/>
      <pageSetup paperSize="9" orientation="portrait" r:id="rId15"/>
      <headerFooter alignWithMargins="0"/>
    </customSheetView>
    <customSheetView guid="{05879C0B-B096-4327-8494-06A023AA0229}" showPageBreaks="1" showGridLines="0" showRuler="0">
      <pane ySplit="1" topLeftCell="A126" activePane="bottomLeft" state="frozenSplit"/>
      <selection pane="bottomLeft" activeCell="C135" sqref="C135"/>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A16" sqref="A16:IV20"/>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16" sqref="A16:IV20"/>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
  <sheetViews>
    <sheetView workbookViewId="0"/>
  </sheetViews>
  <sheetFormatPr defaultRowHeight="12.75" x14ac:dyDescent="0.2"/>
  <cols>
    <col min="1" max="1" width="30.7109375" customWidth="1"/>
    <col min="3" max="3" width="40.7109375" customWidth="1"/>
    <col min="4" max="8" width="10.7109375" customWidth="1"/>
  </cols>
  <sheetData/>
  <customSheetViews>
    <customSheetView guid="{A4F151BE-36B3-49E7-8F09-B7A86CDDD024}">
      <pageMargins left="0.75" right="0.75" top="1" bottom="1" header="0.5" footer="0.5"/>
      <headerFooter alignWithMargins="0"/>
    </customSheetView>
    <customSheetView guid="{5A832959-862E-4158-9C59-39D7BC6B7252}">
      <pageMargins left="0.75" right="0.75" top="1" bottom="1" header="0.5" footer="0.5"/>
      <headerFooter alignWithMargins="0"/>
    </customSheetView>
    <customSheetView guid="{4C767652-D801-4A81-B5E6-18335A9AA2E1}">
      <pageMargins left="0.75" right="0.75" top="1" bottom="1" header="0.5" footer="0.5"/>
      <headerFooter alignWithMargins="0"/>
    </customSheetView>
    <customSheetView guid="{6390B191-1A66-455B-A9D0-955247766D48}">
      <pageMargins left="0.75" right="0.75" top="1" bottom="1" header="0.5" footer="0.5"/>
      <headerFooter alignWithMargins="0"/>
    </customSheetView>
    <customSheetView guid="{AF62F767-0910-4975-AC86-3B449869C97E}">
      <pageMargins left="0.75" right="0.75" top="1" bottom="1" header="0.5" footer="0.5"/>
      <headerFooter alignWithMargins="0"/>
    </customSheetView>
    <customSheetView guid="{77791502-BD7B-495E-B53D-1572E6ED1F63}">
      <pageMargins left="0.75" right="0.75" top="1" bottom="1" header="0.5" footer="0.5"/>
      <headerFooter alignWithMargins="0"/>
    </customSheetView>
    <customSheetView guid="{F5CA1357-D891-4ECC-8283-96593DBF215D}">
      <pageMargins left="0.75" right="0.75" top="1" bottom="1" header="0.5" footer="0.5"/>
      <headerFooter alignWithMargins="0"/>
    </customSheetView>
    <customSheetView guid="{6526ECB4-565D-47EC-8A6B-6A3D9EE16529}" showRuler="0">
      <pageMargins left="0.75" right="0.75" top="1" bottom="1" header="0.5" footer="0.5"/>
      <headerFooter alignWithMargins="0"/>
    </customSheetView>
    <customSheetView guid="{296833A6-5834-41B0-8AD2-D0B14E4A5D9E}" showRuler="0">
      <selection activeCell="J92" sqref="A1:J92"/>
      <pageMargins left="0.75" right="0.75" top="1" bottom="1" header="0.5" footer="0.5"/>
      <headerFooter alignWithMargins="0"/>
    </customSheetView>
    <customSheetView guid="{B36CDB6E-191D-4D6D-916E-DEBDB54493EA}" showRuler="0">
      <pageMargins left="0.75" right="0.75" top="1" bottom="1" header="0.5" footer="0.5"/>
      <headerFooter alignWithMargins="0"/>
    </customSheetView>
    <customSheetView guid="{9A9DF6C7-D895-4F2F-8DC4-385E507BADD2}">
      <pageMargins left="0.75" right="0.75" top="1" bottom="1" header="0.5" footer="0.5"/>
      <headerFooter alignWithMargins="0"/>
    </customSheetView>
    <customSheetView guid="{A36F0219-0D99-4872-B272-43A88E1BD171}">
      <pageMargins left="0.75" right="0.75" top="1" bottom="1" header="0.5" footer="0.5"/>
      <headerFooter alignWithMargins="0"/>
    </customSheetView>
    <customSheetView guid="{914607C4-FFE5-479B-9CA0-356C4048D04C}">
      <pageMargins left="0.75" right="0.75" top="1" bottom="1" header="0.5" footer="0.5"/>
      <headerFooter alignWithMargins="0"/>
    </customSheetView>
    <customSheetView guid="{58BB06C1-90AC-4CBC-B573-15E580207E05}">
      <pageMargins left="0.75" right="0.75" top="1" bottom="1" header="0.5" footer="0.5"/>
      <headerFooter alignWithMargins="0"/>
    </customSheetView>
    <customSheetView guid="{43F39F51-E2F7-42BF-B172-D5327031520E}">
      <pageMargins left="0.75" right="0.75" top="1" bottom="1" header="0.5" footer="0.5"/>
      <headerFooter alignWithMargins="0"/>
    </customSheetView>
  </customSheetViews>
  <phoneticPr fontId="6" type="noConversion"/>
  <pageMargins left="0.75" right="0.75" top="1" bottom="1" header="0.5" footer="0.5"/>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outlinePr summaryBelow="0" summaryRight="0"/>
  </sheetPr>
  <dimension ref="A1"/>
  <sheetViews>
    <sheetView showGridLines="0" workbookViewId="0">
      <pane ySplit="1" topLeftCell="A2" activePane="bottomLeft" state="frozenSplit"/>
      <selection pane="bottomLeft" activeCell="G23" sqref="G23"/>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G23" sqref="G23"/>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G23" sqref="G23"/>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G23" sqref="G23"/>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G23" sqref="G23"/>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G23" sqref="G23"/>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G23" sqref="G23"/>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G23" sqref="G23"/>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83" activePane="bottomLeft" state="frozenSplit"/>
      <selection pane="bottomLeft" activeCell="A99" sqref="A99:F99"/>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A100" sqref="A100:IV104"/>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83" activePane="bottomLeft" state="frozenSplit"/>
      <selection pane="bottomLeft" activeCell="A99" sqref="A99:F99"/>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68"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E94" sqref="A12:E94"/>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83" activePane="bottomLeft" state="frozenSplit"/>
      <selection pane="bottomLeft" activeCell="A99" sqref="A99:F99"/>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99" sqref="A99:F99"/>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G23" sqref="G23"/>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G23" sqref="G23"/>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G23" sqref="G23"/>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G23" sqref="G23"/>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35" activePane="bottomLeft" state="frozenSplit"/>
      <selection pane="bottomLeft" activeCell="A54" sqref="A54:IV58"/>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35" activePane="bottomLeft" state="frozenSplit"/>
      <selection pane="bottomLeft" activeCell="A54" sqref="A54:IV58"/>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35" activePane="bottomLeft" state="frozenSplit"/>
      <selection pane="bottomLeft" activeCell="A54" sqref="A54:IV58"/>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35" activePane="bottomLeft" state="frozenSplit"/>
      <selection pane="bottomLeft" activeCell="A54" sqref="A54:IV58"/>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D58" sqref="D58"/>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35" activePane="bottomLeft" state="frozenSplit"/>
      <selection pane="bottomLeft" activeCell="A54" sqref="A54:IV58"/>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C6" sqref="C6"/>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outlinePr summaryBelow="0" summaryRight="0"/>
  </sheetPr>
  <dimension ref="A1"/>
  <sheetViews>
    <sheetView showGridLines="0" workbookViewId="0">
      <pane ySplit="1" topLeftCell="A2" activePane="bottomLeft" state="frozenSplit"/>
      <selection pane="bottomLeft" activeCell="K29" sqref="K29"/>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K29" sqref="K29"/>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K29" sqref="K29"/>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K29" sqref="K29"/>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K29" sqref="K29"/>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K29" sqref="K29"/>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K29" sqref="K29"/>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K29" sqref="K29"/>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38" activePane="bottomLeft" state="frozenSplit"/>
      <selection pane="bottomLeft" activeCell="A58" sqref="A58:F58"/>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38" activePane="bottomLeft" state="frozenSplit"/>
      <selection pane="bottomLeft" activeCell="A58" sqref="A58:F58"/>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38" activePane="bottomLeft" state="frozenSplit"/>
      <selection pane="bottomLeft" activeCell="A58" sqref="A58:F58"/>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32" activePane="bottomLeft" state="frozenSplit"/>
      <selection pane="bottomLeft" activeCell="A47" sqref="A47:IV52"/>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38" activePane="bottomLeft" state="frozenSplit"/>
      <selection pane="bottomLeft" activeCell="A58" sqref="A58:F58"/>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58" sqref="A58:F58"/>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K29" sqref="K29"/>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K29" sqref="K29"/>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K29" sqref="K29"/>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K29" sqref="K29"/>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152" activePane="bottomLeft" state="frozenSplit"/>
      <selection pane="bottomLeft" activeCell="G15" sqref="G15"/>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17" activePane="bottomLeft" state="frozenSplit"/>
      <selection pane="bottomLeft" activeCell="B38" sqref="B38"/>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152" activePane="bottomLeft" state="frozenSplit"/>
      <selection pane="bottomLeft" activeCell="G15" sqref="G15"/>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5"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activeCell="H23" sqref="H23"/>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95" activePane="bottomLeft" state="frozenSplit"/>
      <selection pane="bottomLeft"/>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152" activePane="bottomLeft" state="frozenSplit"/>
      <selection pane="bottomLeft" activeCell="G15" sqref="G15"/>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C7" sqref="C7"/>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I101"/>
  <sheetViews>
    <sheetView showGridLines="0" workbookViewId="0">
      <pane ySplit="1" topLeftCell="A11" activePane="bottomLeft" state="frozenSplit"/>
      <selection pane="bottomLeft" activeCell="A34" sqref="A34:F3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6"/>
      <c r="B1" s="39"/>
      <c r="C1" s="1433" t="s">
        <v>1973</v>
      </c>
      <c r="D1" s="1433"/>
      <c r="E1" s="1433"/>
      <c r="F1" s="1433"/>
      <c r="G1" s="126"/>
      <c r="H1" s="126"/>
    </row>
    <row r="2" spans="1:8" ht="0.95" customHeight="1" thickBot="1" x14ac:dyDescent="0.25">
      <c r="A2" s="126"/>
      <c r="B2" s="126"/>
      <c r="C2" s="126"/>
      <c r="D2" s="126"/>
      <c r="E2" s="126"/>
      <c r="F2" s="126"/>
      <c r="G2" s="126"/>
      <c r="H2" s="126"/>
    </row>
    <row r="3" spans="1:8" ht="16.149999999999999" customHeight="1" thickBot="1" x14ac:dyDescent="0.25">
      <c r="A3" s="1423" t="s">
        <v>387</v>
      </c>
      <c r="B3" s="1423"/>
      <c r="C3" s="1434" t="s">
        <v>1100</v>
      </c>
      <c r="D3" s="1435"/>
      <c r="E3" s="1435"/>
      <c r="F3" s="1436"/>
      <c r="G3" s="126"/>
      <c r="H3" s="126"/>
    </row>
    <row r="4" spans="1:8" ht="16.149999999999999" customHeight="1" x14ac:dyDescent="0.2">
      <c r="A4" s="1423" t="s">
        <v>388</v>
      </c>
      <c r="B4" s="1423"/>
      <c r="C4" s="1424" t="s">
        <v>2712</v>
      </c>
      <c r="D4" s="1424"/>
      <c r="E4" s="1424"/>
      <c r="F4" s="1424"/>
      <c r="G4" s="126"/>
      <c r="H4" s="126"/>
    </row>
    <row r="5" spans="1:8" ht="16.149999999999999" customHeight="1" x14ac:dyDescent="0.2">
      <c r="A5" s="1423" t="s">
        <v>1199</v>
      </c>
      <c r="B5" s="1423"/>
      <c r="C5" s="1424" t="s">
        <v>1553</v>
      </c>
      <c r="D5" s="1424"/>
      <c r="E5" s="1424"/>
      <c r="F5" s="1424"/>
      <c r="G5" s="126"/>
      <c r="H5" s="126"/>
    </row>
    <row r="6" spans="1:8" s="274" customFormat="1" x14ac:dyDescent="0.2">
      <c r="A6" s="1351" t="s">
        <v>1200</v>
      </c>
      <c r="B6" s="20"/>
      <c r="C6" s="1352">
        <v>6</v>
      </c>
      <c r="D6" s="1353"/>
      <c r="E6" s="11"/>
      <c r="F6" s="1354"/>
      <c r="G6" s="1355"/>
      <c r="H6" s="1355"/>
    </row>
    <row r="7" spans="1:8" s="274" customFormat="1" x14ac:dyDescent="0.2">
      <c r="A7" s="1351" t="s">
        <v>4625</v>
      </c>
      <c r="B7" s="20"/>
      <c r="C7" s="1356">
        <v>8</v>
      </c>
      <c r="D7" s="1353"/>
      <c r="E7" s="11"/>
      <c r="F7" s="1354"/>
      <c r="G7" s="1355"/>
      <c r="H7" s="1355"/>
    </row>
    <row r="8" spans="1:8" s="274" customFormat="1" x14ac:dyDescent="0.2">
      <c r="A8" s="1351"/>
      <c r="B8" s="20"/>
      <c r="C8" s="1356"/>
      <c r="D8" s="1353"/>
      <c r="E8" s="11"/>
      <c r="F8" s="1354"/>
      <c r="G8" s="1355"/>
      <c r="H8" s="1355"/>
    </row>
    <row r="9" spans="1:8" ht="18" customHeight="1" x14ac:dyDescent="0.2">
      <c r="A9" s="1423" t="s">
        <v>1201</v>
      </c>
      <c r="B9" s="1423"/>
      <c r="C9" s="1423"/>
      <c r="D9" s="1423"/>
      <c r="E9" s="1423"/>
      <c r="F9" s="1423"/>
      <c r="G9" s="126"/>
      <c r="H9" s="126"/>
    </row>
    <row r="10" spans="1:8" s="6" customFormat="1" ht="39" customHeight="1" x14ac:dyDescent="0.2">
      <c r="A10" s="1" t="s">
        <v>692</v>
      </c>
      <c r="B10" s="1"/>
      <c r="C10" s="178" t="s">
        <v>303</v>
      </c>
      <c r="D10" s="179"/>
      <c r="E10" s="179"/>
      <c r="F10" s="179"/>
      <c r="G10" s="127"/>
      <c r="H10" s="127"/>
    </row>
    <row r="11" spans="1:8" s="6" customFormat="1" ht="18" customHeight="1" x14ac:dyDescent="0.2">
      <c r="A11" s="121"/>
      <c r="B11" s="1"/>
      <c r="C11" s="9"/>
      <c r="D11" s="74"/>
      <c r="E11" s="74"/>
      <c r="F11" s="74"/>
      <c r="G11" s="127"/>
      <c r="H11" s="127"/>
    </row>
    <row r="12" spans="1:8" ht="26.25" customHeight="1" thickBot="1" x14ac:dyDescent="0.25">
      <c r="A12" s="1425" t="s">
        <v>693</v>
      </c>
      <c r="B12" s="1425"/>
      <c r="C12" s="1425"/>
      <c r="D12" s="1425"/>
      <c r="E12" s="1425"/>
      <c r="F12" s="1425"/>
      <c r="G12" s="1439"/>
      <c r="H12" s="1439"/>
    </row>
    <row r="13" spans="1:8" s="6" customFormat="1" ht="23.25" thickBot="1" x14ac:dyDescent="0.25">
      <c r="A13" s="3" t="s">
        <v>391</v>
      </c>
      <c r="B13" s="4" t="s">
        <v>392</v>
      </c>
      <c r="C13" s="67" t="s">
        <v>308</v>
      </c>
      <c r="D13" s="67" t="s">
        <v>393</v>
      </c>
      <c r="E13" s="5" t="s">
        <v>309</v>
      </c>
      <c r="F13" s="66"/>
    </row>
    <row r="14" spans="1:8" s="8" customFormat="1" x14ac:dyDescent="0.2">
      <c r="A14" s="70" t="s">
        <v>217</v>
      </c>
      <c r="B14" s="70" t="s">
        <v>313</v>
      </c>
      <c r="C14" s="18" t="s">
        <v>218</v>
      </c>
      <c r="D14" s="70" t="s">
        <v>778</v>
      </c>
      <c r="E14" s="71">
        <v>37987</v>
      </c>
      <c r="F14" s="90"/>
    </row>
    <row r="15" spans="1:8" s="8" customFormat="1" ht="22.5" x14ac:dyDescent="0.2">
      <c r="A15" s="70" t="s">
        <v>219</v>
      </c>
      <c r="B15" s="70" t="s">
        <v>313</v>
      </c>
      <c r="C15" s="18" t="s">
        <v>220</v>
      </c>
      <c r="D15" s="70" t="s">
        <v>778</v>
      </c>
      <c r="E15" s="71" t="s">
        <v>1026</v>
      </c>
      <c r="F15" s="90"/>
    </row>
    <row r="16" spans="1:8" s="8" customFormat="1" x14ac:dyDescent="0.2">
      <c r="A16" s="70" t="s">
        <v>221</v>
      </c>
      <c r="B16" s="70" t="s">
        <v>313</v>
      </c>
      <c r="C16" s="18" t="s">
        <v>222</v>
      </c>
      <c r="D16" s="70" t="s">
        <v>778</v>
      </c>
      <c r="E16" s="71" t="s">
        <v>1026</v>
      </c>
      <c r="F16" s="90"/>
    </row>
    <row r="17" spans="1:8" s="8" customFormat="1" x14ac:dyDescent="0.2">
      <c r="A17" s="70" t="s">
        <v>223</v>
      </c>
      <c r="B17" s="70" t="s">
        <v>313</v>
      </c>
      <c r="C17" s="18" t="s">
        <v>224</v>
      </c>
      <c r="D17" s="70" t="s">
        <v>778</v>
      </c>
      <c r="E17" s="71" t="s">
        <v>1026</v>
      </c>
      <c r="F17" s="90"/>
    </row>
    <row r="18" spans="1:8" s="8" customFormat="1" x14ac:dyDescent="0.2">
      <c r="A18" s="70" t="s">
        <v>225</v>
      </c>
      <c r="B18" s="70" t="s">
        <v>313</v>
      </c>
      <c r="C18" s="18" t="s">
        <v>226</v>
      </c>
      <c r="D18" s="70" t="s">
        <v>778</v>
      </c>
      <c r="E18" s="71" t="s">
        <v>1026</v>
      </c>
      <c r="F18" s="90"/>
    </row>
    <row r="19" spans="1:8" s="8" customFormat="1" x14ac:dyDescent="0.2">
      <c r="A19" s="70" t="s">
        <v>227</v>
      </c>
      <c r="B19" s="70" t="s">
        <v>313</v>
      </c>
      <c r="C19" s="18" t="s">
        <v>228</v>
      </c>
      <c r="D19" s="70" t="s">
        <v>778</v>
      </c>
      <c r="E19" s="71" t="s">
        <v>1026</v>
      </c>
      <c r="F19" s="90"/>
    </row>
    <row r="20" spans="1:8" s="8" customFormat="1" x14ac:dyDescent="0.2">
      <c r="A20" s="70" t="s">
        <v>507</v>
      </c>
      <c r="B20" s="70" t="s">
        <v>313</v>
      </c>
      <c r="C20" s="18" t="s">
        <v>571</v>
      </c>
      <c r="D20" s="70" t="s">
        <v>778</v>
      </c>
      <c r="E20" s="71" t="s">
        <v>1026</v>
      </c>
      <c r="F20" s="90"/>
    </row>
    <row r="21" spans="1:8" s="8" customFormat="1" x14ac:dyDescent="0.2">
      <c r="A21" s="70" t="s">
        <v>572</v>
      </c>
      <c r="B21" s="70" t="s">
        <v>313</v>
      </c>
      <c r="C21" s="18" t="s">
        <v>573</v>
      </c>
      <c r="D21" s="70" t="s">
        <v>778</v>
      </c>
      <c r="E21" s="71" t="s">
        <v>1026</v>
      </c>
      <c r="F21" s="90"/>
    </row>
    <row r="22" spans="1:8" s="8" customFormat="1" ht="22.5" x14ac:dyDescent="0.2">
      <c r="A22" s="70" t="s">
        <v>574</v>
      </c>
      <c r="B22" s="70" t="s">
        <v>313</v>
      </c>
      <c r="C22" s="18" t="s">
        <v>575</v>
      </c>
      <c r="D22" s="70" t="s">
        <v>778</v>
      </c>
      <c r="E22" s="71" t="s">
        <v>1026</v>
      </c>
      <c r="F22" s="90"/>
    </row>
    <row r="23" spans="1:8" customFormat="1" x14ac:dyDescent="0.2">
      <c r="A23" s="173" t="s">
        <v>539</v>
      </c>
      <c r="B23" s="173" t="s">
        <v>313</v>
      </c>
      <c r="C23" s="174" t="s">
        <v>540</v>
      </c>
      <c r="D23" s="173" t="s">
        <v>778</v>
      </c>
      <c r="E23" s="175" t="s">
        <v>1026</v>
      </c>
      <c r="F23" s="176"/>
      <c r="G23" s="177"/>
      <c r="H23" s="177"/>
    </row>
    <row r="24" spans="1:8" s="8" customFormat="1" x14ac:dyDescent="0.2">
      <c r="A24" s="9"/>
      <c r="B24" s="9"/>
      <c r="C24" s="9"/>
      <c r="D24" s="9"/>
      <c r="E24" s="9"/>
      <c r="F24" s="10"/>
    </row>
    <row r="25" spans="1:8" ht="13.5" thickBot="1" x14ac:dyDescent="0.25">
      <c r="A25" s="1425" t="s">
        <v>978</v>
      </c>
      <c r="B25" s="1425"/>
      <c r="C25" s="1425"/>
      <c r="D25" s="1425"/>
      <c r="E25" s="1425"/>
      <c r="F25" s="1425"/>
      <c r="G25" s="1439"/>
      <c r="H25" s="1439"/>
    </row>
    <row r="26" spans="1:8" s="6" customFormat="1" ht="23.25" thickBot="1" x14ac:dyDescent="0.25">
      <c r="A26" s="3" t="s">
        <v>391</v>
      </c>
      <c r="B26" s="4" t="s">
        <v>392</v>
      </c>
      <c r="C26" s="67" t="s">
        <v>308</v>
      </c>
      <c r="D26" s="67" t="s">
        <v>393</v>
      </c>
      <c r="E26" s="5" t="s">
        <v>309</v>
      </c>
    </row>
    <row r="27" spans="1:8" s="8" customFormat="1" x14ac:dyDescent="0.2">
      <c r="A27" s="68"/>
      <c r="B27" s="68"/>
      <c r="C27" s="68"/>
      <c r="D27" s="68"/>
      <c r="E27" s="69"/>
      <c r="F27" s="7"/>
    </row>
    <row r="28" spans="1:8" s="8" customFormat="1" x14ac:dyDescent="0.2">
      <c r="A28" s="70"/>
      <c r="B28" s="70"/>
      <c r="C28" s="70"/>
      <c r="D28" s="70"/>
      <c r="E28" s="71"/>
      <c r="F28" s="7"/>
    </row>
    <row r="29" spans="1:8" s="8" customFormat="1" x14ac:dyDescent="0.2">
      <c r="A29" s="9"/>
      <c r="B29" s="9"/>
      <c r="C29" s="9"/>
      <c r="D29" s="9"/>
      <c r="E29" s="9"/>
      <c r="F29" s="10"/>
    </row>
    <row r="30" spans="1:8" s="6" customFormat="1" x14ac:dyDescent="0.2">
      <c r="A30" s="1438" t="s">
        <v>1053</v>
      </c>
      <c r="B30" s="1438"/>
      <c r="C30" s="1438"/>
      <c r="D30" s="1438"/>
      <c r="E30" s="1438"/>
      <c r="F30" s="1438"/>
      <c r="G30" s="1439"/>
      <c r="H30" s="1439"/>
    </row>
    <row r="31" spans="1:8" x14ac:dyDescent="0.2">
      <c r="A31" s="1424"/>
      <c r="B31" s="1424"/>
      <c r="C31" s="11"/>
      <c r="D31" s="1424"/>
      <c r="E31" s="1424"/>
      <c r="F31" s="11"/>
    </row>
    <row r="32" spans="1:8" x14ac:dyDescent="0.2">
      <c r="A32" s="1424"/>
      <c r="B32" s="1424"/>
      <c r="C32" s="11"/>
      <c r="D32" s="1424"/>
      <c r="E32" s="1424"/>
      <c r="F32" s="11"/>
      <c r="G32" s="126"/>
      <c r="H32" s="126"/>
    </row>
    <row r="33" spans="1:9" s="12" customFormat="1" ht="18" customHeight="1" x14ac:dyDescent="0.2">
      <c r="A33" s="1437" t="s">
        <v>1368</v>
      </c>
      <c r="B33" s="1437"/>
      <c r="C33" s="1437"/>
      <c r="D33" s="1437"/>
      <c r="E33" s="1437"/>
      <c r="F33" s="1437"/>
    </row>
    <row r="34" spans="1:9" ht="21.6" customHeight="1" x14ac:dyDescent="0.2">
      <c r="A34" s="1438" t="s">
        <v>478</v>
      </c>
      <c r="B34" s="1438"/>
      <c r="C34" s="1438"/>
      <c r="E34" s="13" t="s">
        <v>479</v>
      </c>
      <c r="F34" s="6">
        <v>19</v>
      </c>
      <c r="G34" s="1439"/>
      <c r="H34" s="1439"/>
    </row>
    <row r="35" spans="1:9" ht="13.9" customHeight="1" thickBot="1" x14ac:dyDescent="0.25">
      <c r="A35" s="1444" t="s">
        <v>4626</v>
      </c>
      <c r="B35" s="1444"/>
      <c r="C35" s="1444"/>
      <c r="D35" s="1444"/>
      <c r="E35" s="1444"/>
      <c r="F35" s="1444"/>
      <c r="G35" s="14"/>
    </row>
    <row r="36" spans="1:9" s="6" customFormat="1" ht="22.5" x14ac:dyDescent="0.2">
      <c r="A36" s="76" t="s">
        <v>480</v>
      </c>
      <c r="B36" s="77" t="s">
        <v>311</v>
      </c>
      <c r="C36" s="78" t="s">
        <v>1225</v>
      </c>
      <c r="D36" s="77" t="s">
        <v>310</v>
      </c>
      <c r="E36" s="79" t="s">
        <v>320</v>
      </c>
      <c r="F36" s="66"/>
      <c r="G36" s="66"/>
      <c r="H36" s="66"/>
    </row>
    <row r="37" spans="1:9" s="665" customFormat="1" x14ac:dyDescent="0.2">
      <c r="A37" s="1349" t="s">
        <v>4606</v>
      </c>
      <c r="B37" s="1349" t="s">
        <v>4621</v>
      </c>
      <c r="C37" s="1349" t="s">
        <v>4623</v>
      </c>
      <c r="D37" s="1349" t="s">
        <v>254</v>
      </c>
      <c r="E37" s="1349" t="s">
        <v>1015</v>
      </c>
      <c r="F37" s="66"/>
      <c r="G37" s="66"/>
      <c r="H37" s="66"/>
      <c r="I37" s="6"/>
    </row>
    <row r="38" spans="1:9" s="665" customFormat="1" x14ac:dyDescent="0.2">
      <c r="A38" s="1350" t="s">
        <v>3023</v>
      </c>
      <c r="B38" s="1350" t="s">
        <v>3025</v>
      </c>
      <c r="C38" s="1350" t="s">
        <v>3024</v>
      </c>
      <c r="D38" s="1350" t="s">
        <v>1292</v>
      </c>
      <c r="E38" s="1350" t="s">
        <v>1015</v>
      </c>
      <c r="F38" s="66"/>
      <c r="G38" s="66"/>
      <c r="H38" s="66"/>
      <c r="I38" s="6"/>
    </row>
    <row r="39" spans="1:9" s="665" customFormat="1" x14ac:dyDescent="0.2">
      <c r="A39" s="1349" t="s">
        <v>4607</v>
      </c>
      <c r="B39" s="1349" t="s">
        <v>4622</v>
      </c>
      <c r="C39" s="1349" t="s">
        <v>4624</v>
      </c>
      <c r="D39" s="1349" t="s">
        <v>1562</v>
      </c>
      <c r="E39" s="1349" t="s">
        <v>1015</v>
      </c>
      <c r="F39" s="66"/>
      <c r="G39" s="66"/>
      <c r="H39" s="66"/>
      <c r="I39" s="6"/>
    </row>
    <row r="40" spans="1:9" s="665" customFormat="1" x14ac:dyDescent="0.2">
      <c r="A40" s="1350" t="s">
        <v>4608</v>
      </c>
      <c r="B40" s="1350" t="s">
        <v>2319</v>
      </c>
      <c r="C40" s="1350" t="s">
        <v>2320</v>
      </c>
      <c r="D40" s="1350" t="s">
        <v>982</v>
      </c>
      <c r="E40" s="1350" t="s">
        <v>1015</v>
      </c>
      <c r="F40" s="66"/>
      <c r="G40" s="66"/>
      <c r="H40" s="66"/>
      <c r="I40" s="6"/>
    </row>
    <row r="41" spans="1:9" s="665" customFormat="1" x14ac:dyDescent="0.2">
      <c r="A41" s="1349" t="s">
        <v>4609</v>
      </c>
      <c r="B41" s="1349" t="s">
        <v>2316</v>
      </c>
      <c r="C41" s="1349" t="s">
        <v>2317</v>
      </c>
      <c r="D41" s="1349" t="s">
        <v>982</v>
      </c>
      <c r="E41" s="1349" t="s">
        <v>1015</v>
      </c>
      <c r="F41" s="66"/>
      <c r="G41" s="66"/>
      <c r="H41" s="66"/>
      <c r="I41" s="6"/>
    </row>
    <row r="42" spans="1:9" s="665" customFormat="1" x14ac:dyDescent="0.2">
      <c r="A42" s="1350" t="s">
        <v>4610</v>
      </c>
      <c r="B42" s="1350" t="s">
        <v>2322</v>
      </c>
      <c r="C42" s="1350" t="s">
        <v>2323</v>
      </c>
      <c r="D42" s="1350" t="s">
        <v>982</v>
      </c>
      <c r="E42" s="1350" t="s">
        <v>1015</v>
      </c>
      <c r="F42" s="66"/>
      <c r="G42" s="66"/>
      <c r="H42" s="66"/>
      <c r="I42" s="6"/>
    </row>
    <row r="43" spans="1:9" s="665" customFormat="1" x14ac:dyDescent="0.2">
      <c r="A43" s="1349" t="s">
        <v>4611</v>
      </c>
      <c r="B43" s="1349" t="s">
        <v>2324</v>
      </c>
      <c r="C43" s="1349" t="s">
        <v>2314</v>
      </c>
      <c r="D43" s="1349" t="s">
        <v>982</v>
      </c>
      <c r="E43" s="1349" t="s">
        <v>1015</v>
      </c>
      <c r="F43" s="66"/>
      <c r="G43" s="66"/>
      <c r="H43" s="66"/>
      <c r="I43" s="6"/>
    </row>
    <row r="44" spans="1:9" s="665" customFormat="1" x14ac:dyDescent="0.2">
      <c r="A44" s="1350" t="s">
        <v>4612</v>
      </c>
      <c r="B44" s="1350" t="s">
        <v>2325</v>
      </c>
      <c r="C44" s="1350" t="s">
        <v>2326</v>
      </c>
      <c r="D44" s="1350" t="s">
        <v>982</v>
      </c>
      <c r="E44" s="1350" t="s">
        <v>1015</v>
      </c>
      <c r="F44" s="66"/>
      <c r="G44" s="66"/>
      <c r="H44" s="66"/>
      <c r="I44" s="6"/>
    </row>
    <row r="45" spans="1:9" s="665" customFormat="1" x14ac:dyDescent="0.2">
      <c r="A45" s="1349" t="s">
        <v>4613</v>
      </c>
      <c r="B45" s="1349" t="s">
        <v>2327</v>
      </c>
      <c r="C45" s="1349" t="s">
        <v>2328</v>
      </c>
      <c r="D45" s="1349" t="s">
        <v>982</v>
      </c>
      <c r="E45" s="1349" t="s">
        <v>1015</v>
      </c>
      <c r="F45" s="66"/>
      <c r="G45" s="66"/>
      <c r="H45" s="66"/>
      <c r="I45" s="6"/>
    </row>
    <row r="46" spans="1:9" s="665" customFormat="1" x14ac:dyDescent="0.2">
      <c r="A46" s="1350" t="s">
        <v>1685</v>
      </c>
      <c r="B46" s="1350" t="s">
        <v>2312</v>
      </c>
      <c r="C46" s="1350" t="s">
        <v>2313</v>
      </c>
      <c r="D46" s="1350" t="s">
        <v>1017</v>
      </c>
      <c r="E46" s="1350" t="s">
        <v>1015</v>
      </c>
      <c r="F46" s="66"/>
      <c r="G46" s="66"/>
      <c r="H46" s="66"/>
      <c r="I46" s="6"/>
    </row>
    <row r="47" spans="1:9" s="665" customFormat="1" x14ac:dyDescent="0.2">
      <c r="A47" s="1349" t="s">
        <v>1549</v>
      </c>
      <c r="B47" s="1349" t="s">
        <v>154</v>
      </c>
      <c r="C47" s="1349" t="s">
        <v>155</v>
      </c>
      <c r="D47" s="1349" t="s">
        <v>1245</v>
      </c>
      <c r="E47" s="1349" t="s">
        <v>1015</v>
      </c>
      <c r="F47" s="66"/>
      <c r="G47" s="66"/>
      <c r="H47" s="66"/>
      <c r="I47" s="6"/>
    </row>
    <row r="48" spans="1:9" s="665" customFormat="1" x14ac:dyDescent="0.2">
      <c r="A48" s="1350" t="s">
        <v>2311</v>
      </c>
      <c r="B48" s="1350" t="s">
        <v>3029</v>
      </c>
      <c r="C48" s="1350" t="s">
        <v>3910</v>
      </c>
      <c r="D48" s="1350" t="s">
        <v>1245</v>
      </c>
      <c r="E48" s="1350" t="s">
        <v>1015</v>
      </c>
      <c r="F48" s="66"/>
      <c r="G48" s="66"/>
      <c r="H48" s="66"/>
      <c r="I48" s="6"/>
    </row>
    <row r="49" spans="1:9" s="665" customFormat="1" x14ac:dyDescent="0.2">
      <c r="A49" s="1349" t="s">
        <v>4614</v>
      </c>
      <c r="B49" s="1349" t="s">
        <v>2321</v>
      </c>
      <c r="C49" s="1349" t="s">
        <v>3907</v>
      </c>
      <c r="D49" s="1349" t="s">
        <v>1245</v>
      </c>
      <c r="E49" s="1349" t="s">
        <v>1015</v>
      </c>
      <c r="F49" s="66"/>
      <c r="G49" s="66"/>
      <c r="H49" s="66"/>
      <c r="I49" s="6"/>
    </row>
    <row r="50" spans="1:9" s="665" customFormat="1" x14ac:dyDescent="0.2">
      <c r="A50" s="1350" t="s">
        <v>4615</v>
      </c>
      <c r="B50" s="1350" t="s">
        <v>1859</v>
      </c>
      <c r="C50" s="1350" t="s">
        <v>1860</v>
      </c>
      <c r="D50" s="1350" t="s">
        <v>1245</v>
      </c>
      <c r="E50" s="1350" t="s">
        <v>1015</v>
      </c>
      <c r="F50" s="66"/>
      <c r="G50" s="66"/>
      <c r="H50" s="66"/>
      <c r="I50" s="6"/>
    </row>
    <row r="51" spans="1:9" s="665" customFormat="1" x14ac:dyDescent="0.2">
      <c r="A51" s="1349" t="s">
        <v>4616</v>
      </c>
      <c r="B51" s="1349" t="s">
        <v>3032</v>
      </c>
      <c r="C51" s="1349" t="s">
        <v>3913</v>
      </c>
      <c r="D51" s="1349" t="s">
        <v>944</v>
      </c>
      <c r="E51" s="1349" t="s">
        <v>1015</v>
      </c>
      <c r="F51" s="66"/>
      <c r="G51" s="66"/>
      <c r="H51" s="66"/>
      <c r="I51" s="6"/>
    </row>
    <row r="52" spans="1:9" s="636" customFormat="1" x14ac:dyDescent="0.2">
      <c r="A52" s="1350" t="s">
        <v>4617</v>
      </c>
      <c r="B52" s="1350" t="s">
        <v>3031</v>
      </c>
      <c r="C52" s="1350" t="s">
        <v>3912</v>
      </c>
      <c r="D52" s="1350" t="s">
        <v>944</v>
      </c>
      <c r="E52" s="1350" t="s">
        <v>1015</v>
      </c>
      <c r="F52" s="1241"/>
      <c r="G52" s="1241"/>
      <c r="H52" s="1241"/>
      <c r="I52" s="1243"/>
    </row>
    <row r="53" spans="1:9" s="636" customFormat="1" x14ac:dyDescent="0.2">
      <c r="A53" s="1349" t="s">
        <v>4618</v>
      </c>
      <c r="B53" s="1349" t="s">
        <v>2315</v>
      </c>
      <c r="C53" s="1349" t="s">
        <v>3908</v>
      </c>
      <c r="D53" s="1349" t="s">
        <v>944</v>
      </c>
      <c r="E53" s="1349" t="s">
        <v>1015</v>
      </c>
      <c r="F53" s="1241"/>
      <c r="G53" s="1241"/>
      <c r="H53" s="1241"/>
      <c r="I53" s="1243"/>
    </row>
    <row r="54" spans="1:9" s="636" customFormat="1" x14ac:dyDescent="0.2">
      <c r="A54" s="1350" t="s">
        <v>4619</v>
      </c>
      <c r="B54" s="1350" t="s">
        <v>2318</v>
      </c>
      <c r="C54" s="1350" t="s">
        <v>3909</v>
      </c>
      <c r="D54" s="1350" t="s">
        <v>944</v>
      </c>
      <c r="E54" s="1350" t="s">
        <v>1015</v>
      </c>
      <c r="F54" s="1241"/>
      <c r="G54" s="1241"/>
      <c r="H54" s="1241"/>
      <c r="I54" s="1243"/>
    </row>
    <row r="55" spans="1:9" s="636" customFormat="1" x14ac:dyDescent="0.2">
      <c r="A55" s="1349" t="s">
        <v>4620</v>
      </c>
      <c r="B55" s="1349" t="s">
        <v>3030</v>
      </c>
      <c r="C55" s="1349" t="s">
        <v>3911</v>
      </c>
      <c r="D55" s="1349" t="s">
        <v>944</v>
      </c>
      <c r="E55" s="1349" t="s">
        <v>1015</v>
      </c>
      <c r="F55" s="1241"/>
      <c r="G55" s="1241"/>
      <c r="H55" s="1241"/>
      <c r="I55" s="1243"/>
    </row>
    <row r="56" spans="1:9" s="636" customFormat="1" ht="12" x14ac:dyDescent="0.2">
      <c r="A56" s="850"/>
      <c r="B56" s="1242"/>
      <c r="C56" s="850"/>
      <c r="D56" s="850"/>
      <c r="E56" s="850"/>
    </row>
    <row r="57" spans="1:9" x14ac:dyDescent="0.2">
      <c r="A57" s="1423"/>
      <c r="B57" s="1423"/>
      <c r="C57" s="21"/>
      <c r="D57" s="1424"/>
      <c r="E57" s="1424"/>
      <c r="F57" s="11"/>
    </row>
    <row r="58" spans="1:9" ht="31.5" customHeight="1" thickBot="1" x14ac:dyDescent="0.25">
      <c r="A58" s="1445" t="s">
        <v>606</v>
      </c>
      <c r="B58" s="1445"/>
      <c r="C58" s="1445"/>
      <c r="D58" s="11"/>
      <c r="E58" s="13" t="s">
        <v>479</v>
      </c>
      <c r="F58" s="6">
        <f>+COUNT(B60:B62)</f>
        <v>0</v>
      </c>
      <c r="G58" s="14"/>
    </row>
    <row r="59" spans="1:9" s="22" customFormat="1" ht="23.25" thickBot="1" x14ac:dyDescent="0.25">
      <c r="A59" s="3" t="s">
        <v>480</v>
      </c>
      <c r="B59" s="15" t="s">
        <v>188</v>
      </c>
      <c r="C59" s="15" t="s">
        <v>1225</v>
      </c>
      <c r="D59" s="609"/>
      <c r="E59" s="610"/>
      <c r="F59" s="610"/>
      <c r="G59" s="610"/>
      <c r="H59" s="609"/>
      <c r="I59" s="611"/>
    </row>
    <row r="60" spans="1:9" s="23" customFormat="1" ht="11.25" x14ac:dyDescent="0.2">
      <c r="A60" s="16"/>
      <c r="B60" s="16"/>
      <c r="C60" s="16"/>
      <c r="D60" s="612"/>
      <c r="E60" s="612"/>
      <c r="F60" s="612"/>
      <c r="G60" s="612"/>
      <c r="H60" s="612"/>
      <c r="I60" s="709"/>
    </row>
    <row r="61" spans="1:9" s="23" customFormat="1" ht="11.25" x14ac:dyDescent="0.2">
      <c r="A61" s="18"/>
      <c r="B61" s="18"/>
      <c r="C61" s="18"/>
      <c r="D61" s="612"/>
      <c r="E61" s="612"/>
      <c r="F61" s="612"/>
      <c r="G61" s="612"/>
      <c r="H61" s="612"/>
      <c r="I61" s="709"/>
    </row>
    <row r="62" spans="1:9" s="23" customFormat="1" ht="12" thickBot="1" x14ac:dyDescent="0.25">
      <c r="A62" s="24"/>
      <c r="B62" s="24"/>
      <c r="C62" s="24"/>
      <c r="D62" s="612"/>
      <c r="E62" s="612"/>
      <c r="F62" s="612"/>
      <c r="G62" s="612"/>
      <c r="H62" s="612"/>
      <c r="I62" s="709"/>
    </row>
    <row r="63" spans="1:9" s="23" customFormat="1" thickBot="1" x14ac:dyDescent="0.25">
      <c r="A63" s="25" t="s">
        <v>1031</v>
      </c>
      <c r="B63" s="26">
        <f>SUM(B61:B62)</f>
        <v>0</v>
      </c>
      <c r="C63" s="65"/>
      <c r="D63" s="613"/>
      <c r="E63" s="613"/>
      <c r="F63" s="613"/>
      <c r="G63" s="613"/>
      <c r="H63" s="613"/>
      <c r="I63" s="709"/>
    </row>
    <row r="64" spans="1:9" s="23" customFormat="1" ht="11.25" x14ac:dyDescent="0.2">
      <c r="A64" s="22"/>
      <c r="C64" s="22"/>
      <c r="D64" s="59"/>
      <c r="E64" s="59"/>
      <c r="F64" s="59"/>
      <c r="G64" s="59"/>
      <c r="H64" s="59"/>
    </row>
    <row r="65" spans="1:9" x14ac:dyDescent="0.2">
      <c r="A65" s="1423"/>
      <c r="B65" s="1423"/>
      <c r="C65" s="21"/>
      <c r="D65" s="1442"/>
      <c r="E65" s="1442"/>
      <c r="F65" s="60"/>
      <c r="G65" s="61"/>
      <c r="H65" s="61"/>
    </row>
    <row r="66" spans="1:9" ht="31.5" customHeight="1" thickBot="1" x14ac:dyDescent="0.25">
      <c r="A66" s="1443" t="s">
        <v>344</v>
      </c>
      <c r="B66" s="1443"/>
      <c r="C66" s="1443"/>
      <c r="D66" s="60"/>
      <c r="E66" s="62" t="s">
        <v>479</v>
      </c>
      <c r="F66" s="6">
        <f>+COUNT(B68:B71)</f>
        <v>0</v>
      </c>
      <c r="G66" s="63"/>
      <c r="H66" s="61"/>
    </row>
    <row r="67" spans="1:9" s="22" customFormat="1" ht="23.25" thickBot="1" x14ac:dyDescent="0.25">
      <c r="A67" s="3" t="s">
        <v>480</v>
      </c>
      <c r="B67" s="15" t="s">
        <v>188</v>
      </c>
      <c r="C67" s="741" t="s">
        <v>1225</v>
      </c>
      <c r="D67" s="609"/>
      <c r="E67" s="610"/>
      <c r="F67" s="610"/>
      <c r="G67" s="610"/>
      <c r="H67" s="609"/>
      <c r="I67" s="611"/>
    </row>
    <row r="68" spans="1:9" s="23" customFormat="1" ht="11.25" x14ac:dyDescent="0.2">
      <c r="A68" s="81"/>
      <c r="B68" s="16"/>
      <c r="C68" s="81"/>
      <c r="D68" s="612"/>
      <c r="E68" s="612"/>
      <c r="F68" s="612"/>
      <c r="G68" s="612"/>
      <c r="H68" s="612"/>
      <c r="I68" s="709"/>
    </row>
    <row r="69" spans="1:9" s="23" customFormat="1" ht="11.25" x14ac:dyDescent="0.2">
      <c r="A69" s="82"/>
      <c r="B69" s="18"/>
      <c r="C69" s="81"/>
      <c r="D69" s="612"/>
      <c r="E69" s="612"/>
      <c r="F69" s="612"/>
      <c r="G69" s="612"/>
      <c r="H69" s="612"/>
      <c r="I69" s="709"/>
    </row>
    <row r="70" spans="1:9" s="23" customFormat="1" ht="11.25" x14ac:dyDescent="0.2">
      <c r="A70" s="104"/>
      <c r="B70" s="24"/>
      <c r="C70" s="81"/>
      <c r="D70" s="612"/>
      <c r="E70" s="612"/>
      <c r="F70" s="612"/>
      <c r="G70" s="612"/>
      <c r="H70" s="612"/>
      <c r="I70" s="709"/>
    </row>
    <row r="71" spans="1:9" s="23" customFormat="1" ht="12" thickBot="1" x14ac:dyDescent="0.25">
      <c r="A71" s="104"/>
      <c r="B71" s="24"/>
      <c r="C71" s="81"/>
      <c r="D71" s="612"/>
      <c r="E71" s="612"/>
      <c r="F71" s="612"/>
      <c r="G71" s="612"/>
      <c r="H71" s="612"/>
      <c r="I71" s="709"/>
    </row>
    <row r="72" spans="1:9" s="23" customFormat="1" thickBot="1" x14ac:dyDescent="0.25">
      <c r="A72" s="25" t="s">
        <v>1031</v>
      </c>
      <c r="B72" s="26">
        <f>SUM(B68:B71)</f>
        <v>0</v>
      </c>
      <c r="C72" s="65"/>
      <c r="D72" s="613"/>
      <c r="E72" s="613"/>
      <c r="F72" s="613"/>
      <c r="G72" s="613"/>
      <c r="H72" s="613"/>
      <c r="I72" s="709"/>
    </row>
    <row r="73" spans="1:9" s="23" customFormat="1" ht="11.25" x14ac:dyDescent="0.2">
      <c r="A73" s="22"/>
      <c r="C73" s="22"/>
      <c r="D73" s="59"/>
      <c r="E73" s="59"/>
      <c r="F73" s="59"/>
      <c r="G73" s="59"/>
      <c r="H73" s="59"/>
    </row>
    <row r="74" spans="1:9" x14ac:dyDescent="0.2">
      <c r="A74" s="1423"/>
      <c r="B74" s="1423"/>
      <c r="C74" s="21"/>
      <c r="D74" s="1442"/>
      <c r="E74" s="1442"/>
      <c r="F74" s="60"/>
      <c r="G74" s="61"/>
      <c r="H74" s="61"/>
    </row>
    <row r="75" spans="1:9" ht="31.5" customHeight="1" thickBot="1" x14ac:dyDescent="0.25">
      <c r="A75" s="1445" t="s">
        <v>609</v>
      </c>
      <c r="B75" s="1445"/>
      <c r="C75" s="1445"/>
      <c r="D75" s="131"/>
      <c r="E75" s="62" t="s">
        <v>479</v>
      </c>
      <c r="F75" s="6">
        <f>+COUNT(B77:B77)</f>
        <v>0</v>
      </c>
      <c r="G75" s="1446"/>
      <c r="H75" s="1446"/>
    </row>
    <row r="76" spans="1:9" s="22" customFormat="1" ht="23.25" thickBot="1" x14ac:dyDescent="0.25">
      <c r="A76" s="3" t="s">
        <v>480</v>
      </c>
      <c r="B76" s="15" t="s">
        <v>188</v>
      </c>
      <c r="C76" s="15" t="s">
        <v>1225</v>
      </c>
      <c r="D76" s="609"/>
      <c r="E76" s="610"/>
      <c r="F76" s="610"/>
      <c r="G76" s="610"/>
      <c r="H76" s="609"/>
      <c r="I76" s="611"/>
    </row>
    <row r="77" spans="1:9" s="23" customFormat="1" ht="12" thickBot="1" x14ac:dyDescent="0.25">
      <c r="A77" s="24"/>
      <c r="B77" s="24"/>
      <c r="C77" s="24"/>
      <c r="D77" s="612"/>
      <c r="E77" s="612"/>
      <c r="F77" s="612"/>
      <c r="G77" s="612"/>
      <c r="H77" s="612"/>
      <c r="I77" s="709"/>
    </row>
    <row r="78" spans="1:9" s="23" customFormat="1" thickBot="1" x14ac:dyDescent="0.25">
      <c r="A78" s="25" t="s">
        <v>1031</v>
      </c>
      <c r="B78" s="26">
        <f>SUM(B77:B77)</f>
        <v>0</v>
      </c>
      <c r="C78" s="65"/>
      <c r="D78" s="613"/>
      <c r="E78" s="613"/>
      <c r="F78" s="613"/>
      <c r="G78" s="613"/>
      <c r="H78" s="613"/>
      <c r="I78" s="709"/>
    </row>
    <row r="79" spans="1:9" x14ac:dyDescent="0.2">
      <c r="A79" s="1423"/>
      <c r="B79" s="1423"/>
      <c r="C79" s="19"/>
      <c r="D79" s="1447"/>
      <c r="E79" s="1447"/>
      <c r="F79" s="1447"/>
      <c r="G79" s="61"/>
      <c r="H79" s="61"/>
    </row>
    <row r="80" spans="1:9" x14ac:dyDescent="0.2">
      <c r="A80" s="20"/>
      <c r="B80" s="20"/>
      <c r="C80" s="21"/>
      <c r="D80" s="60"/>
      <c r="E80" s="60"/>
      <c r="F80" s="60"/>
      <c r="G80" s="61"/>
      <c r="H80" s="61"/>
    </row>
    <row r="81" spans="1:9" ht="31.5" customHeight="1" thickBot="1" x14ac:dyDescent="0.25">
      <c r="A81" s="1445" t="s">
        <v>610</v>
      </c>
      <c r="B81" s="1445"/>
      <c r="C81" s="1445"/>
      <c r="D81" s="60"/>
      <c r="E81" s="62" t="s">
        <v>479</v>
      </c>
      <c r="F81" s="6">
        <f>+COUNT(B83:B84)</f>
        <v>0</v>
      </c>
      <c r="G81" s="1446"/>
      <c r="H81" s="1446"/>
    </row>
    <row r="82" spans="1:9" s="23" customFormat="1" ht="23.25" thickBot="1" x14ac:dyDescent="0.25">
      <c r="A82" s="3" t="s">
        <v>480</v>
      </c>
      <c r="B82" s="27" t="s">
        <v>188</v>
      </c>
      <c r="C82" s="15" t="s">
        <v>611</v>
      </c>
      <c r="D82" s="609"/>
      <c r="E82" s="610"/>
      <c r="F82" s="610"/>
      <c r="G82" s="610"/>
      <c r="H82" s="609"/>
      <c r="I82" s="709"/>
    </row>
    <row r="83" spans="1:9" s="23" customFormat="1" ht="11.25" x14ac:dyDescent="0.2">
      <c r="A83" s="81"/>
      <c r="B83" s="16"/>
      <c r="C83" s="16"/>
      <c r="D83" s="612"/>
      <c r="E83" s="612"/>
      <c r="F83" s="612"/>
      <c r="G83" s="612"/>
      <c r="H83" s="612"/>
      <c r="I83" s="709"/>
    </row>
    <row r="84" spans="1:9" s="23" customFormat="1" ht="12" thickBot="1" x14ac:dyDescent="0.25">
      <c r="A84" s="18"/>
      <c r="B84" s="18"/>
      <c r="C84" s="18"/>
      <c r="D84" s="612"/>
      <c r="E84" s="612"/>
      <c r="F84" s="612"/>
      <c r="G84" s="612"/>
      <c r="H84" s="612"/>
      <c r="I84" s="709"/>
    </row>
    <row r="85" spans="1:9" s="23" customFormat="1" thickBot="1" x14ac:dyDescent="0.25">
      <c r="A85" s="25" t="s">
        <v>1031</v>
      </c>
      <c r="B85" s="26">
        <f>SUM(B83:B84)</f>
        <v>0</v>
      </c>
      <c r="C85" s="65"/>
      <c r="D85" s="613"/>
      <c r="E85" s="613"/>
      <c r="F85" s="613"/>
      <c r="G85" s="613"/>
      <c r="H85" s="613"/>
      <c r="I85" s="709"/>
    </row>
    <row r="86" spans="1:9" x14ac:dyDescent="0.2">
      <c r="A86" s="20"/>
      <c r="B86" s="20"/>
      <c r="C86" s="21"/>
      <c r="D86" s="11"/>
      <c r="E86" s="11"/>
      <c r="F86" s="11"/>
    </row>
    <row r="87" spans="1:9" x14ac:dyDescent="0.2">
      <c r="A87" s="1423"/>
      <c r="B87" s="1423"/>
      <c r="C87" s="21"/>
      <c r="D87" s="1424"/>
      <c r="E87" s="1424"/>
      <c r="F87" s="11"/>
    </row>
    <row r="88" spans="1:9" s="12" customFormat="1" ht="18" customHeight="1" x14ac:dyDescent="0.2">
      <c r="A88" s="1437" t="s">
        <v>354</v>
      </c>
      <c r="B88" s="1437"/>
      <c r="C88" s="1437"/>
      <c r="D88" s="1437"/>
      <c r="E88" s="1437"/>
      <c r="F88" s="1437"/>
    </row>
    <row r="89" spans="1:9" ht="25.5" customHeight="1" thickBot="1" x14ac:dyDescent="0.25">
      <c r="A89" s="1424" t="s">
        <v>355</v>
      </c>
      <c r="B89" s="1424"/>
      <c r="C89" s="1424"/>
      <c r="D89" s="1424"/>
      <c r="E89" s="1424"/>
      <c r="F89" s="1424"/>
      <c r="G89" s="14"/>
    </row>
    <row r="90" spans="1:9" s="31" customFormat="1" ht="12" thickBot="1" x14ac:dyDescent="0.25">
      <c r="A90" s="1430" t="s">
        <v>356</v>
      </c>
      <c r="B90" s="1431"/>
      <c r="C90" s="30" t="s">
        <v>1226</v>
      </c>
      <c r="D90" s="1431" t="s">
        <v>357</v>
      </c>
      <c r="E90" s="1431"/>
      <c r="F90" s="734"/>
    </row>
    <row r="91" spans="1:9" s="274" customFormat="1" ht="22.5" x14ac:dyDescent="0.2">
      <c r="A91" s="653" t="s">
        <v>1217</v>
      </c>
      <c r="B91" s="101"/>
      <c r="C91" s="564" t="s">
        <v>1550</v>
      </c>
      <c r="D91" s="562" t="s">
        <v>484</v>
      </c>
      <c r="E91" s="33"/>
      <c r="F91" s="734"/>
      <c r="G91" s="210"/>
      <c r="H91" s="346"/>
      <c r="I91" s="346"/>
    </row>
    <row r="92" spans="1:9" s="274" customFormat="1" ht="22.5" x14ac:dyDescent="0.2">
      <c r="A92" s="653" t="s">
        <v>1551</v>
      </c>
      <c r="B92" s="101"/>
      <c r="C92" s="564" t="s">
        <v>1552</v>
      </c>
      <c r="D92" s="891" t="s">
        <v>1553</v>
      </c>
      <c r="E92" s="35"/>
      <c r="F92" s="734"/>
      <c r="G92" s="210"/>
      <c r="H92" s="346"/>
      <c r="I92" s="346"/>
    </row>
    <row r="93" spans="1:9" s="274" customFormat="1" ht="22.5" x14ac:dyDescent="0.2">
      <c r="A93" s="653" t="s">
        <v>2310</v>
      </c>
      <c r="B93" s="101"/>
      <c r="C93" s="564" t="s">
        <v>2107</v>
      </c>
      <c r="D93" s="891" t="s">
        <v>2108</v>
      </c>
      <c r="E93" s="35"/>
      <c r="F93" s="734"/>
      <c r="G93" s="210"/>
      <c r="H93" s="346"/>
      <c r="I93" s="346"/>
    </row>
    <row r="94" spans="1:9" s="274" customFormat="1" ht="22.5" x14ac:dyDescent="0.2">
      <c r="A94" s="653" t="s">
        <v>4844</v>
      </c>
      <c r="B94" s="101"/>
      <c r="C94" s="564" t="s">
        <v>4845</v>
      </c>
      <c r="D94" s="566" t="s">
        <v>2309</v>
      </c>
      <c r="E94" s="35"/>
      <c r="F94" s="734"/>
      <c r="G94" s="210"/>
      <c r="H94" s="346"/>
      <c r="I94" s="346"/>
    </row>
    <row r="95" spans="1:9" x14ac:dyDescent="0.2">
      <c r="A95" s="1423"/>
      <c r="B95" s="1423"/>
      <c r="C95" s="21"/>
      <c r="D95" s="1424"/>
      <c r="E95" s="1424"/>
      <c r="F95" s="11"/>
    </row>
    <row r="96" spans="1:9" s="12" customFormat="1" ht="18" customHeight="1" x14ac:dyDescent="0.2">
      <c r="A96" s="1437" t="s">
        <v>1224</v>
      </c>
      <c r="B96" s="1437"/>
      <c r="C96" s="1437"/>
      <c r="D96" s="1437"/>
      <c r="E96" s="1437"/>
      <c r="F96" s="1437"/>
    </row>
    <row r="97" spans="1:7" ht="27" customHeight="1" thickBot="1" x14ac:dyDescent="0.25">
      <c r="A97" s="1441" t="s">
        <v>297</v>
      </c>
      <c r="B97" s="1441"/>
      <c r="C97" s="1441"/>
      <c r="D97" s="1441"/>
      <c r="E97" s="1441"/>
      <c r="F97" s="1424"/>
      <c r="G97" s="14"/>
    </row>
    <row r="98" spans="1:7" s="31" customFormat="1" ht="12" thickBot="1" x14ac:dyDescent="0.25">
      <c r="A98" s="1430" t="s">
        <v>356</v>
      </c>
      <c r="B98" s="1431"/>
      <c r="C98" s="30" t="s">
        <v>1226</v>
      </c>
      <c r="D98" s="1432" t="s">
        <v>357</v>
      </c>
      <c r="E98" s="1432"/>
      <c r="F98" s="734"/>
    </row>
    <row r="99" spans="1:7" s="31" customFormat="1" ht="11.25" customHeight="1" x14ac:dyDescent="0.2">
      <c r="A99" s="94"/>
      <c r="B99" s="94"/>
      <c r="C99" s="32"/>
      <c r="D99" s="1428"/>
      <c r="E99" s="1428"/>
      <c r="F99" s="713"/>
    </row>
    <row r="100" spans="1:7" s="31" customFormat="1" ht="11.25" x14ac:dyDescent="0.2">
      <c r="A100" s="94"/>
      <c r="B100" s="94"/>
      <c r="C100" s="34"/>
      <c r="D100" s="1427"/>
      <c r="E100" s="1427"/>
      <c r="F100" s="713"/>
    </row>
    <row r="101" spans="1:7" x14ac:dyDescent="0.2">
      <c r="A101" s="1423"/>
      <c r="B101" s="1423"/>
      <c r="C101" s="21"/>
      <c r="D101" s="1424"/>
      <c r="E101" s="1424"/>
      <c r="F101" s="733"/>
    </row>
  </sheetData>
  <customSheetViews>
    <customSheetView guid="{A4F151BE-36B3-49E7-8F09-B7A86CDDD024}" showGridLines="0">
      <pane ySplit="1" topLeftCell="A11" activePane="bottomLeft" state="frozenSplit"/>
      <selection pane="bottomLeft" activeCell="A34" sqref="A34:F3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6" activePane="bottomLeft" state="frozenSplit"/>
      <selection pane="bottomLeft" activeCell="A34" sqref="A34:F34"/>
      <pageMargins left="0.25" right="0.25" top="0.25" bottom="0.25" header="0.5" footer="0.5"/>
      <pageSetup paperSize="9" orientation="portrait" r:id="rId2"/>
      <headerFooter alignWithMargins="0">
        <oddFooter>&amp;L&amp;C&amp;R</oddFooter>
      </headerFooter>
    </customSheetView>
    <customSheetView guid="{4C767652-D801-4A81-B5E6-18335A9AA2E1}" showGridLines="0" topLeftCell="B1">
      <pane ySplit="1" topLeftCell="A23" activePane="bottomLeft" state="frozenSplit"/>
      <selection pane="bottomLeft" activeCell="A6" sqref="A6:XFD7"/>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A34" sqref="A34:F34"/>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6" activePane="bottomLeft" state="frozenSplit"/>
      <selection pane="bottomLeft" activeCell="A34" sqref="A34:F3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9" activePane="bottomLeft" state="frozenSplit"/>
      <selection pane="bottomLeft" activeCell="F33" sqref="F33"/>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G22" sqref="G22"/>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74" activePane="bottomLeft" state="frozenSplit"/>
      <selection pane="bottomLeft" activeCell="C103" sqref="C103:E103"/>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74" activePane="bottomLeft" state="frozenSplit"/>
      <selection pane="bottomLeft" activeCell="C103" sqref="C103:E103"/>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74" activePane="bottomLeft" state="frozenSplit"/>
      <selection pane="bottomLeft" activeCell="C103" sqref="C103:E103"/>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17"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F29" sqref="F29"/>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74" activePane="bottomLeft" state="frozenSplit"/>
      <selection pane="bottomLeft" activeCell="C103" sqref="C103:E103"/>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71" activePane="bottomLeft" state="frozenSplit"/>
      <selection pane="bottomLeft" activeCell="A99" sqref="A99"/>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G22" sqref="G22"/>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74" activePane="bottomLeft" state="frozenSplit"/>
      <selection pane="bottomLeft" activeCell="A34" sqref="A34:F3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6" activePane="bottomLeft" state="frozenSplit"/>
      <selection pane="bottomLeft" activeCell="A34" sqref="A34:F3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A34" sqref="A34:F34"/>
      <pageMargins left="0.25" right="0.25" top="0.25" bottom="0.25" header="0.5" footer="0.5"/>
      <pageSetup paperSize="9" orientation="portrait" r:id="rId23"/>
      <headerFooter alignWithMargins="0">
        <oddFooter>&amp;L&amp;C&amp;R</oddFooter>
      </headerFooter>
    </customSheetView>
  </customSheetViews>
  <mergeCells count="52">
    <mergeCell ref="G34:H34"/>
    <mergeCell ref="G75:H75"/>
    <mergeCell ref="A79:B79"/>
    <mergeCell ref="D79:F79"/>
    <mergeCell ref="G81:H81"/>
    <mergeCell ref="A75:C75"/>
    <mergeCell ref="A74:B74"/>
    <mergeCell ref="D74:E74"/>
    <mergeCell ref="A65:B65"/>
    <mergeCell ref="D65:E65"/>
    <mergeCell ref="A66:C66"/>
    <mergeCell ref="A57:B57"/>
    <mergeCell ref="D57:E57"/>
    <mergeCell ref="A58:C58"/>
    <mergeCell ref="G30:H30"/>
    <mergeCell ref="C1:F1"/>
    <mergeCell ref="A12:F12"/>
    <mergeCell ref="G12:H12"/>
    <mergeCell ref="A25:F25"/>
    <mergeCell ref="G25:H25"/>
    <mergeCell ref="A9:F9"/>
    <mergeCell ref="A3:B3"/>
    <mergeCell ref="C3:F3"/>
    <mergeCell ref="A4:B4"/>
    <mergeCell ref="C4:F4"/>
    <mergeCell ref="A5:B5"/>
    <mergeCell ref="C5:F5"/>
    <mergeCell ref="A30:F30"/>
    <mergeCell ref="D100:E100"/>
    <mergeCell ref="A101:B101"/>
    <mergeCell ref="D101:E101"/>
    <mergeCell ref="D99:E99"/>
    <mergeCell ref="A97:F97"/>
    <mergeCell ref="A96:F96"/>
    <mergeCell ref="A98:B98"/>
    <mergeCell ref="D98:E98"/>
    <mergeCell ref="A88:F88"/>
    <mergeCell ref="A81:C81"/>
    <mergeCell ref="A95:B95"/>
    <mergeCell ref="D95:E95"/>
    <mergeCell ref="A89:F89"/>
    <mergeCell ref="A90:B90"/>
    <mergeCell ref="D90:E90"/>
    <mergeCell ref="A87:B87"/>
    <mergeCell ref="D87:E87"/>
    <mergeCell ref="A32:B32"/>
    <mergeCell ref="D32:E32"/>
    <mergeCell ref="A35:F35"/>
    <mergeCell ref="A31:B31"/>
    <mergeCell ref="D31:E31"/>
    <mergeCell ref="A33:F33"/>
    <mergeCell ref="A34:C34"/>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outlinePr summaryBelow="0" summaryRight="0"/>
  </sheetPr>
  <dimension ref="A1"/>
  <sheetViews>
    <sheetView showGridLines="0" workbookViewId="0">
      <pane ySplit="1" topLeftCell="A2" activePane="bottomLeft" state="frozenSplit"/>
      <selection pane="bottomLeft" sqref="A1:IV65536"/>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sqref="A1:IV6553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sqref="A1:IV6553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sqref="A1:IV65536"/>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sqref="A1:IV65536"/>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sqref="A1:IV65536"/>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sqref="A1:IV65536"/>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sqref="A1:IV65536"/>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106" activePane="bottomLeft" state="frozenSplit"/>
      <selection pane="bottomLeft" activeCell="A125" sqref="A125:IV125"/>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A125" sqref="A125:IV125"/>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106" activePane="bottomLeft" state="frozenSplit"/>
      <selection pane="bottomLeft" activeCell="A125" sqref="A125:IV125"/>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120" activePane="bottomLeft" state="frozenSplit"/>
      <selection pane="bottomLeft" activeCell="A12" sqref="A12:E53"/>
      <pageMargins left="0.75" right="0.75" top="1" bottom="1" header="0.5" footer="0.5"/>
      <pageSetup paperSize="9" orientation="portrait" r:id="rId15"/>
      <headerFooter alignWithMargins="0"/>
    </customSheetView>
    <customSheetView guid="{05879C0B-B096-4327-8494-06A023AA0229}" showPageBreaks="1" showGridLines="0" showRuler="0">
      <pane ySplit="1" topLeftCell="A111" activePane="bottomLeft" state="frozenSplit"/>
      <selection pane="bottomLeft" activeCell="A82" sqref="A82:E112"/>
      <pageMargins left="0.75" right="0.75" top="1" bottom="1" header="0.5" footer="0.5"/>
      <pageSetup paperSize="9" orientation="portrait" r:id="rId16"/>
      <headerFooter alignWithMargins="0"/>
    </customSheetView>
    <customSheetView guid="{C1AE8DEA-AC3C-4DE5-B30C-7A7D6CCFA01A}" showGridLines="0" showRuler="0">
      <pane ySplit="1" topLeftCell="A106" activePane="bottomLeft" state="frozenSplit"/>
      <selection pane="bottomLeft" activeCell="A125" sqref="A125:IV125"/>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125" sqref="A125:IV125"/>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sqref="A1:IV65536"/>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sqref="A1:IV65536"/>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sqref="A1:IV65536"/>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sqref="A1:IV6553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outlinePr summaryBelow="0" summaryRight="0"/>
  </sheetPr>
  <dimension ref="A1"/>
  <sheetViews>
    <sheetView showGridLines="0" workbookViewId="0">
      <pane ySplit="1" topLeftCell="A2" activePane="bottomLeft" state="frozenSplit"/>
      <selection pane="bottomLeft" sqref="A1:IV65536"/>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sqref="A1:IV6553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sqref="A1:IV6553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sqref="A1:IV65536"/>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sqref="A1:IV65536"/>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sqref="A1:IV65536"/>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sqref="A1:IV65536"/>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sqref="A1:IV65536"/>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C1" sqref="C1:F1"/>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C1" sqref="C1:F1"/>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A9" sqref="A9:IV9"/>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C1" sqref="C1:F1"/>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C1" sqref="C1:F1"/>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sqref="A1:IV65536"/>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sqref="A1:IV65536"/>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sqref="A1:IV65536"/>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sqref="A1:IV6553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outlinePr summaryBelow="0" summaryRight="0"/>
  </sheetPr>
  <dimension ref="A1"/>
  <sheetViews>
    <sheetView showGridLines="0" workbookViewId="0">
      <pane ySplit="1" topLeftCell="A2" activePane="bottomLeft" state="frozenSplit"/>
      <selection pane="bottomLeft" sqref="A1:IV65536"/>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sqref="A1:IV6553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sqref="A1:IV6553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sqref="A1:IV65536"/>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sqref="A1:IV65536"/>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sqref="A1:IV65536"/>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sqref="A1:IV65536"/>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sqref="A1:IV65536"/>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C77" sqref="C77"/>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C77" sqref="C77"/>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C77" sqref="C77"/>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8" activePane="bottomLeft" state="frozenSplit"/>
      <selection pane="bottomLeft" activeCell="A19" sqref="A19:IV23"/>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77" activePane="bottomLeft" state="frozenSplit"/>
      <selection pane="bottomLeft" activeCell="A18" sqref="A18:IV18"/>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C77" sqref="C77"/>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C77" sqref="C77"/>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sqref="A1:IV65536"/>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sqref="A1:IV65536"/>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sqref="A1:IV65536"/>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sqref="A1:IV6553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outlinePr summaryBelow="0" summaryRight="0"/>
  </sheetPr>
  <dimension ref="A1"/>
  <sheetViews>
    <sheetView showGridLines="0" workbookViewId="0">
      <pane ySplit="1" topLeftCell="A2" activePane="bottomLeft" state="frozenSplit"/>
      <selection pane="bottomLeft" sqref="A1:IV65536"/>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sqref="A1:IV6553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sqref="A1:IV6553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sqref="A1:IV65536"/>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sqref="A1:IV65536"/>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sqref="A1:IV65536"/>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sqref="A1:IV65536"/>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sqref="A1:IV65536"/>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77" activePane="bottomLeft" state="frozenSplit"/>
      <selection pane="bottomLeft" activeCell="A25" sqref="A25:F25"/>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62" activePane="bottomLeft" state="frozenSplit"/>
      <selection pane="bottomLeft" activeCell="A25" sqref="A25:F25"/>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62" activePane="bottomLeft" state="frozenSplit"/>
      <selection pane="bottomLeft" activeCell="A25" sqref="A25:F25"/>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11" activePane="bottomLeft" state="frozenSplit"/>
      <selection pane="bottomLeft" activeCell="A20" sqref="A20:IV29"/>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71" activePane="bottomLeft" state="frozenSplit"/>
      <selection pane="bottomLeft" activeCell="A12" sqref="A12:E20"/>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62" activePane="bottomLeft" state="frozenSplit"/>
      <selection pane="bottomLeft" activeCell="A25" sqref="A25:F25"/>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25" sqref="A25:F25"/>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sqref="A1:IV65536"/>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sqref="A1:IV65536"/>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sqref="A1:IV65536"/>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sqref="A1:IV6553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outlinePr summaryBelow="0" summaryRight="0"/>
  </sheetPr>
  <dimension ref="A1"/>
  <sheetViews>
    <sheetView showGridLines="0" workbookViewId="0">
      <pane ySplit="1" topLeftCell="A2" activePane="bottomLeft" state="frozenSplit"/>
      <selection pane="bottomLeft" sqref="A1:IV65536"/>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sqref="A1:IV6553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sqref="A1:IV6553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sqref="A1:IV65536"/>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sqref="A1:IV65536"/>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sqref="A1:IV65536"/>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sqref="A1:IV65536"/>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sqref="A1:IV65536"/>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C1" sqref="C1:F1"/>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C1" sqref="C1:F1"/>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activeCell="I12" sqref="I12"/>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G7" sqref="G7"/>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C1" sqref="C1:F1"/>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C4" sqref="C4:F4"/>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sqref="A1:IV65536"/>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sqref="A1:IV65536"/>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sqref="A1:IV65536"/>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sqref="A1:IV6553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C1" sqref="C1:F1"/>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C1" sqref="C1:F1"/>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8" activePane="bottomLeft" state="frozenSplit"/>
      <selection pane="bottomLeft" activeCell="A13" sqref="A13:IV13"/>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A12" sqref="A12:E22"/>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C1" sqref="C1:F1"/>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C4" sqref="C4:F4"/>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F31" sqref="F31"/>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98" activePane="bottomLeft" state="frozenSplit"/>
      <selection pane="bottomLeft" activeCell="H131" sqref="H131"/>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F31" sqref="F31"/>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2" activePane="bottomLeft" state="frozenSplit"/>
      <selection pane="bottomLeft" activeCell="C44" sqref="C12:C44"/>
      <pageMargins left="0.75" right="0.75" top="1" bottom="1" header="0.5" footer="0.5"/>
      <pageSetup paperSize="9" orientation="portrait" r:id="rId15"/>
      <headerFooter alignWithMargins="0"/>
    </customSheetView>
    <customSheetView guid="{05879C0B-B096-4327-8494-06A023AA0229}" showPageBreaks="1" showGridLines="0" showRuler="0">
      <pane ySplit="1" topLeftCell="A50" activePane="bottomLeft" state="frozenSplit"/>
      <selection pane="bottomLeft" activeCell="H57" sqref="H57"/>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F31" sqref="F31"/>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F31" sqref="F31"/>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
  <sheetViews>
    <sheetView topLeftCell="B1" workbookViewId="0"/>
  </sheetViews>
  <sheetFormatPr defaultRowHeight="12.75" x14ac:dyDescent="0.2"/>
  <sheetData/>
  <customSheetViews>
    <customSheetView guid="{A4F151BE-36B3-49E7-8F09-B7A86CDDD024}" topLeftCell="B1">
      <pageMargins left="0.7" right="0.7" top="0.75" bottom="0.75" header="0.3" footer="0.3"/>
    </customSheetView>
    <customSheetView guid="{5A832959-862E-4158-9C59-39D7BC6B7252}" topLeftCell="B1">
      <pageMargins left="0.7" right="0.7" top="0.75" bottom="0.75" header="0.3" footer="0.3"/>
    </customSheetView>
    <customSheetView guid="{4C767652-D801-4A81-B5E6-18335A9AA2E1}" topLeftCell="B1">
      <pageMargins left="0.7" right="0.7" top="0.75" bottom="0.75" header="0.3" footer="0.3"/>
    </customSheetView>
    <customSheetView guid="{6390B191-1A66-455B-A9D0-955247766D48}" topLeftCell="B1">
      <pageMargins left="0.7" right="0.7" top="0.75" bottom="0.75" header="0.3" footer="0.3"/>
    </customSheetView>
    <customSheetView guid="{AF62F767-0910-4975-AC86-3B449869C97E}" topLeftCell="B1">
      <pageMargins left="0.7" right="0.7" top="0.75" bottom="0.75" header="0.3" footer="0.3"/>
    </customSheetView>
    <customSheetView guid="{77791502-BD7B-495E-B53D-1572E6ED1F63}" topLeftCell="B1">
      <pageMargins left="0.7" right="0.7" top="0.75" bottom="0.75" header="0.3" footer="0.3"/>
    </customSheetView>
    <customSheetView guid="{F5CA1357-D891-4ECC-8283-96593DBF215D}" topLeftCell="B1">
      <pageMargins left="0.7" right="0.7" top="0.75" bottom="0.75" header="0.3" footer="0.3"/>
    </customSheetView>
    <customSheetView guid="{9A9DF6C7-D895-4F2F-8DC4-385E507BADD2}" topLeftCell="B1">
      <pageMargins left="0.7" right="0.7" top="0.75" bottom="0.75" header="0.3" footer="0.3"/>
    </customSheetView>
    <customSheetView guid="{A36F0219-0D99-4872-B272-43A88E1BD171}" topLeftCell="B1">
      <pageMargins left="0.7" right="0.7" top="0.75" bottom="0.75" header="0.3" footer="0.3"/>
    </customSheetView>
    <customSheetView guid="{914607C4-FFE5-479B-9CA0-356C4048D04C}" topLeftCell="B1">
      <pageMargins left="0.7" right="0.7" top="0.75" bottom="0.75" header="0.3" footer="0.3"/>
    </customSheetView>
    <customSheetView guid="{58BB06C1-90AC-4CBC-B573-15E580207E05}" topLeftCell="B1">
      <pageMargins left="0.7" right="0.7" top="0.75" bottom="0.75" header="0.3" footer="0.3"/>
    </customSheetView>
    <customSheetView guid="{43F39F51-E2F7-42BF-B172-D5327031520E}" topLeftCell="B1">
      <pageMargins left="0.7" right="0.7" top="0.75" bottom="0.75" header="0.3" footer="0.3"/>
    </customSheetView>
  </customSheetView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G19"/>
  <sheetViews>
    <sheetView workbookViewId="0">
      <selection activeCell="A41" sqref="A41:IV44"/>
    </sheetView>
  </sheetViews>
  <sheetFormatPr defaultRowHeight="12.75" x14ac:dyDescent="0.2"/>
  <cols>
    <col min="1" max="1" width="40.5703125" customWidth="1"/>
    <col min="2" max="2" width="8.140625" style="40" customWidth="1"/>
    <col min="3" max="5" width="10.7109375" customWidth="1"/>
    <col min="6" max="7" width="8.140625" customWidth="1"/>
  </cols>
  <sheetData>
    <row r="1" spans="1:7" ht="27" customHeight="1" x14ac:dyDescent="0.25">
      <c r="A1" s="42"/>
      <c r="B1" s="43"/>
      <c r="C1" s="43"/>
      <c r="D1" s="43"/>
      <c r="E1" s="43"/>
      <c r="F1" s="43"/>
      <c r="G1" s="43"/>
    </row>
    <row r="2" spans="1:7" ht="18" x14ac:dyDescent="0.25">
      <c r="A2" s="42"/>
    </row>
    <row r="3" spans="1:7" ht="9" customHeight="1" thickBot="1" x14ac:dyDescent="0.25"/>
    <row r="4" spans="1:7" s="47" customFormat="1" ht="13.5" thickBot="1" x14ac:dyDescent="0.25">
      <c r="A4" s="1588"/>
      <c r="B4" s="1589"/>
      <c r="C4" s="45"/>
      <c r="D4" s="45"/>
      <c r="E4" s="46"/>
    </row>
    <row r="5" spans="1:7" s="41" customFormat="1" x14ac:dyDescent="0.2">
      <c r="A5" s="1590"/>
      <c r="B5" s="1591"/>
      <c r="C5" s="48"/>
      <c r="D5" s="48"/>
      <c r="E5" s="49"/>
    </row>
    <row r="6" spans="1:7" s="41" customFormat="1" x14ac:dyDescent="0.2">
      <c r="A6" s="1594"/>
      <c r="B6" s="1595"/>
      <c r="C6" s="48"/>
      <c r="D6" s="48"/>
      <c r="E6" s="50"/>
    </row>
    <row r="7" spans="1:7" s="41" customFormat="1" x14ac:dyDescent="0.2">
      <c r="A7" s="1594"/>
      <c r="B7" s="1595"/>
      <c r="C7" s="48"/>
      <c r="D7" s="48"/>
      <c r="E7" s="50"/>
    </row>
    <row r="8" spans="1:7" s="41" customFormat="1" x14ac:dyDescent="0.2">
      <c r="A8" s="1594"/>
      <c r="B8" s="1595"/>
      <c r="C8" s="48"/>
      <c r="D8" s="48"/>
      <c r="E8" s="50"/>
    </row>
    <row r="9" spans="1:7" s="41" customFormat="1" x14ac:dyDescent="0.2">
      <c r="A9" s="1594"/>
      <c r="B9" s="1595"/>
      <c r="C9" s="48"/>
      <c r="D9" s="48"/>
      <c r="E9" s="50"/>
    </row>
    <row r="10" spans="1:7" s="41" customFormat="1" ht="13.5" thickBot="1" x14ac:dyDescent="0.25">
      <c r="A10" s="1592"/>
      <c r="B10" s="1593"/>
      <c r="C10" s="51"/>
      <c r="D10" s="51"/>
      <c r="E10" s="52"/>
    </row>
    <row r="11" spans="1:7" s="41" customFormat="1" ht="22.5" customHeight="1" x14ac:dyDescent="0.2">
      <c r="A11" s="1599"/>
      <c r="B11" s="1599"/>
    </row>
    <row r="12" spans="1:7" s="41" customFormat="1" ht="13.5" thickBot="1" x14ac:dyDescent="0.25">
      <c r="A12" s="157"/>
      <c r="B12" s="44"/>
    </row>
    <row r="13" spans="1:7" s="47" customFormat="1" ht="13.5" thickBot="1" x14ac:dyDescent="0.25">
      <c r="A13" s="1597"/>
      <c r="B13" s="1598"/>
      <c r="C13" s="160"/>
      <c r="D13" s="161"/>
      <c r="E13" s="159"/>
    </row>
    <row r="14" spans="1:7" s="41" customFormat="1" x14ac:dyDescent="0.2">
      <c r="A14" s="1600"/>
      <c r="B14" s="1601"/>
      <c r="C14" s="162"/>
      <c r="D14" s="165"/>
      <c r="E14" s="44"/>
    </row>
    <row r="15" spans="1:7" s="41" customFormat="1" ht="13.5" thickBot="1" x14ac:dyDescent="0.25">
      <c r="A15" s="1602"/>
      <c r="B15" s="1603"/>
      <c r="C15" s="163"/>
      <c r="D15" s="164"/>
      <c r="E15" s="44"/>
    </row>
    <row r="16" spans="1:7" s="53" customFormat="1" ht="15.75" x14ac:dyDescent="0.25">
      <c r="B16" s="54"/>
      <c r="D16" s="54"/>
    </row>
    <row r="17" spans="1:5" ht="14.25" x14ac:dyDescent="0.2">
      <c r="A17" s="156"/>
      <c r="B17"/>
    </row>
    <row r="18" spans="1:5" ht="27" customHeight="1" x14ac:dyDescent="0.2">
      <c r="A18" s="1596"/>
      <c r="B18" s="1596"/>
      <c r="C18" s="1596"/>
      <c r="D18" s="1596"/>
      <c r="E18" s="1596"/>
    </row>
    <row r="19" spans="1:5" ht="14.25" x14ac:dyDescent="0.2">
      <c r="A19" s="158"/>
      <c r="B19"/>
    </row>
  </sheetData>
  <customSheetViews>
    <customSheetView guid="{A4F151BE-36B3-49E7-8F09-B7A86CDDD024}">
      <selection activeCell="A41" sqref="A41:IV44"/>
      <pageMargins left="0.75" right="0.75" top="1" bottom="1" header="0.5" footer="0.5"/>
      <headerFooter alignWithMargins="0"/>
    </customSheetView>
    <customSheetView guid="{5A832959-862E-4158-9C59-39D7BC6B7252}">
      <selection activeCell="A41" sqref="A41:IV44"/>
      <pageMargins left="0.75" right="0.75" top="1" bottom="1" header="0.5" footer="0.5"/>
      <headerFooter alignWithMargins="0"/>
    </customSheetView>
    <customSheetView guid="{4C767652-D801-4A81-B5E6-18335A9AA2E1}">
      <selection activeCell="A41" sqref="A41:IV44"/>
      <pageMargins left="0.75" right="0.75" top="1" bottom="1" header="0.5" footer="0.5"/>
      <headerFooter alignWithMargins="0"/>
    </customSheetView>
    <customSheetView guid="{6390B191-1A66-455B-A9D0-955247766D48}">
      <selection activeCell="A41" sqref="A41:IV44"/>
      <pageMargins left="0.75" right="0.75" top="1" bottom="1" header="0.5" footer="0.5"/>
      <headerFooter alignWithMargins="0"/>
    </customSheetView>
    <customSheetView guid="{AF62F767-0910-4975-AC86-3B449869C97E}">
      <selection activeCell="A41" sqref="A41:IV44"/>
      <pageMargins left="0.75" right="0.75" top="1" bottom="1" header="0.5" footer="0.5"/>
      <headerFooter alignWithMargins="0"/>
    </customSheetView>
    <customSheetView guid="{77791502-BD7B-495E-B53D-1572E6ED1F63}">
      <selection activeCell="A41" sqref="A41:IV44"/>
      <pageMargins left="0.75" right="0.75" top="1" bottom="1" header="0.5" footer="0.5"/>
      <headerFooter alignWithMargins="0"/>
    </customSheetView>
    <customSheetView guid="{F5CA1357-D891-4ECC-8283-96593DBF215D}" showRuler="0">
      <pageMargins left="0.75" right="0.75" top="1" bottom="1" header="0.5" footer="0.5"/>
      <headerFooter alignWithMargins="0"/>
    </customSheetView>
    <customSheetView guid="{6526ECB4-565D-47EC-8A6B-6A3D9EE16529}" showRuler="0">
      <selection activeCell="A41" sqref="A41:IV44"/>
      <pageMargins left="0.75" right="0.75" top="1" bottom="1" header="0.5" footer="0.5"/>
      <headerFooter alignWithMargins="0"/>
    </customSheetView>
    <customSheetView guid="{296833A6-5834-41B0-8AD2-D0B14E4A5D9E}" showRuler="0">
      <selection activeCell="A27" sqref="A27"/>
      <pageMargins left="0.75" right="0.75" top="1" bottom="1" header="0.5" footer="0.5"/>
      <pageSetup paperSize="9" orientation="portrait" r:id="rId1"/>
      <headerFooter alignWithMargins="0"/>
    </customSheetView>
    <customSheetView guid="{484BBA2F-14B9-4478-9976-C34628671B6E}" showRuler="0">
      <pageMargins left="0.75" right="0.75" top="1" bottom="1" header="0.5" footer="0.5"/>
      <headerFooter alignWithMargins="0"/>
    </customSheetView>
    <customSheetView guid="{91C1B8CE-1FEA-45F0-8180-622F63C24FF4}" showRuler="0">
      <selection activeCell="A27" sqref="A27"/>
      <pageMargins left="0.75" right="0.75" top="1" bottom="1" header="0.5" footer="0.5"/>
      <pageSetup paperSize="9" orientation="portrait" r:id="rId2"/>
      <headerFooter alignWithMargins="0"/>
    </customSheetView>
    <customSheetView guid="{09EAE293-7C7B-462B-8579-3BA9A2F22499}" showRuler="0">
      <selection activeCell="C1" sqref="C1"/>
      <pageMargins left="0.75" right="0.75" top="1" bottom="1" header="0.5" footer="0.5"/>
      <headerFooter alignWithMargins="0"/>
    </customSheetView>
    <customSheetView guid="{7450E9D2-FBF1-4E1F-8B18-439DF582C3A7}" showRuler="0">
      <pageMargins left="0.75" right="0.75" top="1" bottom="1" header="0.5" footer="0.5"/>
      <headerFooter alignWithMargins="0"/>
    </customSheetView>
    <customSheetView guid="{452B1860-8BEA-4644-8165-33AC0A7FD1C4}" showRuler="0">
      <pageMargins left="0.75" right="0.75" top="1" bottom="1" header="0.5" footer="0.5"/>
      <headerFooter alignWithMargins="0"/>
    </customSheetView>
    <customSheetView guid="{C8DEC792-F14C-4168-A9C5-6B1372CDC0FC}" showRuler="0">
      <pageMargins left="0.75" right="0.75" top="1" bottom="1" header="0.5" footer="0.5"/>
      <headerFooter alignWithMargins="0"/>
    </customSheetView>
    <customSheetView guid="{05879C0B-B096-4327-8494-06A023AA0229}" showRuler="0">
      <pageMargins left="0.75" right="0.75" top="1" bottom="1" header="0.5" footer="0.5"/>
      <headerFooter alignWithMargins="0"/>
    </customSheetView>
    <customSheetView guid="{C94B1A0D-A85C-41ED-9A0F-7A7E8E9D4683}" showRuler="0">
      <selection activeCell="A30" sqref="A30:IV30"/>
      <pageMargins left="0.75" right="0.75" top="1" bottom="1" header="0.5" footer="0.5"/>
      <headerFooter alignWithMargins="0"/>
    </customSheetView>
    <customSheetView guid="{CFF92FB7-03F0-4CB2-9BAE-1E7F9075E327}" showRuler="0">
      <pageMargins left="0.75" right="0.75" top="1" bottom="1" header="0.5" footer="0.5"/>
      <headerFooter alignWithMargins="0"/>
    </customSheetView>
    <customSheetView guid="{C1AE8DEA-AC3C-4DE5-B30C-7A7D6CCFA01A}" showRuler="0">
      <selection activeCell="A27" sqref="A27"/>
      <pageMargins left="0.75" right="0.75" top="1" bottom="1" header="0.5" footer="0.5"/>
      <pageSetup paperSize="9" orientation="portrait" r:id="rId3"/>
      <headerFooter alignWithMargins="0"/>
    </customSheetView>
    <customSheetView guid="{B36CDB6E-191D-4D6D-916E-DEBDB54493EA}" showRuler="0">
      <selection activeCell="A40" sqref="A40"/>
      <pageMargins left="0.75" right="0.75" top="1" bottom="1" header="0.5" footer="0.5"/>
      <pageSetup paperSize="9" orientation="portrait" r:id="rId4"/>
      <headerFooter alignWithMargins="0"/>
    </customSheetView>
    <customSheetView guid="{9A9DF6C7-D895-4F2F-8DC4-385E507BADD2}" showRuler="0">
      <pageMargins left="0.75" right="0.75" top="1" bottom="1" header="0.5" footer="0.5"/>
      <headerFooter alignWithMargins="0"/>
    </customSheetView>
    <customSheetView guid="{A36F0219-0D99-4872-B272-43A88E1BD171}">
      <selection activeCell="A41" sqref="A41:IV44"/>
      <pageMargins left="0.75" right="0.75" top="1" bottom="1" header="0.5" footer="0.5"/>
      <headerFooter alignWithMargins="0"/>
    </customSheetView>
    <customSheetView guid="{914607C4-FFE5-479B-9CA0-356C4048D04C}">
      <selection activeCell="A41" sqref="A41:IV44"/>
      <pageMargins left="0.75" right="0.75" top="1" bottom="1" header="0.5" footer="0.5"/>
      <headerFooter alignWithMargins="0"/>
    </customSheetView>
    <customSheetView guid="{58BB06C1-90AC-4CBC-B573-15E580207E05}">
      <selection activeCell="A41" sqref="A41:IV44"/>
      <pageMargins left="0.75" right="0.75" top="1" bottom="1" header="0.5" footer="0.5"/>
      <headerFooter alignWithMargins="0"/>
    </customSheetView>
    <customSheetView guid="{43F39F51-E2F7-42BF-B172-D5327031520E}">
      <selection activeCell="A41" sqref="A41:IV44"/>
      <pageMargins left="0.75" right="0.75" top="1" bottom="1" header="0.5" footer="0.5"/>
      <headerFooter alignWithMargins="0"/>
    </customSheetView>
  </customSheetViews>
  <mergeCells count="12">
    <mergeCell ref="A18:E18"/>
    <mergeCell ref="A13:B13"/>
    <mergeCell ref="A11:B11"/>
    <mergeCell ref="A14:B14"/>
    <mergeCell ref="A15:B15"/>
    <mergeCell ref="A4:B4"/>
    <mergeCell ref="A5:B5"/>
    <mergeCell ref="A10:B10"/>
    <mergeCell ref="A6:B6"/>
    <mergeCell ref="A7:B7"/>
    <mergeCell ref="A8:B8"/>
    <mergeCell ref="A9:B9"/>
  </mergeCells>
  <phoneticPr fontId="6" type="noConversion"/>
  <pageMargins left="0.75" right="0.75" top="1" bottom="1" header="0.5" footer="0.5"/>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outlinePr summaryBelow="0" summaryRight="0"/>
  </sheetPr>
  <dimension ref="A1:H72"/>
  <sheetViews>
    <sheetView showGridLines="0" workbookViewId="0">
      <pane ySplit="1" topLeftCell="A2" activePane="bottomLeft" state="frozenSplit"/>
      <selection pane="bottomLeft" activeCell="I25" sqref="I25"/>
    </sheetView>
  </sheetViews>
  <sheetFormatPr defaultColWidth="9.140625" defaultRowHeight="12.75" x14ac:dyDescent="0.2"/>
  <cols>
    <col min="1" max="1" width="15.7109375" style="957" customWidth="1"/>
    <col min="2" max="2" width="11.5703125" style="957" customWidth="1"/>
    <col min="3" max="3" width="39.140625" style="957" customWidth="1"/>
    <col min="4" max="8" width="11.7109375" style="957" customWidth="1"/>
    <col min="9" max="16384" width="9.140625" style="957"/>
  </cols>
  <sheetData>
    <row r="1" spans="1:8" ht="27" customHeight="1" x14ac:dyDescent="0.2">
      <c r="B1" s="958"/>
      <c r="C1" s="1613"/>
      <c r="D1" s="1613"/>
      <c r="E1" s="1613"/>
      <c r="F1" s="1613"/>
    </row>
    <row r="2" spans="1:8" ht="0.95" customHeight="1" x14ac:dyDescent="0.2"/>
    <row r="3" spans="1:8" ht="16.149999999999999" customHeight="1" x14ac:dyDescent="0.2">
      <c r="A3" s="1604"/>
      <c r="B3" s="1604"/>
      <c r="C3" s="1615"/>
      <c r="D3" s="1615"/>
      <c r="E3" s="1615"/>
      <c r="F3" s="1615"/>
    </row>
    <row r="4" spans="1:8" ht="16.149999999999999" customHeight="1" x14ac:dyDescent="0.2">
      <c r="A4" s="1604"/>
      <c r="B4" s="1604"/>
      <c r="C4" s="1605"/>
      <c r="D4" s="1605"/>
      <c r="E4" s="1605"/>
      <c r="F4" s="1605"/>
    </row>
    <row r="5" spans="1:8" ht="16.149999999999999" customHeight="1" x14ac:dyDescent="0.2">
      <c r="A5" s="1604"/>
      <c r="B5" s="1604"/>
      <c r="C5" s="1605"/>
      <c r="D5" s="1605"/>
      <c r="E5" s="1605"/>
      <c r="F5" s="1605"/>
    </row>
    <row r="6" spans="1:8" x14ac:dyDescent="0.2">
      <c r="A6" s="1604"/>
      <c r="B6" s="1604"/>
      <c r="C6" s="959"/>
      <c r="D6" s="1605"/>
      <c r="E6" s="1605"/>
      <c r="F6" s="960"/>
    </row>
    <row r="7" spans="1:8" x14ac:dyDescent="0.2">
      <c r="A7" s="1604"/>
      <c r="B7" s="1604"/>
      <c r="C7" s="961"/>
      <c r="D7" s="1605"/>
      <c r="E7" s="1605"/>
      <c r="F7" s="960"/>
    </row>
    <row r="8" spans="1:8" ht="18" customHeight="1" x14ac:dyDescent="0.2">
      <c r="A8" s="1604"/>
      <c r="B8" s="1604"/>
      <c r="C8" s="1604"/>
      <c r="D8" s="1604"/>
      <c r="E8" s="1604"/>
      <c r="F8" s="1604"/>
    </row>
    <row r="9" spans="1:8" s="963" customFormat="1" ht="39" customHeight="1" x14ac:dyDescent="0.2">
      <c r="A9" s="962"/>
      <c r="B9" s="962"/>
      <c r="C9" s="1614"/>
      <c r="D9" s="1612"/>
      <c r="E9" s="1612"/>
      <c r="F9" s="1612"/>
    </row>
    <row r="10" spans="1:8" ht="26.25" customHeight="1" x14ac:dyDescent="0.2">
      <c r="A10" s="1611"/>
      <c r="B10" s="1611"/>
      <c r="C10" s="1611"/>
      <c r="D10" s="1611"/>
      <c r="E10" s="1611"/>
      <c r="F10" s="1611"/>
      <c r="G10" s="1610"/>
      <c r="H10" s="1610"/>
    </row>
    <row r="11" spans="1:8" s="963" customFormat="1" x14ac:dyDescent="0.2">
      <c r="A11" s="981"/>
      <c r="B11" s="981"/>
      <c r="C11" s="964"/>
      <c r="D11" s="964"/>
      <c r="E11" s="964"/>
      <c r="F11" s="964"/>
    </row>
    <row r="12" spans="1:8" x14ac:dyDescent="0.2">
      <c r="A12" s="965"/>
      <c r="B12" s="965"/>
      <c r="C12" s="965"/>
      <c r="D12" s="965"/>
      <c r="E12" s="966"/>
      <c r="F12" s="966"/>
    </row>
    <row r="13" spans="1:8" x14ac:dyDescent="0.2">
      <c r="A13" s="965"/>
      <c r="B13" s="965"/>
      <c r="C13" s="965"/>
      <c r="D13" s="965"/>
      <c r="E13" s="966"/>
      <c r="F13" s="966"/>
    </row>
    <row r="14" spans="1:8" x14ac:dyDescent="0.2">
      <c r="A14" s="1611"/>
      <c r="B14" s="1611"/>
      <c r="C14" s="1611"/>
      <c r="D14" s="1611"/>
      <c r="E14" s="1611"/>
      <c r="F14" s="1611"/>
      <c r="G14" s="1610"/>
      <c r="H14" s="1610"/>
    </row>
    <row r="15" spans="1:8" s="963" customFormat="1" x14ac:dyDescent="0.2">
      <c r="A15" s="981"/>
      <c r="B15" s="981"/>
      <c r="C15" s="964"/>
      <c r="D15" s="964"/>
      <c r="E15" s="964"/>
    </row>
    <row r="16" spans="1:8" x14ac:dyDescent="0.2">
      <c r="A16" s="967"/>
      <c r="B16" s="967"/>
      <c r="C16" s="967"/>
      <c r="D16" s="967"/>
      <c r="E16" s="982"/>
      <c r="F16" s="967"/>
    </row>
    <row r="17" spans="1:8" x14ac:dyDescent="0.2">
      <c r="A17" s="965"/>
      <c r="B17" s="965"/>
      <c r="C17" s="965"/>
      <c r="D17" s="965"/>
      <c r="E17" s="966"/>
      <c r="F17" s="967"/>
    </row>
    <row r="18" spans="1:8" x14ac:dyDescent="0.2">
      <c r="A18" s="961"/>
      <c r="B18" s="961"/>
      <c r="C18" s="961"/>
      <c r="D18" s="961"/>
      <c r="E18" s="961"/>
      <c r="F18" s="960"/>
    </row>
    <row r="19" spans="1:8" s="963" customFormat="1" x14ac:dyDescent="0.2">
      <c r="A19" s="1612"/>
      <c r="B19" s="1612"/>
      <c r="C19" s="1612"/>
      <c r="D19" s="1612"/>
      <c r="E19" s="1612"/>
      <c r="F19" s="1612"/>
      <c r="G19" s="1610"/>
      <c r="H19" s="1610"/>
    </row>
    <row r="20" spans="1:8" x14ac:dyDescent="0.2">
      <c r="A20" s="1605"/>
      <c r="B20" s="1605"/>
      <c r="C20" s="960"/>
      <c r="D20" s="1605"/>
      <c r="E20" s="1605"/>
      <c r="F20" s="960"/>
    </row>
    <row r="21" spans="1:8" x14ac:dyDescent="0.2">
      <c r="A21" s="1605"/>
      <c r="B21" s="1605"/>
      <c r="C21" s="960"/>
      <c r="D21" s="1605"/>
      <c r="E21" s="1605"/>
      <c r="F21" s="960"/>
    </row>
    <row r="22" spans="1:8" ht="18" customHeight="1" x14ac:dyDescent="0.2">
      <c r="A22" s="1607"/>
      <c r="B22" s="1607"/>
      <c r="C22" s="1607"/>
      <c r="D22" s="1607"/>
      <c r="E22" s="1607"/>
      <c r="F22" s="1607"/>
    </row>
    <row r="23" spans="1:8" ht="31.5" customHeight="1" x14ac:dyDescent="0.2">
      <c r="A23" s="1612"/>
      <c r="B23" s="1612"/>
      <c r="C23" s="1612"/>
      <c r="E23" s="968"/>
      <c r="F23" s="963"/>
      <c r="G23" s="1610"/>
      <c r="H23" s="1610"/>
    </row>
    <row r="24" spans="1:8" ht="31.5" customHeight="1" x14ac:dyDescent="0.2">
      <c r="A24" s="1614"/>
      <c r="B24" s="1614"/>
      <c r="C24" s="1614"/>
      <c r="D24" s="1614"/>
      <c r="E24" s="1614"/>
      <c r="F24" s="1614"/>
      <c r="G24" s="969"/>
    </row>
    <row r="25" spans="1:8" s="963" customFormat="1" x14ac:dyDescent="0.2">
      <c r="A25" s="981"/>
      <c r="B25" s="981"/>
      <c r="C25" s="983"/>
      <c r="D25" s="981"/>
      <c r="E25" s="964"/>
      <c r="F25" s="964"/>
      <c r="G25" s="964"/>
      <c r="H25" s="964"/>
    </row>
    <row r="26" spans="1:8" x14ac:dyDescent="0.2">
      <c r="A26" s="984"/>
      <c r="B26" s="985"/>
      <c r="C26" s="986"/>
      <c r="D26" s="985"/>
      <c r="E26" s="967"/>
      <c r="F26" s="967"/>
      <c r="G26" s="967"/>
      <c r="H26" s="967"/>
    </row>
    <row r="27" spans="1:8" x14ac:dyDescent="0.2">
      <c r="A27" s="1604"/>
      <c r="B27" s="1604"/>
      <c r="C27" s="970"/>
      <c r="D27" s="1604"/>
      <c r="E27" s="1604"/>
      <c r="F27" s="1604"/>
    </row>
    <row r="28" spans="1:8" x14ac:dyDescent="0.2">
      <c r="A28" s="1604"/>
      <c r="B28" s="1604"/>
      <c r="C28" s="961"/>
      <c r="D28" s="1605"/>
      <c r="E28" s="1605"/>
      <c r="F28" s="960"/>
    </row>
    <row r="29" spans="1:8" ht="31.5" customHeight="1" x14ac:dyDescent="0.2">
      <c r="A29" s="1604"/>
      <c r="B29" s="1604"/>
      <c r="C29" s="1604"/>
      <c r="D29" s="960"/>
      <c r="E29" s="968"/>
      <c r="F29" s="963"/>
      <c r="G29" s="969"/>
    </row>
    <row r="30" spans="1:8" s="964" customFormat="1" ht="11.25" x14ac:dyDescent="0.2">
      <c r="A30" s="981"/>
      <c r="B30" s="983"/>
      <c r="C30" s="983"/>
      <c r="D30" s="971"/>
      <c r="E30" s="972"/>
      <c r="F30" s="972"/>
      <c r="G30" s="972"/>
      <c r="H30" s="971"/>
    </row>
    <row r="31" spans="1:8" s="967" customFormat="1" ht="11.25" x14ac:dyDescent="0.2">
      <c r="D31" s="973"/>
      <c r="E31" s="973"/>
      <c r="F31" s="973"/>
      <c r="G31" s="973"/>
      <c r="H31" s="973"/>
    </row>
    <row r="32" spans="1:8" s="967" customFormat="1" ht="11.25" x14ac:dyDescent="0.2">
      <c r="D32" s="973"/>
      <c r="E32" s="973"/>
      <c r="F32" s="973"/>
      <c r="G32" s="973"/>
      <c r="H32" s="973"/>
    </row>
    <row r="33" spans="1:8" s="967" customFormat="1" ht="11.25" x14ac:dyDescent="0.2">
      <c r="D33" s="973"/>
      <c r="E33" s="973"/>
      <c r="F33" s="973"/>
      <c r="G33" s="973"/>
      <c r="H33" s="973"/>
    </row>
    <row r="34" spans="1:8" s="967" customFormat="1" ht="12" x14ac:dyDescent="0.2">
      <c r="A34" s="962"/>
      <c r="B34" s="960"/>
      <c r="C34" s="979"/>
      <c r="D34" s="974"/>
      <c r="E34" s="974"/>
      <c r="F34" s="974"/>
      <c r="G34" s="974"/>
      <c r="H34" s="974"/>
    </row>
    <row r="35" spans="1:8" s="967" customFormat="1" ht="11.25" x14ac:dyDescent="0.2">
      <c r="A35" s="964"/>
      <c r="C35" s="964"/>
      <c r="D35" s="974"/>
      <c r="E35" s="974"/>
      <c r="F35" s="974"/>
      <c r="G35" s="974"/>
      <c r="H35" s="974"/>
    </row>
    <row r="36" spans="1:8" x14ac:dyDescent="0.2">
      <c r="A36" s="1604"/>
      <c r="B36" s="1604"/>
      <c r="C36" s="961"/>
      <c r="D36" s="1617"/>
      <c r="E36" s="1617"/>
      <c r="F36" s="975"/>
      <c r="G36" s="978"/>
      <c r="H36" s="978"/>
    </row>
    <row r="37" spans="1:8" ht="31.5" customHeight="1" x14ac:dyDescent="0.2">
      <c r="A37" s="1604"/>
      <c r="B37" s="1604"/>
      <c r="C37" s="1604"/>
      <c r="D37" s="975"/>
      <c r="E37" s="976"/>
      <c r="F37" s="963"/>
      <c r="G37" s="977"/>
      <c r="H37" s="978"/>
    </row>
    <row r="38" spans="1:8" s="964" customFormat="1" ht="11.25" x14ac:dyDescent="0.2">
      <c r="A38" s="981"/>
      <c r="B38" s="983"/>
      <c r="C38" s="983"/>
      <c r="D38" s="971"/>
      <c r="E38" s="972"/>
      <c r="F38" s="972"/>
      <c r="G38" s="972"/>
      <c r="H38" s="971"/>
    </row>
    <row r="39" spans="1:8" s="967" customFormat="1" ht="11.25" x14ac:dyDescent="0.2">
      <c r="D39" s="973"/>
      <c r="E39" s="973"/>
      <c r="F39" s="973"/>
      <c r="G39" s="973"/>
      <c r="H39" s="973"/>
    </row>
    <row r="40" spans="1:8" s="967" customFormat="1" ht="11.25" x14ac:dyDescent="0.2">
      <c r="D40" s="973"/>
      <c r="E40" s="973"/>
      <c r="F40" s="973"/>
      <c r="G40" s="973"/>
      <c r="H40" s="973"/>
    </row>
    <row r="41" spans="1:8" s="967" customFormat="1" ht="11.25" x14ac:dyDescent="0.2">
      <c r="D41" s="973"/>
      <c r="E41" s="973"/>
      <c r="F41" s="973"/>
      <c r="G41" s="973"/>
      <c r="H41" s="973"/>
    </row>
    <row r="42" spans="1:8" s="967" customFormat="1" ht="12" x14ac:dyDescent="0.2">
      <c r="A42" s="962"/>
      <c r="B42" s="960"/>
      <c r="C42" s="979"/>
      <c r="D42" s="974"/>
      <c r="E42" s="974"/>
      <c r="F42" s="974"/>
      <c r="G42" s="974"/>
      <c r="H42" s="974"/>
    </row>
    <row r="43" spans="1:8" s="967" customFormat="1" ht="11.25" x14ac:dyDescent="0.2">
      <c r="A43" s="964"/>
      <c r="C43" s="964"/>
      <c r="D43" s="974"/>
      <c r="E43" s="974"/>
      <c r="F43" s="974"/>
      <c r="G43" s="974"/>
      <c r="H43" s="974"/>
    </row>
    <row r="44" spans="1:8" x14ac:dyDescent="0.2">
      <c r="A44" s="1604"/>
      <c r="B44" s="1604"/>
      <c r="C44" s="961"/>
      <c r="D44" s="1617"/>
      <c r="E44" s="1617"/>
      <c r="F44" s="975"/>
      <c r="G44" s="978"/>
      <c r="H44" s="978"/>
    </row>
    <row r="45" spans="1:8" ht="31.5" customHeight="1" x14ac:dyDescent="0.2">
      <c r="A45" s="1604"/>
      <c r="B45" s="1604"/>
      <c r="C45" s="1604"/>
      <c r="D45" s="979"/>
      <c r="E45" s="976"/>
      <c r="F45" s="963"/>
      <c r="G45" s="1616"/>
      <c r="H45" s="1616"/>
    </row>
    <row r="46" spans="1:8" s="964" customFormat="1" ht="11.25" x14ac:dyDescent="0.2">
      <c r="A46" s="981"/>
      <c r="B46" s="983"/>
      <c r="C46" s="983"/>
      <c r="D46" s="971"/>
      <c r="E46" s="972"/>
      <c r="F46" s="972"/>
      <c r="G46" s="972"/>
      <c r="H46" s="971"/>
    </row>
    <row r="47" spans="1:8" s="967" customFormat="1" ht="11.25" x14ac:dyDescent="0.2">
      <c r="D47" s="973"/>
      <c r="E47" s="973"/>
      <c r="F47" s="973"/>
      <c r="G47" s="973"/>
      <c r="H47" s="973"/>
    </row>
    <row r="48" spans="1:8" s="967" customFormat="1" ht="11.25" x14ac:dyDescent="0.2">
      <c r="D48" s="973"/>
      <c r="E48" s="973"/>
      <c r="F48" s="973"/>
      <c r="G48" s="973"/>
      <c r="H48" s="973"/>
    </row>
    <row r="49" spans="1:8" s="967" customFormat="1" ht="12" x14ac:dyDescent="0.2">
      <c r="A49" s="962"/>
      <c r="B49" s="960"/>
      <c r="C49" s="979"/>
      <c r="D49" s="974"/>
      <c r="E49" s="974"/>
      <c r="F49" s="974"/>
      <c r="G49" s="974"/>
      <c r="H49" s="974"/>
    </row>
    <row r="50" spans="1:8" x14ac:dyDescent="0.2">
      <c r="A50" s="1604"/>
      <c r="B50" s="1604"/>
      <c r="C50" s="970"/>
      <c r="D50" s="1606"/>
      <c r="E50" s="1606"/>
      <c r="F50" s="1606"/>
      <c r="G50" s="978"/>
      <c r="H50" s="978"/>
    </row>
    <row r="51" spans="1:8" x14ac:dyDescent="0.2">
      <c r="A51" s="962"/>
      <c r="B51" s="962"/>
      <c r="C51" s="961"/>
      <c r="D51" s="975"/>
      <c r="E51" s="975"/>
      <c r="F51" s="975"/>
      <c r="G51" s="978"/>
      <c r="H51" s="978"/>
    </row>
    <row r="52" spans="1:8" ht="31.5" customHeight="1" x14ac:dyDescent="0.2">
      <c r="A52" s="1604"/>
      <c r="B52" s="1604"/>
      <c r="C52" s="1604"/>
      <c r="D52" s="975"/>
      <c r="E52" s="976"/>
      <c r="F52" s="963"/>
      <c r="G52" s="1616"/>
      <c r="H52" s="1616"/>
    </row>
    <row r="53" spans="1:8" s="967" customFormat="1" ht="11.25" x14ac:dyDescent="0.2">
      <c r="A53" s="981"/>
      <c r="B53" s="983"/>
      <c r="C53" s="983"/>
      <c r="D53" s="971"/>
      <c r="E53" s="972"/>
      <c r="F53" s="972"/>
      <c r="G53" s="972"/>
      <c r="H53" s="971"/>
    </row>
    <row r="54" spans="1:8" s="967" customFormat="1" ht="11.25" x14ac:dyDescent="0.2">
      <c r="D54" s="973"/>
      <c r="E54" s="973"/>
      <c r="F54" s="973"/>
      <c r="G54" s="973"/>
      <c r="H54" s="973"/>
    </row>
    <row r="55" spans="1:8" s="967" customFormat="1" ht="11.25" x14ac:dyDescent="0.2">
      <c r="C55" s="980"/>
      <c r="D55" s="973"/>
      <c r="E55" s="973"/>
      <c r="F55" s="973"/>
      <c r="G55" s="973"/>
      <c r="H55" s="973"/>
    </row>
    <row r="56" spans="1:8" s="967" customFormat="1" ht="11.25" x14ac:dyDescent="0.2">
      <c r="D56" s="973"/>
      <c r="E56" s="973"/>
      <c r="F56" s="973"/>
      <c r="G56" s="973"/>
      <c r="H56" s="973"/>
    </row>
    <row r="57" spans="1:8" s="967" customFormat="1" ht="12" x14ac:dyDescent="0.2">
      <c r="A57" s="962"/>
      <c r="B57" s="960"/>
      <c r="C57" s="979"/>
      <c r="D57" s="974"/>
      <c r="E57" s="974"/>
      <c r="F57" s="974"/>
      <c r="G57" s="974"/>
      <c r="H57" s="974"/>
    </row>
    <row r="58" spans="1:8" x14ac:dyDescent="0.2">
      <c r="A58" s="962"/>
      <c r="B58" s="962"/>
      <c r="C58" s="961"/>
      <c r="D58" s="960"/>
      <c r="E58" s="960"/>
      <c r="F58" s="960"/>
    </row>
    <row r="59" spans="1:8" x14ac:dyDescent="0.2">
      <c r="A59" s="1604"/>
      <c r="B59" s="1604"/>
      <c r="C59" s="961"/>
      <c r="D59" s="1605"/>
      <c r="E59" s="1605"/>
      <c r="F59" s="960"/>
    </row>
    <row r="60" spans="1:8" ht="18" customHeight="1" x14ac:dyDescent="0.2">
      <c r="A60" s="1607"/>
      <c r="B60" s="1607"/>
      <c r="C60" s="1607"/>
      <c r="D60" s="1607"/>
      <c r="E60" s="1607"/>
      <c r="F60" s="1607"/>
    </row>
    <row r="61" spans="1:8" ht="25.5" customHeight="1" x14ac:dyDescent="0.2">
      <c r="A61" s="1605"/>
      <c r="B61" s="1605"/>
      <c r="C61" s="1605"/>
      <c r="D61" s="1605"/>
      <c r="E61" s="1605"/>
      <c r="F61" s="1605"/>
      <c r="G61" s="969"/>
    </row>
    <row r="62" spans="1:8" s="967" customFormat="1" ht="11.25" x14ac:dyDescent="0.2">
      <c r="A62" s="1608"/>
      <c r="B62" s="1608"/>
      <c r="C62" s="981"/>
      <c r="D62" s="1608"/>
      <c r="E62" s="1608"/>
      <c r="F62" s="964"/>
    </row>
    <row r="63" spans="1:8" s="967" customFormat="1" ht="11.25" x14ac:dyDescent="0.2">
      <c r="A63" s="1608"/>
      <c r="B63" s="1608"/>
      <c r="C63" s="980"/>
    </row>
    <row r="64" spans="1:8" s="967" customFormat="1" ht="11.25" x14ac:dyDescent="0.2">
      <c r="A64" s="1608"/>
      <c r="B64" s="1608"/>
      <c r="C64" s="980"/>
      <c r="D64" s="1609"/>
      <c r="E64" s="1609"/>
    </row>
    <row r="65" spans="1:7" s="967" customFormat="1" ht="11.25" x14ac:dyDescent="0.2">
      <c r="A65" s="964"/>
      <c r="B65" s="964"/>
      <c r="C65" s="980"/>
    </row>
    <row r="66" spans="1:7" x14ac:dyDescent="0.2">
      <c r="A66" s="1604"/>
      <c r="B66" s="1604"/>
      <c r="C66" s="961"/>
      <c r="D66" s="1605"/>
      <c r="E66" s="1605"/>
      <c r="F66" s="960"/>
    </row>
    <row r="67" spans="1:7" ht="18" customHeight="1" x14ac:dyDescent="0.2">
      <c r="A67" s="1607"/>
      <c r="B67" s="1607"/>
      <c r="C67" s="1607"/>
      <c r="D67" s="1607"/>
      <c r="E67" s="1607"/>
      <c r="F67" s="1607"/>
    </row>
    <row r="68" spans="1:7" ht="27" customHeight="1" x14ac:dyDescent="0.2">
      <c r="A68" s="1605"/>
      <c r="B68" s="1605"/>
      <c r="C68" s="1605"/>
      <c r="D68" s="1605"/>
      <c r="E68" s="1605"/>
      <c r="F68" s="1605"/>
      <c r="G68" s="969"/>
    </row>
    <row r="69" spans="1:7" s="967" customFormat="1" ht="11.25" x14ac:dyDescent="0.2">
      <c r="A69" s="1608"/>
      <c r="B69" s="1608"/>
      <c r="C69" s="981"/>
      <c r="D69" s="1608"/>
      <c r="E69" s="1608"/>
      <c r="F69" s="964"/>
    </row>
    <row r="70" spans="1:7" s="967" customFormat="1" ht="11.25" x14ac:dyDescent="0.2">
      <c r="A70" s="1608"/>
      <c r="B70" s="1608"/>
      <c r="C70" s="984"/>
      <c r="D70" s="1609"/>
      <c r="E70" s="1609"/>
    </row>
    <row r="71" spans="1:7" s="967" customFormat="1" ht="11.25" x14ac:dyDescent="0.2">
      <c r="A71" s="1608"/>
      <c r="B71" s="1608"/>
      <c r="C71" s="980"/>
      <c r="D71" s="1609"/>
      <c r="E71" s="1609"/>
    </row>
    <row r="72" spans="1:7" x14ac:dyDescent="0.2">
      <c r="A72" s="1604"/>
      <c r="B72" s="1604"/>
      <c r="C72" s="961"/>
      <c r="D72" s="1605"/>
      <c r="E72" s="1605"/>
      <c r="F72" s="960"/>
    </row>
  </sheetData>
  <customSheetViews>
    <customSheetView guid="{A4F151BE-36B3-49E7-8F09-B7A86CDDD024}" showGridLines="0">
      <pane ySplit="1" topLeftCell="A2" activePane="bottomLeft" state="frozenSplit"/>
      <selection pane="bottomLeft" activeCell="I25" sqref="I25"/>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I25" sqref="I25"/>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I25" sqref="I25"/>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I25" sqref="I25"/>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2" activePane="bottomLeft" state="frozenSplit"/>
      <selection pane="bottomLeft" activeCell="I25" sqref="I25"/>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17" activePane="bottomLeft" state="frozenSplit"/>
      <selection pane="bottomLeft" activeCell="H74" sqref="H74"/>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56" activePane="bottomLeft" state="frozenSplit"/>
      <selection pane="bottomLeft" activeCell="A75" sqref="A75:IV75"/>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0" activePane="bottomLeft" state="frozenSplit"/>
      <selection pane="bottomLeft" activeCell="A24" sqref="A24:F24"/>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A24" sqref="A24:F24"/>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35" activePane="bottomLeft" state="frozenSplit"/>
      <selection pane="bottomLeft" activeCell="A53" sqref="A53"/>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8" activePane="bottomLeft" state="frozenSplit"/>
      <selection pane="bottomLeft" activeCell="C1" sqref="C1:F1"/>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2" activePane="bottomLeft" state="frozenSplit"/>
      <selection pane="bottomLeft" activeCell="A15" sqref="A15:IV15"/>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C8DEC792-F14C-4168-A9C5-6B1372CDC0FC}" showPageBreaks="1" showGridLines="0" showRuler="0">
      <pane ySplit="1" topLeftCell="A68" activePane="bottomLeft" state="frozenSplit"/>
      <selection pane="bottomLeft" activeCell="A15" sqref="A15:IV15"/>
      <pageMargins left="0.75" right="0.75" top="1" bottom="1" header="0.5" footer="0.5"/>
      <pageSetup paperSize="9" orientation="portrait" r:id="rId15"/>
      <headerFooter alignWithMargins="0"/>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A24" sqref="A24:F24"/>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A24" sqref="A24:F24"/>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56" activePane="bottomLeft" state="frozenSplit"/>
      <selection pane="bottomLeft" activeCell="A75" sqref="A75:IV75"/>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17" activePane="bottomLeft" state="frozenSplit"/>
      <selection pane="bottomLeft" activeCell="H74" sqref="H74"/>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 activePane="bottomLeft" state="frozenSplit"/>
      <selection pane="bottomLeft" activeCell="I25" sqref="I25"/>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I25" sqref="I25"/>
      <pageMargins left="0.25" right="0.25" top="0.25" bottom="0.25" header="0.5" footer="0.5"/>
      <pageSetup paperSize="9" orientation="portrait" r:id="rId23"/>
      <headerFooter alignWithMargins="0">
        <oddFooter>&amp;L&amp;C&amp;R</oddFooter>
      </headerFooter>
    </customSheetView>
  </customSheetViews>
  <mergeCells count="64">
    <mergeCell ref="G52:H52"/>
    <mergeCell ref="A45:C45"/>
    <mergeCell ref="G23:H23"/>
    <mergeCell ref="A24:F24"/>
    <mergeCell ref="A23:C23"/>
    <mergeCell ref="G45:H45"/>
    <mergeCell ref="A44:B44"/>
    <mergeCell ref="D44:E44"/>
    <mergeCell ref="A36:B36"/>
    <mergeCell ref="D36:E36"/>
    <mergeCell ref="D27:F27"/>
    <mergeCell ref="C1:F1"/>
    <mergeCell ref="C9:F9"/>
    <mergeCell ref="A21:B21"/>
    <mergeCell ref="D21:E21"/>
    <mergeCell ref="A7:B7"/>
    <mergeCell ref="D7:E7"/>
    <mergeCell ref="A8:F8"/>
    <mergeCell ref="A3:B3"/>
    <mergeCell ref="C3:F3"/>
    <mergeCell ref="A4:B4"/>
    <mergeCell ref="A64:B64"/>
    <mergeCell ref="D64:E64"/>
    <mergeCell ref="A66:B66"/>
    <mergeCell ref="D66:E66"/>
    <mergeCell ref="A20:B20"/>
    <mergeCell ref="D20:E20"/>
    <mergeCell ref="A22:F22"/>
    <mergeCell ref="A60:F60"/>
    <mergeCell ref="A52:C52"/>
    <mergeCell ref="A61:F61"/>
    <mergeCell ref="A62:B62"/>
    <mergeCell ref="D62:E62"/>
    <mergeCell ref="A63:B63"/>
    <mergeCell ref="D28:E28"/>
    <mergeCell ref="A29:C29"/>
    <mergeCell ref="A27:B27"/>
    <mergeCell ref="G10:H10"/>
    <mergeCell ref="A14:F14"/>
    <mergeCell ref="G14:H14"/>
    <mergeCell ref="A19:F19"/>
    <mergeCell ref="G19:H19"/>
    <mergeCell ref="A10:F10"/>
    <mergeCell ref="A72:B72"/>
    <mergeCell ref="D72:E72"/>
    <mergeCell ref="A68:F68"/>
    <mergeCell ref="A67:F67"/>
    <mergeCell ref="A69:B69"/>
    <mergeCell ref="D69:E69"/>
    <mergeCell ref="D71:E71"/>
    <mergeCell ref="A70:B70"/>
    <mergeCell ref="D70:E70"/>
    <mergeCell ref="A71:B71"/>
    <mergeCell ref="A59:B59"/>
    <mergeCell ref="D59:E59"/>
    <mergeCell ref="A50:B50"/>
    <mergeCell ref="C4:F4"/>
    <mergeCell ref="A5:B5"/>
    <mergeCell ref="D50:F50"/>
    <mergeCell ref="A37:C37"/>
    <mergeCell ref="A28:B28"/>
    <mergeCell ref="C5:F5"/>
    <mergeCell ref="A6:B6"/>
    <mergeCell ref="D6:E6"/>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J134"/>
  <sheetViews>
    <sheetView showGridLines="0" workbookViewId="0">
      <pane ySplit="1" topLeftCell="A14" activePane="bottomLeft" state="frozenSplit"/>
      <selection pane="bottomLeft" activeCell="A34" sqref="A34:F34"/>
    </sheetView>
  </sheetViews>
  <sheetFormatPr defaultColWidth="9.140625" defaultRowHeight="12.75" x14ac:dyDescent="0.2"/>
  <cols>
    <col min="1" max="1" width="20.42578125" style="2" customWidth="1"/>
    <col min="2" max="2" width="11.5703125" style="2" customWidth="1"/>
    <col min="3" max="3" width="85.5703125" style="2" customWidth="1"/>
    <col min="4" max="8" width="11.7109375" style="2" customWidth="1"/>
    <col min="9" max="16384" width="9.140625" style="2"/>
  </cols>
  <sheetData>
    <row r="1" spans="1:8" ht="27" customHeight="1" x14ac:dyDescent="0.2">
      <c r="A1" s="126"/>
      <c r="B1" s="39"/>
      <c r="C1" s="1433" t="s">
        <v>1973</v>
      </c>
      <c r="D1" s="1433"/>
      <c r="E1" s="1433"/>
      <c r="F1" s="1433"/>
      <c r="G1" s="126"/>
      <c r="H1" s="126"/>
    </row>
    <row r="2" spans="1:8" ht="0.95" customHeight="1" thickBot="1" x14ac:dyDescent="0.25">
      <c r="A2" s="126"/>
      <c r="B2" s="126"/>
      <c r="C2" s="126"/>
      <c r="D2" s="126"/>
      <c r="E2" s="126"/>
      <c r="F2" s="126"/>
      <c r="G2" s="126"/>
      <c r="H2" s="126"/>
    </row>
    <row r="3" spans="1:8" ht="16.149999999999999" customHeight="1" thickBot="1" x14ac:dyDescent="0.25">
      <c r="A3" s="1423" t="s">
        <v>387</v>
      </c>
      <c r="B3" s="1423"/>
      <c r="C3" s="1434" t="s">
        <v>461</v>
      </c>
      <c r="D3" s="1435"/>
      <c r="E3" s="1435"/>
      <c r="F3" s="1436"/>
      <c r="G3" s="126"/>
      <c r="H3" s="126"/>
    </row>
    <row r="4" spans="1:8" ht="16.149999999999999" customHeight="1" x14ac:dyDescent="0.2">
      <c r="A4" s="1423" t="s">
        <v>388</v>
      </c>
      <c r="B4" s="1423"/>
      <c r="C4" s="1424" t="s">
        <v>807</v>
      </c>
      <c r="D4" s="1424"/>
      <c r="E4" s="1424"/>
      <c r="F4" s="1424"/>
      <c r="G4" s="126"/>
      <c r="H4" s="126"/>
    </row>
    <row r="5" spans="1:8" ht="16.149999999999999" customHeight="1" x14ac:dyDescent="0.2">
      <c r="A5" s="1423" t="s">
        <v>1199</v>
      </c>
      <c r="B5" s="1423"/>
      <c r="C5" s="1424" t="s">
        <v>1997</v>
      </c>
      <c r="D5" s="1424"/>
      <c r="E5" s="1424"/>
      <c r="F5" s="1424"/>
      <c r="G5" s="126"/>
      <c r="H5" s="126"/>
    </row>
    <row r="6" spans="1:8" x14ac:dyDescent="0.2">
      <c r="A6" s="1423" t="s">
        <v>1200</v>
      </c>
      <c r="B6" s="1423"/>
      <c r="C6" s="108">
        <v>14</v>
      </c>
      <c r="D6" s="1424"/>
      <c r="E6" s="1424"/>
      <c r="F6" s="11"/>
      <c r="G6" s="126"/>
      <c r="H6" s="126"/>
    </row>
    <row r="7" spans="1:8" x14ac:dyDescent="0.2">
      <c r="A7" s="1423"/>
      <c r="B7" s="1423"/>
      <c r="C7" s="21"/>
      <c r="D7" s="1424"/>
      <c r="E7" s="1424"/>
      <c r="F7" s="11"/>
      <c r="G7" s="126"/>
      <c r="H7" s="126"/>
    </row>
    <row r="8" spans="1:8" ht="18" customHeight="1" x14ac:dyDescent="0.2">
      <c r="A8" s="1423" t="s">
        <v>1201</v>
      </c>
      <c r="B8" s="1423"/>
      <c r="C8" s="1423"/>
      <c r="D8" s="1423"/>
      <c r="E8" s="1423"/>
      <c r="F8" s="1423"/>
      <c r="G8" s="126"/>
      <c r="H8" s="126"/>
    </row>
    <row r="9" spans="1:8" s="6" customFormat="1" ht="39" customHeight="1" x14ac:dyDescent="0.2">
      <c r="A9" s="1" t="s">
        <v>692</v>
      </c>
      <c r="B9" s="1"/>
      <c r="C9" s="1444" t="s">
        <v>1879</v>
      </c>
      <c r="D9" s="1438"/>
      <c r="E9" s="1438"/>
      <c r="F9" s="1438"/>
      <c r="G9" s="127"/>
      <c r="H9" s="127"/>
    </row>
    <row r="10" spans="1:8" ht="26.25" customHeight="1" thickBot="1" x14ac:dyDescent="0.25">
      <c r="A10" s="1425" t="s">
        <v>6332</v>
      </c>
      <c r="B10" s="1425"/>
      <c r="C10" s="1425"/>
      <c r="D10" s="1425"/>
      <c r="E10" s="1425"/>
      <c r="F10" s="1425"/>
      <c r="G10" s="1454"/>
      <c r="H10" s="1454"/>
    </row>
    <row r="11" spans="1:8" s="6" customFormat="1" ht="22.5" x14ac:dyDescent="0.2">
      <c r="A11" s="76" t="s">
        <v>391</v>
      </c>
      <c r="B11" s="77" t="s">
        <v>392</v>
      </c>
      <c r="C11" s="87" t="s">
        <v>308</v>
      </c>
      <c r="D11" s="87" t="s">
        <v>393</v>
      </c>
      <c r="E11" s="79" t="s">
        <v>309</v>
      </c>
      <c r="F11" s="66"/>
    </row>
    <row r="12" spans="1:8" s="8" customFormat="1" x14ac:dyDescent="0.2">
      <c r="A12" s="70" t="s">
        <v>270</v>
      </c>
      <c r="B12" s="70" t="s">
        <v>313</v>
      </c>
      <c r="C12" s="70" t="s">
        <v>271</v>
      </c>
      <c r="D12" s="70" t="s">
        <v>778</v>
      </c>
      <c r="E12" s="71">
        <v>37987</v>
      </c>
      <c r="F12" s="7"/>
    </row>
    <row r="13" spans="1:8" s="8" customFormat="1" x14ac:dyDescent="0.2">
      <c r="A13" s="70" t="s">
        <v>1219</v>
      </c>
      <c r="B13" s="70" t="s">
        <v>313</v>
      </c>
      <c r="C13" s="70" t="s">
        <v>153</v>
      </c>
      <c r="D13" s="70" t="s">
        <v>778</v>
      </c>
      <c r="E13" s="71">
        <v>37987</v>
      </c>
      <c r="F13" s="7"/>
    </row>
    <row r="14" spans="1:8" s="8" customFormat="1" x14ac:dyDescent="0.2">
      <c r="A14" s="70" t="s">
        <v>842</v>
      </c>
      <c r="B14" s="70" t="s">
        <v>313</v>
      </c>
      <c r="C14" s="70" t="s">
        <v>821</v>
      </c>
      <c r="D14" s="70" t="s">
        <v>778</v>
      </c>
      <c r="E14" s="71">
        <v>37987</v>
      </c>
      <c r="F14" s="7"/>
    </row>
    <row r="15" spans="1:8" s="8" customFormat="1" x14ac:dyDescent="0.2">
      <c r="A15" s="896" t="s">
        <v>843</v>
      </c>
      <c r="B15" s="896" t="s">
        <v>313</v>
      </c>
      <c r="C15" s="896" t="s">
        <v>845</v>
      </c>
      <c r="D15" s="70" t="s">
        <v>778</v>
      </c>
      <c r="E15" s="71">
        <v>37987</v>
      </c>
      <c r="F15" s="7"/>
    </row>
    <row r="16" spans="1:8" s="8" customFormat="1" x14ac:dyDescent="0.2">
      <c r="A16" s="896" t="s">
        <v>1630</v>
      </c>
      <c r="B16" s="896" t="s">
        <v>313</v>
      </c>
      <c r="C16" s="896" t="s">
        <v>1631</v>
      </c>
      <c r="D16" s="70" t="s">
        <v>778</v>
      </c>
      <c r="E16" s="71">
        <v>37987</v>
      </c>
      <c r="F16" s="7"/>
    </row>
    <row r="17" spans="1:8" s="8" customFormat="1" x14ac:dyDescent="0.2">
      <c r="A17" s="896" t="s">
        <v>844</v>
      </c>
      <c r="B17" s="896" t="s">
        <v>313</v>
      </c>
      <c r="C17" s="896" t="s">
        <v>1629</v>
      </c>
      <c r="D17" s="70" t="s">
        <v>778</v>
      </c>
      <c r="E17" s="71">
        <v>37987</v>
      </c>
      <c r="F17" s="7"/>
    </row>
    <row r="18" spans="1:8" s="8" customFormat="1" x14ac:dyDescent="0.2">
      <c r="A18" s="896" t="s">
        <v>1042</v>
      </c>
      <c r="B18" s="896" t="s">
        <v>313</v>
      </c>
      <c r="C18" s="896" t="s">
        <v>1043</v>
      </c>
      <c r="D18" s="70" t="s">
        <v>778</v>
      </c>
      <c r="E18" s="71">
        <v>40829</v>
      </c>
      <c r="F18" s="7"/>
    </row>
    <row r="19" spans="1:8" s="8" customFormat="1" x14ac:dyDescent="0.2">
      <c r="A19" s="896" t="s">
        <v>975</v>
      </c>
      <c r="B19" s="896" t="s">
        <v>313</v>
      </c>
      <c r="C19" s="896" t="s">
        <v>375</v>
      </c>
      <c r="D19" s="70" t="s">
        <v>778</v>
      </c>
      <c r="E19" s="71">
        <v>40829</v>
      </c>
      <c r="F19" s="7"/>
    </row>
    <row r="20" spans="1:8" s="8" customFormat="1" x14ac:dyDescent="0.2">
      <c r="A20" s="896" t="s">
        <v>103</v>
      </c>
      <c r="B20" s="896" t="s">
        <v>313</v>
      </c>
      <c r="C20" s="896" t="s">
        <v>104</v>
      </c>
      <c r="D20" s="70" t="s">
        <v>778</v>
      </c>
      <c r="E20" s="71">
        <v>41235</v>
      </c>
      <c r="F20" s="7"/>
    </row>
    <row r="21" spans="1:8" s="8" customFormat="1" x14ac:dyDescent="0.2">
      <c r="A21" s="896" t="s">
        <v>1805</v>
      </c>
      <c r="B21" s="896" t="s">
        <v>865</v>
      </c>
      <c r="C21" s="896" t="s">
        <v>1806</v>
      </c>
      <c r="D21" s="70" t="s">
        <v>778</v>
      </c>
      <c r="E21" s="71">
        <v>42847</v>
      </c>
      <c r="F21" s="7"/>
    </row>
    <row r="22" spans="1:8" s="8" customFormat="1" x14ac:dyDescent="0.2">
      <c r="A22" s="896" t="s">
        <v>2701</v>
      </c>
      <c r="B22" s="896" t="s">
        <v>959</v>
      </c>
      <c r="C22" s="896" t="s">
        <v>2702</v>
      </c>
      <c r="D22" s="70" t="s">
        <v>737</v>
      </c>
      <c r="E22" s="71">
        <v>44351</v>
      </c>
      <c r="F22" s="7"/>
    </row>
    <row r="23" spans="1:8" s="8" customFormat="1" ht="13.5" thickBot="1" x14ac:dyDescent="0.25">
      <c r="A23" s="896" t="s">
        <v>1632</v>
      </c>
      <c r="B23" s="896" t="s">
        <v>959</v>
      </c>
      <c r="C23" s="1154" t="s">
        <v>1880</v>
      </c>
      <c r="D23" s="1127" t="s">
        <v>737</v>
      </c>
      <c r="E23" s="71">
        <v>41235</v>
      </c>
      <c r="F23" s="7"/>
    </row>
    <row r="24" spans="1:8" s="8" customFormat="1" x14ac:dyDescent="0.2">
      <c r="A24" s="9"/>
      <c r="B24" s="9"/>
      <c r="C24" s="9"/>
      <c r="D24" s="9"/>
      <c r="E24" s="9"/>
      <c r="F24" s="10"/>
    </row>
    <row r="25" spans="1:8" s="8" customFormat="1" x14ac:dyDescent="0.2">
      <c r="A25" s="9"/>
      <c r="B25" s="9"/>
      <c r="C25" s="9"/>
      <c r="D25" s="9"/>
      <c r="E25" s="9"/>
      <c r="F25" s="10"/>
    </row>
    <row r="26" spans="1:8" ht="13.5" thickBot="1" x14ac:dyDescent="0.25">
      <c r="A26" s="1425" t="s">
        <v>978</v>
      </c>
      <c r="B26" s="1425"/>
      <c r="C26" s="1425"/>
      <c r="D26" s="1425"/>
      <c r="E26" s="1425"/>
    </row>
    <row r="27" spans="1:8" s="6" customFormat="1" ht="23.25" thickBot="1" x14ac:dyDescent="0.25">
      <c r="A27" s="3" t="s">
        <v>391</v>
      </c>
      <c r="B27" s="4" t="s">
        <v>392</v>
      </c>
      <c r="C27" s="67" t="s">
        <v>308</v>
      </c>
      <c r="D27" s="67" t="s">
        <v>393</v>
      </c>
      <c r="E27" s="5" t="s">
        <v>309</v>
      </c>
    </row>
    <row r="28" spans="1:8" s="8" customFormat="1" x14ac:dyDescent="0.2">
      <c r="A28" s="68"/>
      <c r="B28" s="68"/>
      <c r="C28" s="68"/>
      <c r="D28" s="68"/>
      <c r="E28" s="69"/>
    </row>
    <row r="29" spans="1:8" s="8" customFormat="1" x14ac:dyDescent="0.2">
      <c r="A29" s="70"/>
      <c r="B29" s="70"/>
      <c r="C29" s="70"/>
      <c r="D29" s="70"/>
      <c r="E29" s="71"/>
    </row>
    <row r="30" spans="1:8" s="6" customFormat="1" x14ac:dyDescent="0.2">
      <c r="A30" s="1438" t="s">
        <v>376</v>
      </c>
      <c r="B30" s="1438"/>
      <c r="C30" s="1438"/>
      <c r="D30" s="1438"/>
      <c r="E30" s="1438"/>
      <c r="F30" s="1438"/>
      <c r="G30" s="1439"/>
      <c r="H30" s="1439"/>
    </row>
    <row r="31" spans="1:8" x14ac:dyDescent="0.2">
      <c r="A31" s="1424"/>
      <c r="B31" s="1424"/>
      <c r="C31" s="11"/>
      <c r="D31" s="1424"/>
      <c r="E31" s="1424"/>
      <c r="F31" s="11"/>
    </row>
    <row r="32" spans="1:8" x14ac:dyDescent="0.2">
      <c r="A32" s="1424"/>
      <c r="B32" s="1424"/>
      <c r="C32" s="11"/>
      <c r="D32" s="1424"/>
      <c r="E32" s="1424"/>
      <c r="F32" s="11"/>
      <c r="G32" s="126"/>
      <c r="H32" s="126"/>
    </row>
    <row r="33" spans="1:8" s="12" customFormat="1" ht="18" customHeight="1" x14ac:dyDescent="0.2">
      <c r="A33" s="1437" t="s">
        <v>1368</v>
      </c>
      <c r="B33" s="1437"/>
      <c r="C33" s="1437"/>
      <c r="D33" s="1437"/>
      <c r="E33" s="1437"/>
      <c r="F33" s="1437"/>
    </row>
    <row r="34" spans="1:8" ht="31.5" customHeight="1" x14ac:dyDescent="0.2">
      <c r="A34" s="1438" t="s">
        <v>478</v>
      </c>
      <c r="B34" s="1438"/>
      <c r="C34" s="1438"/>
      <c r="E34" s="13" t="s">
        <v>479</v>
      </c>
      <c r="F34" s="6">
        <v>52</v>
      </c>
      <c r="G34" s="1439"/>
      <c r="H34" s="1439"/>
    </row>
    <row r="35" spans="1:8" ht="31.5" customHeight="1" thickBot="1" x14ac:dyDescent="0.25">
      <c r="A35" s="1444" t="s">
        <v>6818</v>
      </c>
      <c r="B35" s="1444"/>
      <c r="C35" s="1444"/>
      <c r="D35" s="1444"/>
      <c r="E35" s="1444"/>
      <c r="F35" s="1444"/>
      <c r="G35" s="14"/>
    </row>
    <row r="36" spans="1:8" s="6" customFormat="1" ht="22.5" x14ac:dyDescent="0.2">
      <c r="A36" s="76" t="s">
        <v>480</v>
      </c>
      <c r="B36" s="77" t="s">
        <v>311</v>
      </c>
      <c r="C36" s="78" t="s">
        <v>1225</v>
      </c>
      <c r="D36" s="77" t="s">
        <v>310</v>
      </c>
      <c r="E36" s="79" t="s">
        <v>320</v>
      </c>
      <c r="F36" s="66"/>
      <c r="G36" s="66"/>
      <c r="H36" s="66"/>
    </row>
    <row r="37" spans="1:8" ht="22.5" customHeight="1" x14ac:dyDescent="0.2">
      <c r="A37" s="1094" t="s">
        <v>3867</v>
      </c>
      <c r="B37" s="1322" t="s">
        <v>2090</v>
      </c>
      <c r="C37" s="1323" t="s">
        <v>3872</v>
      </c>
      <c r="D37" s="134">
        <v>4060</v>
      </c>
      <c r="E37" s="134" t="s">
        <v>270</v>
      </c>
      <c r="F37" s="10"/>
      <c r="G37" s="8"/>
      <c r="H37" s="8"/>
    </row>
    <row r="38" spans="1:8" ht="22.5" customHeight="1" x14ac:dyDescent="0.2">
      <c r="A38" s="1094" t="s">
        <v>3868</v>
      </c>
      <c r="B38" s="1322" t="s">
        <v>3870</v>
      </c>
      <c r="C38" s="1323" t="s">
        <v>3873</v>
      </c>
      <c r="D38" s="134">
        <v>4060</v>
      </c>
      <c r="E38" s="134" t="s">
        <v>270</v>
      </c>
      <c r="F38" s="10"/>
      <c r="G38" s="8"/>
      <c r="H38" s="8"/>
    </row>
    <row r="39" spans="1:8" ht="22.5" customHeight="1" x14ac:dyDescent="0.2">
      <c r="A39" s="1094" t="s">
        <v>3869</v>
      </c>
      <c r="B39" s="1322" t="s">
        <v>3871</v>
      </c>
      <c r="C39" s="1323" t="s">
        <v>3874</v>
      </c>
      <c r="D39" s="134">
        <v>4060</v>
      </c>
      <c r="E39" s="134" t="s">
        <v>270</v>
      </c>
      <c r="F39" s="10"/>
      <c r="G39" s="8"/>
      <c r="H39" s="8"/>
    </row>
    <row r="40" spans="1:8" ht="22.5" customHeight="1" x14ac:dyDescent="0.2">
      <c r="A40" s="1094" t="s">
        <v>3875</v>
      </c>
      <c r="B40" s="1322" t="s">
        <v>2695</v>
      </c>
      <c r="C40" s="1323" t="s">
        <v>3876</v>
      </c>
      <c r="D40" s="134">
        <v>5060</v>
      </c>
      <c r="E40" s="134" t="s">
        <v>270</v>
      </c>
      <c r="F40" s="10"/>
      <c r="G40" s="8"/>
      <c r="H40" s="8"/>
    </row>
    <row r="41" spans="1:8" ht="22.5" customHeight="1" x14ac:dyDescent="0.2">
      <c r="A41" s="1094" t="s">
        <v>6333</v>
      </c>
      <c r="B41" s="1322" t="s">
        <v>3006</v>
      </c>
      <c r="C41" s="1323" t="s">
        <v>3007</v>
      </c>
      <c r="D41" s="134">
        <v>6055</v>
      </c>
      <c r="E41" s="134" t="s">
        <v>270</v>
      </c>
      <c r="F41" s="10"/>
      <c r="G41" s="8"/>
      <c r="H41" s="8"/>
    </row>
    <row r="42" spans="1:8" ht="22.5" customHeight="1" x14ac:dyDescent="0.2">
      <c r="A42" s="1094" t="s">
        <v>6334</v>
      </c>
      <c r="B42" s="1322" t="s">
        <v>3877</v>
      </c>
      <c r="C42" s="1323" t="s">
        <v>6335</v>
      </c>
      <c r="D42" s="134">
        <v>6055</v>
      </c>
      <c r="E42" s="134" t="s">
        <v>270</v>
      </c>
      <c r="F42" s="10"/>
      <c r="G42" s="8"/>
      <c r="H42" s="8"/>
    </row>
    <row r="43" spans="1:8" ht="22.5" customHeight="1" x14ac:dyDescent="0.2">
      <c r="A43" s="1094" t="s">
        <v>6336</v>
      </c>
      <c r="B43" s="1322" t="s">
        <v>3878</v>
      </c>
      <c r="C43" s="1323" t="s">
        <v>3880</v>
      </c>
      <c r="D43" s="134">
        <v>4060</v>
      </c>
      <c r="E43" s="134" t="s">
        <v>270</v>
      </c>
      <c r="F43" s="10"/>
      <c r="G43" s="8"/>
      <c r="H43" s="8"/>
    </row>
    <row r="44" spans="1:8" ht="22.5" customHeight="1" x14ac:dyDescent="0.2">
      <c r="A44" s="1094" t="s">
        <v>6337</v>
      </c>
      <c r="B44" s="1322" t="s">
        <v>3879</v>
      </c>
      <c r="C44" s="1323" t="s">
        <v>3881</v>
      </c>
      <c r="D44" s="134">
        <v>6055</v>
      </c>
      <c r="E44" s="134" t="s">
        <v>270</v>
      </c>
      <c r="F44" s="10"/>
      <c r="G44" s="8"/>
      <c r="H44" s="8"/>
    </row>
    <row r="45" spans="1:8" ht="22.5" customHeight="1" x14ac:dyDescent="0.2">
      <c r="A45" s="1094" t="s">
        <v>6354</v>
      </c>
      <c r="B45" s="1322" t="s">
        <v>6338</v>
      </c>
      <c r="C45" s="1323" t="s">
        <v>6346</v>
      </c>
      <c r="D45" s="134">
        <v>2060</v>
      </c>
      <c r="E45" s="134" t="s">
        <v>270</v>
      </c>
      <c r="F45" s="10"/>
      <c r="G45" s="8"/>
      <c r="H45" s="8"/>
    </row>
    <row r="46" spans="1:8" ht="22.5" customHeight="1" x14ac:dyDescent="0.2">
      <c r="A46" s="1094" t="s">
        <v>6355</v>
      </c>
      <c r="B46" s="1322" t="s">
        <v>6339</v>
      </c>
      <c r="C46" s="1323" t="s">
        <v>6347</v>
      </c>
      <c r="D46" s="134">
        <v>4020</v>
      </c>
      <c r="E46" s="134" t="s">
        <v>270</v>
      </c>
      <c r="F46" s="10"/>
      <c r="G46" s="8"/>
      <c r="H46" s="8"/>
    </row>
    <row r="47" spans="1:8" ht="22.5" customHeight="1" x14ac:dyDescent="0.2">
      <c r="A47" s="1094" t="s">
        <v>6356</v>
      </c>
      <c r="B47" s="1322" t="s">
        <v>6340</v>
      </c>
      <c r="C47" s="1323" t="s">
        <v>6348</v>
      </c>
      <c r="D47" s="134">
        <v>60</v>
      </c>
      <c r="E47" s="134" t="s">
        <v>270</v>
      </c>
      <c r="F47" s="10"/>
      <c r="G47" s="8"/>
      <c r="H47" s="8"/>
    </row>
    <row r="48" spans="1:8" ht="22.5" customHeight="1" x14ac:dyDescent="0.2">
      <c r="A48" s="1094" t="s">
        <v>6357</v>
      </c>
      <c r="B48" s="1322" t="s">
        <v>6341</v>
      </c>
      <c r="C48" s="1323" t="s">
        <v>6349</v>
      </c>
      <c r="D48" s="134">
        <v>60</v>
      </c>
      <c r="E48" s="134" t="s">
        <v>270</v>
      </c>
      <c r="F48" s="10"/>
      <c r="G48" s="8"/>
      <c r="H48" s="8"/>
    </row>
    <row r="49" spans="1:8" ht="22.5" customHeight="1" x14ac:dyDescent="0.2">
      <c r="A49" s="1094" t="s">
        <v>6358</v>
      </c>
      <c r="B49" s="1322" t="s">
        <v>6342</v>
      </c>
      <c r="C49" s="1323" t="s">
        <v>6350</v>
      </c>
      <c r="D49" s="134">
        <v>60</v>
      </c>
      <c r="E49" s="134" t="s">
        <v>270</v>
      </c>
      <c r="F49" s="10"/>
      <c r="G49" s="8"/>
      <c r="H49" s="8"/>
    </row>
    <row r="50" spans="1:8" ht="22.5" customHeight="1" x14ac:dyDescent="0.2">
      <c r="A50" s="1094" t="s">
        <v>6359</v>
      </c>
      <c r="B50" s="1322" t="s">
        <v>6343</v>
      </c>
      <c r="C50" s="1323" t="s">
        <v>6351</v>
      </c>
      <c r="D50" s="134">
        <v>60</v>
      </c>
      <c r="E50" s="134" t="s">
        <v>270</v>
      </c>
      <c r="F50" s="10"/>
      <c r="G50" s="8"/>
      <c r="H50" s="8"/>
    </row>
    <row r="51" spans="1:8" ht="22.5" customHeight="1" x14ac:dyDescent="0.2">
      <c r="A51" s="1094" t="s">
        <v>6360</v>
      </c>
      <c r="B51" s="1322" t="s">
        <v>6344</v>
      </c>
      <c r="C51" s="1323" t="s">
        <v>6352</v>
      </c>
      <c r="D51" s="134">
        <v>60</v>
      </c>
      <c r="E51" s="134" t="s">
        <v>270</v>
      </c>
      <c r="F51" s="10"/>
      <c r="G51" s="8"/>
      <c r="H51" s="8"/>
    </row>
    <row r="52" spans="1:8" ht="22.5" customHeight="1" x14ac:dyDescent="0.2">
      <c r="A52" s="1094" t="s">
        <v>6361</v>
      </c>
      <c r="B52" s="1322" t="s">
        <v>6345</v>
      </c>
      <c r="C52" s="1323" t="s">
        <v>6353</v>
      </c>
      <c r="D52" s="134">
        <v>1099</v>
      </c>
      <c r="E52" s="134" t="s">
        <v>270</v>
      </c>
      <c r="F52" s="10"/>
      <c r="G52" s="8"/>
      <c r="H52" s="8"/>
    </row>
    <row r="53" spans="1:8" ht="22.5" customHeight="1" x14ac:dyDescent="0.2">
      <c r="A53" s="1094"/>
      <c r="B53" s="1322" t="s">
        <v>6363</v>
      </c>
      <c r="C53" s="1323" t="s">
        <v>6362</v>
      </c>
      <c r="D53" s="134">
        <v>1099</v>
      </c>
      <c r="E53" s="134" t="s">
        <v>270</v>
      </c>
      <c r="F53" s="10"/>
      <c r="G53" s="8"/>
      <c r="H53" s="8"/>
    </row>
    <row r="54" spans="1:8" ht="22.5" customHeight="1" x14ac:dyDescent="0.2">
      <c r="A54" s="1094" t="s">
        <v>3008</v>
      </c>
      <c r="B54" s="1322" t="s">
        <v>3009</v>
      </c>
      <c r="C54" s="1323" t="s">
        <v>3010</v>
      </c>
      <c r="D54" s="134">
        <v>4060</v>
      </c>
      <c r="E54" s="134" t="s">
        <v>1219</v>
      </c>
      <c r="F54" s="10"/>
      <c r="G54" s="8"/>
      <c r="H54" s="8"/>
    </row>
    <row r="55" spans="1:8" ht="21.75" customHeight="1" x14ac:dyDescent="0.2">
      <c r="A55" s="1094" t="s">
        <v>6365</v>
      </c>
      <c r="B55" s="1322" t="s">
        <v>3882</v>
      </c>
      <c r="C55" s="1323" t="s">
        <v>3883</v>
      </c>
      <c r="D55" s="134">
        <v>6055</v>
      </c>
      <c r="E55" s="134" t="s">
        <v>1219</v>
      </c>
      <c r="F55" s="10"/>
      <c r="G55" s="8"/>
      <c r="H55" s="8"/>
    </row>
    <row r="56" spans="1:8" ht="21.75" customHeight="1" x14ac:dyDescent="0.2">
      <c r="A56" s="1094"/>
      <c r="B56" s="1322" t="s">
        <v>6364</v>
      </c>
      <c r="C56" s="1323" t="s">
        <v>6366</v>
      </c>
      <c r="D56" s="134">
        <v>60</v>
      </c>
      <c r="E56" s="134" t="s">
        <v>1219</v>
      </c>
      <c r="F56" s="10"/>
      <c r="G56" s="8"/>
      <c r="H56" s="8"/>
    </row>
    <row r="57" spans="1:8" ht="21.75" customHeight="1" x14ac:dyDescent="0.2">
      <c r="A57" s="1094" t="s">
        <v>6370</v>
      </c>
      <c r="B57" s="1322" t="s">
        <v>1887</v>
      </c>
      <c r="C57" s="1323" t="s">
        <v>1881</v>
      </c>
      <c r="D57" s="134">
        <v>5020</v>
      </c>
      <c r="E57" s="134" t="s">
        <v>843</v>
      </c>
      <c r="F57" s="10"/>
      <c r="G57" s="8"/>
      <c r="H57" s="8"/>
    </row>
    <row r="58" spans="1:8" ht="21.75" customHeight="1" x14ac:dyDescent="0.2">
      <c r="A58" s="1094" t="s">
        <v>6371</v>
      </c>
      <c r="B58" s="1322" t="s">
        <v>3884</v>
      </c>
      <c r="C58" s="1323" t="s">
        <v>3885</v>
      </c>
      <c r="D58" s="134">
        <v>4010</v>
      </c>
      <c r="E58" s="134" t="s">
        <v>843</v>
      </c>
      <c r="F58" s="10"/>
      <c r="G58" s="8"/>
      <c r="H58" s="8"/>
    </row>
    <row r="59" spans="1:8" ht="21.75" customHeight="1" x14ac:dyDescent="0.2">
      <c r="A59" s="1094" t="s">
        <v>1634</v>
      </c>
      <c r="B59" s="1322" t="s">
        <v>6367</v>
      </c>
      <c r="C59" s="1323" t="s">
        <v>1882</v>
      </c>
      <c r="D59" s="134">
        <v>1099</v>
      </c>
      <c r="E59" s="134" t="s">
        <v>843</v>
      </c>
      <c r="F59" s="10"/>
      <c r="G59" s="8"/>
      <c r="H59" s="8"/>
    </row>
    <row r="60" spans="1:8" ht="21.75" customHeight="1" x14ac:dyDescent="0.2">
      <c r="A60" s="1094" t="s">
        <v>6372</v>
      </c>
      <c r="B60" s="1322" t="s">
        <v>6368</v>
      </c>
      <c r="C60" s="1323" t="s">
        <v>6374</v>
      </c>
      <c r="D60" s="134">
        <v>60</v>
      </c>
      <c r="E60" s="134" t="s">
        <v>843</v>
      </c>
      <c r="F60" s="10"/>
      <c r="G60" s="8"/>
      <c r="H60" s="8"/>
    </row>
    <row r="61" spans="1:8" ht="21.75" customHeight="1" x14ac:dyDescent="0.2">
      <c r="A61" s="1094" t="s">
        <v>6373</v>
      </c>
      <c r="B61" s="1322" t="s">
        <v>6369</v>
      </c>
      <c r="C61" s="1323" t="s">
        <v>6375</v>
      </c>
      <c r="D61" s="134">
        <v>60</v>
      </c>
      <c r="E61" s="134" t="s">
        <v>843</v>
      </c>
      <c r="F61" s="10"/>
      <c r="G61" s="8"/>
      <c r="H61" s="8"/>
    </row>
    <row r="62" spans="1:8" ht="21.75" customHeight="1" x14ac:dyDescent="0.2">
      <c r="A62" s="1094" t="s">
        <v>6380</v>
      </c>
      <c r="B62" s="1322" t="s">
        <v>3886</v>
      </c>
      <c r="C62" s="1323" t="s">
        <v>3888</v>
      </c>
      <c r="D62" s="134">
        <v>4060</v>
      </c>
      <c r="E62" s="134" t="s">
        <v>1883</v>
      </c>
      <c r="F62" s="10"/>
      <c r="G62" s="8"/>
      <c r="H62" s="8"/>
    </row>
    <row r="63" spans="1:8" ht="21.75" customHeight="1" x14ac:dyDescent="0.2">
      <c r="A63" s="1094" t="s">
        <v>6381</v>
      </c>
      <c r="B63" s="1322" t="s">
        <v>3887</v>
      </c>
      <c r="C63" s="1323" t="s">
        <v>2696</v>
      </c>
      <c r="D63" s="134">
        <v>4060</v>
      </c>
      <c r="E63" s="134" t="s">
        <v>1883</v>
      </c>
      <c r="F63" s="10"/>
      <c r="G63" s="8"/>
      <c r="H63" s="8"/>
    </row>
    <row r="64" spans="1:8" ht="21.75" customHeight="1" x14ac:dyDescent="0.2">
      <c r="A64" s="1094" t="s">
        <v>6382</v>
      </c>
      <c r="B64" s="1322" t="s">
        <v>6376</v>
      </c>
      <c r="C64" s="1323" t="s">
        <v>6386</v>
      </c>
      <c r="D64" s="134">
        <v>1099</v>
      </c>
      <c r="E64" s="134" t="s">
        <v>1883</v>
      </c>
      <c r="F64" s="10"/>
      <c r="G64" s="8"/>
      <c r="H64" s="8"/>
    </row>
    <row r="65" spans="1:8" ht="21.75" customHeight="1" x14ac:dyDescent="0.2">
      <c r="A65" s="1094" t="s">
        <v>6383</v>
      </c>
      <c r="B65" s="1322" t="s">
        <v>6377</v>
      </c>
      <c r="C65" s="1323" t="s">
        <v>6387</v>
      </c>
      <c r="D65" s="134">
        <v>1099</v>
      </c>
      <c r="E65" s="134" t="s">
        <v>1883</v>
      </c>
      <c r="F65" s="10"/>
      <c r="G65" s="8"/>
      <c r="H65" s="8"/>
    </row>
    <row r="66" spans="1:8" ht="21.75" customHeight="1" x14ac:dyDescent="0.2">
      <c r="A66" s="1094" t="s">
        <v>6384</v>
      </c>
      <c r="B66" s="1322" t="s">
        <v>6378</v>
      </c>
      <c r="C66" s="1323" t="s">
        <v>6388</v>
      </c>
      <c r="D66" s="134">
        <v>1099</v>
      </c>
      <c r="E66" s="134" t="s">
        <v>1883</v>
      </c>
      <c r="F66" s="10"/>
      <c r="G66" s="8"/>
      <c r="H66" s="8"/>
    </row>
    <row r="67" spans="1:8" ht="21.75" customHeight="1" x14ac:dyDescent="0.2">
      <c r="A67" s="1094" t="s">
        <v>6385</v>
      </c>
      <c r="B67" s="1322" t="s">
        <v>6379</v>
      </c>
      <c r="C67" s="1323" t="s">
        <v>6389</v>
      </c>
      <c r="D67" s="134">
        <v>1099</v>
      </c>
      <c r="E67" s="134" t="s">
        <v>1883</v>
      </c>
      <c r="F67" s="10"/>
      <c r="G67" s="8"/>
      <c r="H67" s="8"/>
    </row>
    <row r="68" spans="1:8" ht="21.75" customHeight="1" x14ac:dyDescent="0.2">
      <c r="A68" s="1094" t="s">
        <v>6391</v>
      </c>
      <c r="B68" s="1322" t="s">
        <v>6390</v>
      </c>
      <c r="C68" s="1323" t="s">
        <v>6392</v>
      </c>
      <c r="D68" s="134">
        <v>60</v>
      </c>
      <c r="E68" s="134" t="s">
        <v>1884</v>
      </c>
      <c r="F68" s="10"/>
      <c r="G68" s="8"/>
      <c r="H68" s="8"/>
    </row>
    <row r="69" spans="1:8" ht="21.75" customHeight="1" x14ac:dyDescent="0.2">
      <c r="A69" s="1094" t="s">
        <v>3890</v>
      </c>
      <c r="B69" s="1322" t="s">
        <v>3889</v>
      </c>
      <c r="C69" s="1323" t="s">
        <v>6393</v>
      </c>
      <c r="D69" s="134">
        <v>4020</v>
      </c>
      <c r="E69" s="134" t="s">
        <v>1884</v>
      </c>
      <c r="F69" s="10"/>
      <c r="G69" s="8"/>
      <c r="H69" s="8"/>
    </row>
    <row r="70" spans="1:8" ht="21.75" customHeight="1" x14ac:dyDescent="0.2">
      <c r="A70" s="1094" t="s">
        <v>6394</v>
      </c>
      <c r="B70" s="1322" t="s">
        <v>3011</v>
      </c>
      <c r="C70" s="1323" t="s">
        <v>6396</v>
      </c>
      <c r="D70" s="134">
        <v>5020</v>
      </c>
      <c r="E70" s="134" t="s">
        <v>1885</v>
      </c>
      <c r="F70" s="10"/>
      <c r="G70" s="8"/>
      <c r="H70" s="8"/>
    </row>
    <row r="71" spans="1:8" ht="21.75" customHeight="1" x14ac:dyDescent="0.2">
      <c r="A71" s="1094" t="s">
        <v>6395</v>
      </c>
      <c r="B71" s="1322" t="s">
        <v>3012</v>
      </c>
      <c r="C71" s="1323" t="s">
        <v>6397</v>
      </c>
      <c r="D71" s="134">
        <v>5020</v>
      </c>
      <c r="E71" s="134" t="s">
        <v>1885</v>
      </c>
      <c r="F71" s="10"/>
      <c r="G71" s="8"/>
      <c r="H71" s="8"/>
    </row>
    <row r="72" spans="1:8" ht="21.75" customHeight="1" x14ac:dyDescent="0.2">
      <c r="A72" s="1094" t="s">
        <v>3893</v>
      </c>
      <c r="B72" s="1322" t="s">
        <v>3891</v>
      </c>
      <c r="C72" s="1323" t="s">
        <v>3894</v>
      </c>
      <c r="D72" s="134">
        <v>4060</v>
      </c>
      <c r="E72" s="134" t="s">
        <v>1885</v>
      </c>
      <c r="F72" s="10"/>
      <c r="G72" s="8"/>
      <c r="H72" s="8"/>
    </row>
    <row r="73" spans="1:8" ht="21.75" customHeight="1" x14ac:dyDescent="0.2">
      <c r="A73" s="1094" t="s">
        <v>6399</v>
      </c>
      <c r="B73" s="1322" t="s">
        <v>3892</v>
      </c>
      <c r="C73" s="1323" t="s">
        <v>6398</v>
      </c>
      <c r="D73" s="134">
        <v>4060</v>
      </c>
      <c r="E73" s="134" t="s">
        <v>1885</v>
      </c>
      <c r="F73" s="10"/>
      <c r="G73" s="8"/>
      <c r="H73" s="8"/>
    </row>
    <row r="74" spans="1:8" ht="21.75" customHeight="1" x14ac:dyDescent="0.2">
      <c r="A74" s="1094" t="s">
        <v>3897</v>
      </c>
      <c r="B74" s="1322" t="s">
        <v>3895</v>
      </c>
      <c r="C74" s="1011" t="s">
        <v>6400</v>
      </c>
      <c r="D74" s="134" t="s">
        <v>254</v>
      </c>
      <c r="E74" s="134" t="s">
        <v>1885</v>
      </c>
      <c r="F74" s="10"/>
      <c r="G74" s="8"/>
      <c r="H74" s="8"/>
    </row>
    <row r="75" spans="1:8" ht="21.75" customHeight="1" x14ac:dyDescent="0.2">
      <c r="A75" s="1094" t="s">
        <v>3898</v>
      </c>
      <c r="B75" s="1322" t="s">
        <v>3896</v>
      </c>
      <c r="C75" s="1011" t="s">
        <v>6401</v>
      </c>
      <c r="D75" s="134" t="s">
        <v>254</v>
      </c>
      <c r="E75" s="134" t="s">
        <v>1885</v>
      </c>
      <c r="F75" s="10"/>
      <c r="G75" s="8"/>
      <c r="H75" s="8"/>
    </row>
    <row r="76" spans="1:8" ht="21.75" customHeight="1" x14ac:dyDescent="0.2">
      <c r="A76" s="1094" t="s">
        <v>3017</v>
      </c>
      <c r="B76" s="1322" t="s">
        <v>3013</v>
      </c>
      <c r="C76" s="1011" t="s">
        <v>6402</v>
      </c>
      <c r="D76" s="134">
        <v>4060</v>
      </c>
      <c r="E76" s="134" t="s">
        <v>1886</v>
      </c>
      <c r="F76" s="10"/>
      <c r="G76" s="8"/>
      <c r="H76" s="8"/>
    </row>
    <row r="77" spans="1:8" ht="21.75" customHeight="1" x14ac:dyDescent="0.2">
      <c r="A77" s="1094" t="s">
        <v>6403</v>
      </c>
      <c r="B77" s="1322" t="s">
        <v>3014</v>
      </c>
      <c r="C77" s="1011" t="s">
        <v>6404</v>
      </c>
      <c r="D77" s="134">
        <v>5060</v>
      </c>
      <c r="E77" s="134" t="s">
        <v>1886</v>
      </c>
      <c r="F77" s="10"/>
      <c r="G77" s="8"/>
      <c r="H77" s="8"/>
    </row>
    <row r="78" spans="1:8" ht="21.75" customHeight="1" x14ac:dyDescent="0.2">
      <c r="A78" s="1094" t="s">
        <v>6405</v>
      </c>
      <c r="B78" s="1322" t="s">
        <v>3015</v>
      </c>
      <c r="C78" s="1011" t="s">
        <v>6406</v>
      </c>
      <c r="D78" s="134">
        <v>5060</v>
      </c>
      <c r="E78" s="134" t="s">
        <v>1886</v>
      </c>
      <c r="F78" s="10"/>
      <c r="G78" s="8"/>
      <c r="H78" s="8"/>
    </row>
    <row r="79" spans="1:8" ht="21.75" customHeight="1" x14ac:dyDescent="0.2">
      <c r="A79" s="1094" t="s">
        <v>6407</v>
      </c>
      <c r="B79" s="1322" t="s">
        <v>3016</v>
      </c>
      <c r="C79" s="1011" t="s">
        <v>6409</v>
      </c>
      <c r="D79" s="134">
        <v>6055</v>
      </c>
      <c r="E79" s="134" t="s">
        <v>1886</v>
      </c>
      <c r="F79" s="10"/>
      <c r="G79" s="8"/>
      <c r="H79" s="8"/>
    </row>
    <row r="80" spans="1:8" ht="21.75" customHeight="1" x14ac:dyDescent="0.2">
      <c r="A80" s="1094" t="s">
        <v>3903</v>
      </c>
      <c r="B80" s="1322" t="s">
        <v>3899</v>
      </c>
      <c r="C80" s="1011" t="s">
        <v>6408</v>
      </c>
      <c r="D80" s="134">
        <v>4060</v>
      </c>
      <c r="E80" s="134" t="s">
        <v>1886</v>
      </c>
      <c r="F80" s="10"/>
      <c r="G80" s="8"/>
      <c r="H80" s="8"/>
    </row>
    <row r="81" spans="1:10" ht="21.75" customHeight="1" x14ac:dyDescent="0.2">
      <c r="A81" s="1094" t="s">
        <v>3904</v>
      </c>
      <c r="B81" s="1322" t="s">
        <v>3900</v>
      </c>
      <c r="C81" s="1011" t="s">
        <v>6410</v>
      </c>
      <c r="D81" s="134">
        <v>4060</v>
      </c>
      <c r="E81" s="134" t="s">
        <v>1886</v>
      </c>
      <c r="F81" s="10"/>
      <c r="G81" s="8"/>
      <c r="H81" s="8"/>
    </row>
    <row r="82" spans="1:10" ht="21.75" customHeight="1" x14ac:dyDescent="0.2">
      <c r="A82" s="1094" t="s">
        <v>3905</v>
      </c>
      <c r="B82" s="1322" t="s">
        <v>3901</v>
      </c>
      <c r="C82" s="1011" t="s">
        <v>6417</v>
      </c>
      <c r="D82" s="134" t="s">
        <v>254</v>
      </c>
      <c r="E82" s="134" t="s">
        <v>1886</v>
      </c>
      <c r="F82" s="10"/>
      <c r="G82" s="8"/>
      <c r="H82" s="8"/>
    </row>
    <row r="83" spans="1:10" ht="21.75" customHeight="1" x14ac:dyDescent="0.2">
      <c r="A83" s="1094" t="s">
        <v>3906</v>
      </c>
      <c r="B83" s="1322" t="s">
        <v>3902</v>
      </c>
      <c r="C83" s="1011" t="s">
        <v>6418</v>
      </c>
      <c r="D83" s="134" t="s">
        <v>254</v>
      </c>
      <c r="E83" s="134" t="s">
        <v>1886</v>
      </c>
      <c r="F83" s="10"/>
      <c r="G83" s="8"/>
      <c r="H83" s="8"/>
    </row>
    <row r="84" spans="1:10" ht="21.75" customHeight="1" x14ac:dyDescent="0.2">
      <c r="A84" s="1094" t="s">
        <v>6414</v>
      </c>
      <c r="B84" s="1322" t="s">
        <v>6411</v>
      </c>
      <c r="C84" s="1011" t="s">
        <v>6419</v>
      </c>
      <c r="D84" s="134">
        <v>60</v>
      </c>
      <c r="E84" s="134" t="s">
        <v>1886</v>
      </c>
      <c r="F84" s="10"/>
      <c r="G84" s="8"/>
      <c r="H84" s="8"/>
    </row>
    <row r="85" spans="1:10" ht="21.75" customHeight="1" x14ac:dyDescent="0.2">
      <c r="A85" s="1094" t="s">
        <v>6415</v>
      </c>
      <c r="B85" s="1322" t="s">
        <v>6412</v>
      </c>
      <c r="C85" s="1011" t="s">
        <v>6420</v>
      </c>
      <c r="D85" s="134">
        <v>60</v>
      </c>
      <c r="E85" s="134" t="s">
        <v>1886</v>
      </c>
      <c r="F85" s="10"/>
      <c r="G85" s="8"/>
      <c r="H85" s="8"/>
    </row>
    <row r="86" spans="1:10" ht="21.75" customHeight="1" x14ac:dyDescent="0.2">
      <c r="A86" s="1094" t="s">
        <v>6416</v>
      </c>
      <c r="B86" s="1322" t="s">
        <v>6413</v>
      </c>
      <c r="C86" s="1011" t="s">
        <v>6421</v>
      </c>
      <c r="D86" s="134">
        <v>6055</v>
      </c>
      <c r="E86" s="134" t="s">
        <v>1886</v>
      </c>
      <c r="F86" s="10"/>
      <c r="G86" s="8"/>
      <c r="H86" s="8"/>
    </row>
    <row r="87" spans="1:10" ht="21.75" customHeight="1" x14ac:dyDescent="0.2">
      <c r="A87" s="1094" t="s">
        <v>2699</v>
      </c>
      <c r="B87" s="1322" t="s">
        <v>2697</v>
      </c>
      <c r="C87" s="1011" t="s">
        <v>6422</v>
      </c>
      <c r="D87" s="134">
        <v>4060</v>
      </c>
      <c r="E87" s="134" t="s">
        <v>1805</v>
      </c>
      <c r="F87" s="10"/>
      <c r="G87" s="8"/>
      <c r="H87" s="8"/>
    </row>
    <row r="88" spans="1:10" ht="21.75" customHeight="1" x14ac:dyDescent="0.2">
      <c r="A88" s="1094"/>
      <c r="B88" s="1322" t="s">
        <v>2698</v>
      </c>
      <c r="C88" s="1011" t="s">
        <v>2700</v>
      </c>
      <c r="D88" s="134" t="s">
        <v>254</v>
      </c>
      <c r="E88" s="134" t="s">
        <v>1805</v>
      </c>
      <c r="F88" s="10"/>
      <c r="G88" s="8"/>
      <c r="H88" s="8"/>
    </row>
    <row r="89" spans="1:10" x14ac:dyDescent="0.2">
      <c r="A89" s="1423"/>
      <c r="B89" s="1423"/>
      <c r="C89" s="19"/>
      <c r="D89" s="1456"/>
      <c r="E89" s="1456"/>
      <c r="F89" s="1456"/>
    </row>
    <row r="90" spans="1:10" x14ac:dyDescent="0.2">
      <c r="A90" s="1423"/>
      <c r="B90" s="1423"/>
      <c r="C90" s="21"/>
      <c r="D90" s="1424"/>
      <c r="E90" s="1424"/>
      <c r="F90" s="11"/>
    </row>
    <row r="91" spans="1:10" ht="31.5" customHeight="1" thickBot="1" x14ac:dyDescent="0.25">
      <c r="A91" s="1455" t="s">
        <v>606</v>
      </c>
      <c r="B91" s="1455"/>
      <c r="C91" s="1455"/>
      <c r="D91" s="11"/>
      <c r="E91" s="13" t="s">
        <v>479</v>
      </c>
      <c r="F91" s="6">
        <v>0</v>
      </c>
      <c r="G91" s="14"/>
    </row>
    <row r="92" spans="1:10" s="22" customFormat="1" ht="12" thickBot="1" x14ac:dyDescent="0.25">
      <c r="A92" s="3" t="s">
        <v>480</v>
      </c>
      <c r="B92" s="15" t="s">
        <v>188</v>
      </c>
      <c r="C92" s="15" t="s">
        <v>1225</v>
      </c>
      <c r="D92" s="609"/>
      <c r="E92" s="610"/>
      <c r="F92" s="610"/>
      <c r="G92" s="610"/>
      <c r="H92" s="609"/>
      <c r="I92" s="611"/>
      <c r="J92" s="611"/>
    </row>
    <row r="93" spans="1:10" s="23" customFormat="1" ht="11.25" x14ac:dyDescent="0.2">
      <c r="A93" s="198"/>
      <c r="B93" s="198"/>
      <c r="C93" s="198"/>
      <c r="D93" s="610"/>
      <c r="E93" s="610"/>
      <c r="F93" s="610"/>
      <c r="G93" s="610"/>
      <c r="H93" s="610"/>
      <c r="I93" s="709"/>
      <c r="J93" s="709"/>
    </row>
    <row r="94" spans="1:10" s="23" customFormat="1" ht="11.25" x14ac:dyDescent="0.2">
      <c r="A94" s="18"/>
      <c r="B94" s="18"/>
      <c r="C94" s="18"/>
      <c r="D94" s="612"/>
      <c r="E94" s="612"/>
      <c r="F94" s="612"/>
      <c r="G94" s="612"/>
      <c r="H94" s="612"/>
      <c r="I94" s="709"/>
      <c r="J94" s="709"/>
    </row>
    <row r="95" spans="1:10" s="23" customFormat="1" ht="12" thickBot="1" x14ac:dyDescent="0.25">
      <c r="A95" s="24"/>
      <c r="B95" s="24"/>
      <c r="C95" s="24"/>
      <c r="D95" s="612"/>
      <c r="E95" s="612"/>
      <c r="F95" s="612"/>
      <c r="G95" s="612"/>
      <c r="H95" s="612"/>
      <c r="I95" s="709"/>
      <c r="J95" s="709"/>
    </row>
    <row r="96" spans="1:10" s="23" customFormat="1" thickBot="1" x14ac:dyDescent="0.25">
      <c r="A96" s="25" t="s">
        <v>1031</v>
      </c>
      <c r="B96" s="26">
        <f>SUM(B94:B95)</f>
        <v>0</v>
      </c>
      <c r="C96" s="65"/>
      <c r="D96" s="613"/>
      <c r="E96" s="613"/>
      <c r="F96" s="613"/>
      <c r="G96" s="613"/>
      <c r="H96" s="613"/>
      <c r="I96" s="709"/>
      <c r="J96" s="709"/>
    </row>
    <row r="97" spans="1:10" s="23" customFormat="1" ht="11.25" x14ac:dyDescent="0.2">
      <c r="A97" s="22"/>
      <c r="C97" s="22"/>
      <c r="D97" s="59"/>
      <c r="E97" s="59"/>
      <c r="F97" s="59"/>
      <c r="G97" s="59"/>
      <c r="H97" s="59"/>
    </row>
    <row r="98" spans="1:10" x14ac:dyDescent="0.2">
      <c r="A98" s="1423"/>
      <c r="B98" s="1423"/>
      <c r="C98" s="21"/>
      <c r="D98" s="1442"/>
      <c r="E98" s="1442"/>
      <c r="F98" s="60"/>
      <c r="G98" s="61"/>
      <c r="H98" s="61"/>
    </row>
    <row r="99" spans="1:10" ht="31.5" customHeight="1" thickBot="1" x14ac:dyDescent="0.25">
      <c r="A99" s="1443" t="s">
        <v>344</v>
      </c>
      <c r="B99" s="1443"/>
      <c r="C99" s="1443"/>
      <c r="D99" s="60"/>
      <c r="E99" s="62" t="s">
        <v>479</v>
      </c>
      <c r="F99" s="6">
        <f>+COUNT(B101:B103)</f>
        <v>0</v>
      </c>
      <c r="G99" s="63"/>
      <c r="H99" s="61"/>
    </row>
    <row r="100" spans="1:10" s="22" customFormat="1" ht="12" thickBot="1" x14ac:dyDescent="0.25">
      <c r="A100" s="3" t="s">
        <v>480</v>
      </c>
      <c r="B100" s="15" t="s">
        <v>188</v>
      </c>
      <c r="C100" s="741" t="s">
        <v>1225</v>
      </c>
      <c r="D100" s="609"/>
      <c r="E100" s="610"/>
      <c r="F100" s="610"/>
      <c r="G100" s="610"/>
      <c r="H100" s="609"/>
      <c r="I100" s="611"/>
      <c r="J100" s="611"/>
    </row>
    <row r="101" spans="1:10" s="23" customFormat="1" ht="11.25" x14ac:dyDescent="0.2">
      <c r="A101" s="16"/>
      <c r="B101" s="16"/>
      <c r="C101" s="16"/>
      <c r="D101" s="612"/>
      <c r="E101" s="612"/>
      <c r="F101" s="612"/>
      <c r="G101" s="612"/>
      <c r="H101" s="612"/>
      <c r="I101" s="709"/>
      <c r="J101" s="709"/>
    </row>
    <row r="102" spans="1:10" s="23" customFormat="1" ht="11.25" x14ac:dyDescent="0.2">
      <c r="A102" s="18"/>
      <c r="B102" s="18"/>
      <c r="C102" s="18"/>
      <c r="D102" s="612"/>
      <c r="E102" s="612"/>
      <c r="F102" s="612"/>
      <c r="G102" s="612"/>
      <c r="H102" s="612"/>
      <c r="I102" s="709"/>
      <c r="J102" s="709"/>
    </row>
    <row r="103" spans="1:10" s="23" customFormat="1" ht="12" thickBot="1" x14ac:dyDescent="0.25">
      <c r="A103" s="24"/>
      <c r="B103" s="24"/>
      <c r="C103" s="24"/>
      <c r="D103" s="612"/>
      <c r="E103" s="612"/>
      <c r="F103" s="612"/>
      <c r="G103" s="612"/>
      <c r="H103" s="612"/>
      <c r="I103" s="709"/>
      <c r="J103" s="709"/>
    </row>
    <row r="104" spans="1:10" s="23" customFormat="1" thickBot="1" x14ac:dyDescent="0.25">
      <c r="A104" s="25" t="s">
        <v>1031</v>
      </c>
      <c r="B104" s="26">
        <f>SUM(B101:B103)</f>
        <v>0</v>
      </c>
      <c r="C104" s="65"/>
      <c r="D104" s="613"/>
      <c r="E104" s="613"/>
      <c r="F104" s="613"/>
      <c r="G104" s="613"/>
      <c r="H104" s="613"/>
      <c r="I104" s="709"/>
      <c r="J104" s="709"/>
    </row>
    <row r="105" spans="1:10" s="23" customFormat="1" ht="11.25" x14ac:dyDescent="0.2">
      <c r="A105" s="22"/>
      <c r="C105" s="22"/>
      <c r="D105" s="59"/>
      <c r="E105" s="59"/>
      <c r="F105" s="59"/>
      <c r="G105" s="59"/>
      <c r="H105" s="59"/>
    </row>
    <row r="106" spans="1:10" x14ac:dyDescent="0.2">
      <c r="A106" s="1423"/>
      <c r="B106" s="1423"/>
      <c r="C106" s="21"/>
      <c r="D106" s="1442"/>
      <c r="E106" s="1442"/>
      <c r="F106" s="60"/>
      <c r="G106" s="61"/>
      <c r="H106" s="61"/>
    </row>
    <row r="107" spans="1:10" ht="31.5" customHeight="1" thickBot="1" x14ac:dyDescent="0.25">
      <c r="A107" s="1445" t="s">
        <v>609</v>
      </c>
      <c r="B107" s="1445"/>
      <c r="C107" s="1445"/>
      <c r="D107" s="131"/>
      <c r="E107" s="62" t="s">
        <v>479</v>
      </c>
      <c r="F107" s="6">
        <f>+COUNT(B109:B111)</f>
        <v>0</v>
      </c>
      <c r="G107" s="1446"/>
      <c r="H107" s="1446"/>
    </row>
    <row r="108" spans="1:10" s="22" customFormat="1" ht="12" thickBot="1" x14ac:dyDescent="0.25">
      <c r="A108" s="3" t="s">
        <v>480</v>
      </c>
      <c r="B108" s="15" t="s">
        <v>188</v>
      </c>
      <c r="C108" s="15" t="s">
        <v>1225</v>
      </c>
      <c r="D108" s="609"/>
      <c r="E108" s="610"/>
      <c r="F108" s="610"/>
      <c r="G108" s="610"/>
      <c r="H108" s="609"/>
      <c r="I108" s="611"/>
    </row>
    <row r="109" spans="1:10" s="23" customFormat="1" ht="11.25" x14ac:dyDescent="0.2">
      <c r="A109" s="101"/>
      <c r="B109" s="101"/>
      <c r="C109" s="101"/>
      <c r="D109" s="612"/>
      <c r="E109" s="612"/>
      <c r="F109" s="612"/>
      <c r="G109" s="612"/>
      <c r="H109" s="612"/>
      <c r="I109" s="709"/>
    </row>
    <row r="110" spans="1:10" s="23" customFormat="1" ht="11.25" x14ac:dyDescent="0.2">
      <c r="A110" s="28"/>
      <c r="B110" s="28"/>
      <c r="C110" s="29"/>
      <c r="D110" s="612"/>
      <c r="E110" s="612"/>
      <c r="F110" s="612"/>
      <c r="G110" s="612"/>
      <c r="H110" s="612"/>
      <c r="I110" s="709"/>
    </row>
    <row r="111" spans="1:10" s="23" customFormat="1" ht="12" thickBot="1" x14ac:dyDescent="0.25">
      <c r="A111" s="24"/>
      <c r="B111" s="24"/>
      <c r="C111" s="24"/>
      <c r="D111" s="612"/>
      <c r="E111" s="612"/>
      <c r="F111" s="612"/>
      <c r="G111" s="612"/>
      <c r="H111" s="612"/>
      <c r="I111" s="709"/>
    </row>
    <row r="112" spans="1:10" s="23" customFormat="1" thickBot="1" x14ac:dyDescent="0.25">
      <c r="A112" s="25" t="s">
        <v>1031</v>
      </c>
      <c r="B112" s="26">
        <f>SUM(B109:B111)</f>
        <v>0</v>
      </c>
      <c r="C112" s="65"/>
      <c r="D112" s="613"/>
      <c r="E112" s="613"/>
      <c r="F112" s="613"/>
      <c r="G112" s="613"/>
      <c r="H112" s="613"/>
      <c r="I112" s="709"/>
    </row>
    <row r="113" spans="1:9" x14ac:dyDescent="0.2">
      <c r="A113" s="1423"/>
      <c r="B113" s="1423"/>
      <c r="C113" s="19"/>
      <c r="D113" s="1457"/>
      <c r="E113" s="1457"/>
      <c r="F113" s="1457"/>
      <c r="G113" s="750"/>
      <c r="H113" s="750"/>
      <c r="I113" s="716"/>
    </row>
    <row r="114" spans="1:9" x14ac:dyDescent="0.2">
      <c r="A114" s="20"/>
      <c r="B114" s="20"/>
      <c r="C114" s="21"/>
      <c r="D114" s="751"/>
      <c r="E114" s="751"/>
      <c r="F114" s="751"/>
      <c r="G114" s="750"/>
      <c r="H114" s="750"/>
      <c r="I114" s="716"/>
    </row>
    <row r="115" spans="1:9" ht="31.5" customHeight="1" thickBot="1" x14ac:dyDescent="0.25">
      <c r="A115" s="1445" t="s">
        <v>610</v>
      </c>
      <c r="B115" s="1445"/>
      <c r="C115" s="1445"/>
      <c r="D115" s="60"/>
      <c r="E115" s="62" t="s">
        <v>479</v>
      </c>
      <c r="F115" s="6">
        <f>+COUNT(B117:B119)</f>
        <v>0</v>
      </c>
      <c r="G115" s="1446"/>
      <c r="H115" s="1446"/>
    </row>
    <row r="116" spans="1:9" s="23" customFormat="1" ht="12" thickBot="1" x14ac:dyDescent="0.25">
      <c r="A116" s="3" t="s">
        <v>480</v>
      </c>
      <c r="B116" s="27" t="s">
        <v>188</v>
      </c>
      <c r="C116" s="15" t="s">
        <v>611</v>
      </c>
      <c r="D116" s="609"/>
      <c r="E116" s="610"/>
      <c r="F116" s="610"/>
      <c r="G116" s="610"/>
      <c r="H116" s="609"/>
      <c r="I116" s="709"/>
    </row>
    <row r="117" spans="1:9" s="23" customFormat="1" ht="11.25" x14ac:dyDescent="0.2">
      <c r="A117" s="16"/>
      <c r="B117" s="16"/>
      <c r="C117" s="16"/>
      <c r="D117" s="612"/>
      <c r="E117" s="612"/>
      <c r="F117" s="612"/>
      <c r="G117" s="612"/>
      <c r="H117" s="612"/>
      <c r="I117" s="709"/>
    </row>
    <row r="118" spans="1:9" s="23" customFormat="1" ht="11.25" x14ac:dyDescent="0.2">
      <c r="A118" s="18"/>
      <c r="B118" s="18"/>
      <c r="C118" s="18"/>
      <c r="D118" s="612"/>
      <c r="E118" s="612"/>
      <c r="F118" s="612"/>
      <c r="G118" s="612"/>
      <c r="H118" s="612"/>
      <c r="I118" s="709"/>
    </row>
    <row r="119" spans="1:9" s="23" customFormat="1" ht="12" thickBot="1" x14ac:dyDescent="0.25">
      <c r="A119" s="24"/>
      <c r="B119" s="24"/>
      <c r="C119" s="24"/>
      <c r="D119" s="612"/>
      <c r="E119" s="612"/>
      <c r="F119" s="612"/>
      <c r="G119" s="612"/>
      <c r="H119" s="612"/>
      <c r="I119" s="709"/>
    </row>
    <row r="120" spans="1:9" s="23" customFormat="1" thickBot="1" x14ac:dyDescent="0.25">
      <c r="A120" s="25" t="s">
        <v>1031</v>
      </c>
      <c r="B120" s="26">
        <f>SUM(B117:B119)</f>
        <v>0</v>
      </c>
      <c r="C120" s="65"/>
      <c r="D120" s="613"/>
      <c r="E120" s="613"/>
      <c r="F120" s="613"/>
      <c r="G120" s="613"/>
      <c r="H120" s="613"/>
      <c r="I120" s="709"/>
    </row>
    <row r="121" spans="1:9" x14ac:dyDescent="0.2">
      <c r="A121" s="20"/>
      <c r="B121" s="20"/>
      <c r="C121" s="21"/>
      <c r="D121" s="11"/>
      <c r="E121" s="11"/>
      <c r="F121" s="11"/>
    </row>
    <row r="122" spans="1:9" x14ac:dyDescent="0.2">
      <c r="A122" s="1423"/>
      <c r="B122" s="1423"/>
      <c r="C122" s="21"/>
      <c r="D122" s="1424"/>
      <c r="E122" s="1424"/>
      <c r="F122" s="11"/>
    </row>
    <row r="123" spans="1:9" s="12" customFormat="1" ht="18" customHeight="1" x14ac:dyDescent="0.2">
      <c r="A123" s="1437" t="s">
        <v>354</v>
      </c>
      <c r="B123" s="1437"/>
      <c r="C123" s="1437"/>
      <c r="D123" s="1437"/>
      <c r="E123" s="1437"/>
      <c r="F123" s="1437"/>
    </row>
    <row r="124" spans="1:9" ht="25.5" customHeight="1" thickBot="1" x14ac:dyDescent="0.25">
      <c r="A124" s="1424" t="s">
        <v>355</v>
      </c>
      <c r="B124" s="1424"/>
      <c r="C124" s="1424"/>
      <c r="D124" s="1424"/>
      <c r="E124" s="1424"/>
      <c r="F124" s="1424"/>
      <c r="G124" s="14"/>
    </row>
    <row r="125" spans="1:9" s="31" customFormat="1" ht="12" thickBot="1" x14ac:dyDescent="0.25">
      <c r="A125" s="1430" t="s">
        <v>356</v>
      </c>
      <c r="B125" s="1431"/>
      <c r="C125" s="30" t="s">
        <v>1226</v>
      </c>
      <c r="D125" s="1431" t="s">
        <v>357</v>
      </c>
      <c r="E125" s="1431"/>
      <c r="F125" s="734"/>
    </row>
    <row r="126" spans="1:9" s="31" customFormat="1" ht="11.25" x14ac:dyDescent="0.2">
      <c r="A126" s="1448" t="s">
        <v>1635</v>
      </c>
      <c r="B126" s="1449"/>
      <c r="C126" s="938" t="s">
        <v>1637</v>
      </c>
      <c r="D126" s="1448" t="s">
        <v>1636</v>
      </c>
      <c r="E126" s="1450"/>
      <c r="F126" s="610"/>
    </row>
    <row r="127" spans="1:9" x14ac:dyDescent="0.2">
      <c r="A127" s="1423"/>
      <c r="B127" s="1423"/>
      <c r="C127" s="21"/>
      <c r="D127" s="1424"/>
      <c r="E127" s="1424"/>
      <c r="F127" s="733"/>
    </row>
    <row r="128" spans="1:9" s="12" customFormat="1" ht="18" customHeight="1" x14ac:dyDescent="0.2">
      <c r="A128" s="1437" t="s">
        <v>1224</v>
      </c>
      <c r="B128" s="1437"/>
      <c r="C128" s="1437"/>
      <c r="D128" s="1437"/>
      <c r="E128" s="1437"/>
      <c r="F128" s="1437"/>
    </row>
    <row r="129" spans="1:7" ht="27" customHeight="1" thickBot="1" x14ac:dyDescent="0.25">
      <c r="A129" s="1441" t="s">
        <v>297</v>
      </c>
      <c r="B129" s="1441"/>
      <c r="C129" s="1441"/>
      <c r="D129" s="1441"/>
      <c r="E129" s="1441"/>
      <c r="F129" s="1424"/>
      <c r="G129" s="14"/>
    </row>
    <row r="130" spans="1:7" s="31" customFormat="1" ht="12" thickBot="1" x14ac:dyDescent="0.25">
      <c r="A130" s="1430" t="s">
        <v>356</v>
      </c>
      <c r="B130" s="1431"/>
      <c r="C130" s="30" t="s">
        <v>1226</v>
      </c>
      <c r="D130" s="1432" t="s">
        <v>357</v>
      </c>
      <c r="E130" s="1432"/>
      <c r="F130" s="734"/>
    </row>
    <row r="131" spans="1:7" s="31" customFormat="1" ht="11.25" customHeight="1" x14ac:dyDescent="0.2">
      <c r="A131" s="1448"/>
      <c r="B131" s="1450"/>
      <c r="C131" s="939"/>
      <c r="D131" s="1448"/>
      <c r="E131" s="1450"/>
      <c r="F131" s="713"/>
    </row>
    <row r="132" spans="1:7" s="31" customFormat="1" ht="11.25" x14ac:dyDescent="0.2">
      <c r="A132" s="1415"/>
      <c r="B132" s="1426"/>
      <c r="C132" s="490"/>
      <c r="D132" s="1452"/>
      <c r="E132" s="1453"/>
      <c r="F132" s="713"/>
    </row>
    <row r="133" spans="1:7" x14ac:dyDescent="0.2">
      <c r="A133" s="1423"/>
      <c r="B133" s="1423"/>
      <c r="C133" s="21"/>
      <c r="D133" s="1451"/>
      <c r="E133" s="1451"/>
      <c r="F133" s="733"/>
    </row>
    <row r="134" spans="1:7" x14ac:dyDescent="0.2">
      <c r="F134" s="716"/>
    </row>
  </sheetData>
  <customSheetViews>
    <customSheetView guid="{A4F151BE-36B3-49E7-8F09-B7A86CDDD024}" showGridLines="0">
      <pane ySplit="1" topLeftCell="A14" activePane="bottomLeft" state="frozenSplit"/>
      <selection pane="bottomLeft" activeCell="A34" sqref="A34:F3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77" activePane="bottomLeft" state="frozenSplit"/>
      <selection pane="bottomLeft" activeCell="G91" sqref="G91"/>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0" activePane="bottomLeft" state="frozenSplit"/>
      <selection pane="bottomLeft" activeCell="A34" sqref="A34:F34"/>
      <pageMargins left="0.25" right="0.25" top="0.25" bottom="0.25" header="0.5" footer="0.5"/>
      <pageSetup paperSize="9" orientation="portrait" r:id="rId3"/>
      <headerFooter alignWithMargins="0">
        <oddFooter>&amp;L&amp;C&amp;R</oddFooter>
      </headerFooter>
    </customSheetView>
    <customSheetView guid="{6390B191-1A66-455B-A9D0-955247766D48}" showGridLines="0">
      <pane ySplit="1" topLeftCell="A2" activePane="bottomLeft" state="frozenSplit"/>
      <selection pane="bottomLeft" activeCell="A34" sqref="A34:F34"/>
      <pageMargins left="0.25" right="0.25" top="0.25" bottom="0.25" header="0.5" footer="0.5"/>
      <pageSetup paperSize="9" orientation="portrait" r:id="rId4"/>
      <headerFooter alignWithMargins="0">
        <oddFooter>&amp;L&amp;C&amp;R</oddFooter>
      </headerFooter>
    </customSheetView>
    <customSheetView guid="{AF62F767-0910-4975-AC86-3B449869C97E}" showGridLines="0">
      <pane ySplit="1" topLeftCell="A8" activePane="bottomLeft" state="frozenSplit"/>
      <selection pane="bottomLeft" activeCell="H22" sqref="H22"/>
      <pageMargins left="0.25" right="0.25" top="0.25" bottom="0.25" header="0.5" footer="0.5"/>
      <pageSetup paperSize="9" orientation="portrait" r:id="rId5"/>
      <headerFooter alignWithMargins="0">
        <oddFooter>&amp;L&amp;C&amp;R</oddFooter>
      </headerFooter>
    </customSheetView>
    <customSheetView guid="{77791502-BD7B-495E-B53D-1572E6ED1F63}" showGridLines="0">
      <pane ySplit="1" topLeftCell="A68" activePane="bottomLeft" state="frozenSplit"/>
      <selection pane="bottomLeft" activeCell="G37" sqref="G37"/>
      <pageMargins left="0.25" right="0.25" top="0.25" bottom="0.25" header="0.5" footer="0.5"/>
      <pageSetup paperSize="9" orientation="portrait" r:id="rId6"/>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7"/>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296833A6-5834-41B0-8AD2-D0B14E4A5D9E}" showGridLines="0" showRuler="0">
      <pane ySplit="1" topLeftCell="A2" activePane="bottomLeft" state="frozenSplit"/>
      <selection pane="bottomLeft" activeCell="F31" sqref="F31"/>
      <pageMargins left="0.25" right="0.25" top="0.25" bottom="0.25" header="0.5" footer="0.5"/>
      <pageSetup paperSize="9" orientation="portrait" r:id="rId9"/>
      <headerFooter alignWithMargins="0">
        <oddFooter>&amp;L&amp;C&amp;R</oddFooter>
      </headerFooter>
    </customSheetView>
    <customSheetView guid="{484BBA2F-14B9-4478-9976-C34628671B6E}" showGridLines="0" showRuler="0">
      <pane ySplit="1" topLeftCell="A2" activePane="bottomLeft" state="frozenSplit"/>
      <selection pane="bottomLeft" activeCell="A19" sqref="A19:C19"/>
      <pageMargins left="0.25" right="0.25" top="0.25" bottom="0.25" header="0.5" footer="0.5"/>
      <pageSetup paperSize="9" orientation="portrait" r:id="rId10"/>
      <headerFooter alignWithMargins="0">
        <oddFooter>&amp;L&amp;C&amp;R</oddFooter>
      </headerFooter>
    </customSheetView>
    <customSheetView guid="{91C1B8CE-1FEA-45F0-8180-622F63C24FF4}" showGridLines="0" showRuler="0">
      <pane ySplit="1" topLeftCell="A2" activePane="bottomLeft" state="frozenSplit"/>
      <selection pane="bottomLeft" activeCell="F31" sqref="F31"/>
      <pageMargins left="0.25" right="0.25" top="0.25" bottom="0.25" header="0.5" footer="0.5"/>
      <pageSetup paperSize="9" orientation="portrait" r:id="rId11"/>
      <headerFooter alignWithMargins="0">
        <oddFooter>&amp;L&amp;C&amp;R</oddFooter>
      </headerFooter>
    </customSheetView>
    <customSheetView guid="{09EAE293-7C7B-462B-8579-3BA9A2F22499}" showPageBreaks="1" showGridLines="0" showRuler="0">
      <pane ySplit="1" topLeftCell="A2" activePane="bottomLeft" state="frozenSplit"/>
      <selection pane="bottomLeft" activeCell="A19" sqref="A19:IV22"/>
      <pageMargins left="0.25" right="0.25" top="0.25" bottom="0.25" header="0.5" footer="0.5"/>
      <pageSetup paperSize="9" orientation="portrait" r:id="rId12"/>
      <headerFooter alignWithMargins="0">
        <oddFooter>&amp;L&amp;C&amp;R</oddFooter>
      </headerFooter>
    </customSheetView>
    <customSheetView guid="{7450E9D2-FBF1-4E1F-8B18-439DF582C3A7}" showGridLines="0" showRuler="0">
      <pane ySplit="1" topLeftCell="A11" activePane="bottomLeft" state="frozenSplit"/>
      <selection pane="bottomLeft" activeCell="A17" sqref="A17:B17"/>
      <pageMargins left="0.75" right="0.75" top="1" bottom="1" header="0.5" footer="0.5"/>
      <pageSetup paperSize="9" orientation="portrait" r:id="rId13"/>
      <headerFooter alignWithMargins="0"/>
    </customSheetView>
    <customSheetView guid="{452B1860-8BEA-4644-8165-33AC0A7FD1C4}" showPageBreaks="1" showGridLines="0" showRuler="0">
      <pane ySplit="1" topLeftCell="A11" activePane="bottomLeft" state="frozenSplit"/>
      <selection pane="bottomLeft" activeCell="C14" sqref="C14"/>
      <pageMargins left="0.75" right="0.75" top="1" bottom="1" header="0.5" footer="0.5"/>
      <pageSetup paperSize="9" orientation="portrait" r:id="rId14"/>
      <headerFooter alignWithMargins="0"/>
    </customSheetView>
    <customSheetView guid="{C8DEC792-F14C-4168-A9C5-6B1372CDC0FC}" showPageBreaks="1" showGridLines="0" showRuler="0">
      <pane ySplit="1" topLeftCell="A32" activePane="bottomLeft" state="frozenSplit"/>
      <selection pane="bottomLeft" activeCell="A9" sqref="A9:IV9"/>
      <pageMargins left="0.75" right="0.75" top="1" bottom="1" header="0.5" footer="0.5"/>
      <pageSetup paperSize="9" orientation="portrait" r:id="rId15"/>
      <headerFooter alignWithMargins="0"/>
    </customSheetView>
    <customSheetView guid="{05879C0B-B096-4327-8494-06A023AA0229}" showPageBreaks="1" showGridLines="0" showRuler="0">
      <pane ySplit="1" topLeftCell="A35" activePane="bottomLeft" state="frozenSplit"/>
      <selection pane="bottomLeft" activeCell="C14" sqref="C14"/>
      <pageMargins left="0.75" right="0.75" top="1" bottom="1" header="0.5" footer="0.5"/>
      <pageSetup paperSize="9" orientation="portrait" r:id="rId16"/>
      <headerFooter alignWithMargins="0"/>
    </customSheetView>
    <customSheetView guid="{C1AE8DEA-AC3C-4DE5-B30C-7A7D6CCFA01A}" showGridLines="0" showRuler="0">
      <pane ySplit="1" topLeftCell="A2" activePane="bottomLeft" state="frozenSplit"/>
      <selection pane="bottomLeft" activeCell="F31" sqref="F31"/>
      <pageMargins left="0.25" right="0.25" top="0.25" bottom="0.25" header="0.5" footer="0.5"/>
      <pageSetup paperSize="9" orientation="portrait" r:id="rId17"/>
      <headerFooter alignWithMargins="0">
        <oddFooter>&amp;L&amp;C&amp;R</oddFooter>
      </headerFooter>
    </customSheetView>
    <customSheetView guid="{B36CDB6E-191D-4D6D-916E-DEBDB54493EA}" showGridLines="0" showRuler="0">
      <pane ySplit="1" topLeftCell="A2" activePane="bottomLeft" state="frozenSplit"/>
      <selection pane="bottomLeft" activeCell="F31" sqref="F31"/>
      <pageMargins left="0.25" right="0.25" top="0.25" bottom="0.25" header="0.5" footer="0.5"/>
      <pageSetup paperSize="9" orientation="portrait" r:id="rId1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9"/>
      <headerFooter alignWithMargins="0">
        <oddFooter>&amp;L&amp;C&amp;R</oddFooter>
      </headerFooter>
    </customSheetView>
    <customSheetView guid="{A36F0219-0D99-4872-B272-43A88E1BD171}" showGridLines="0">
      <pane ySplit="1" topLeftCell="A20" activePane="bottomLeft" state="frozenSplit"/>
      <selection pane="bottomLeft" activeCell="G37" sqref="G37"/>
      <pageMargins left="0.25" right="0.25" top="0.25" bottom="0.25" header="0.5" footer="0.5"/>
      <pageSetup paperSize="9" orientation="portrait" r:id="rId20"/>
      <headerFooter alignWithMargins="0">
        <oddFooter>&amp;L&amp;C&amp;R</oddFooter>
      </headerFooter>
    </customSheetView>
    <customSheetView guid="{914607C4-FFE5-479B-9CA0-356C4048D04C}" showGridLines="0">
      <pane ySplit="1" topLeftCell="A68" activePane="bottomLeft" state="frozenSplit"/>
      <selection pane="bottomLeft" activeCell="G37" sqref="G37"/>
      <pageMargins left="0.25" right="0.25" top="0.25" bottom="0.25" header="0.5" footer="0.5"/>
      <pageSetup paperSize="9" orientation="portrait" r:id="rId21"/>
      <headerFooter alignWithMargins="0">
        <oddFooter>&amp;L&amp;C&amp;R</oddFooter>
      </headerFooter>
    </customSheetView>
    <customSheetView guid="{58BB06C1-90AC-4CBC-B573-15E580207E05}" showGridLines="0">
      <pane ySplit="1" topLeftCell="A23" activePane="bottomLeft" state="frozenSplit"/>
      <selection pane="bottomLeft" activeCell="H44" sqref="H44"/>
      <pageMargins left="0.25" right="0.25" top="0.25" bottom="0.25" header="0.5" footer="0.5"/>
      <pageSetup paperSize="9" orientation="portrait" r:id="rId22"/>
      <headerFooter alignWithMargins="0">
        <oddFooter>&amp;L&amp;C&amp;R</oddFooter>
      </headerFooter>
    </customSheetView>
    <customSheetView guid="{43F39F51-E2F7-42BF-B172-D5327031520E}" showGridLines="0">
      <pane ySplit="1" topLeftCell="A2" activePane="bottomLeft" state="frozenSplit"/>
      <selection pane="bottomLeft" activeCell="A34" sqref="A34:F34"/>
      <pageMargins left="0.25" right="0.25" top="0.25" bottom="0.25" header="0.5" footer="0.5"/>
      <pageSetup paperSize="9" orientation="portrait" r:id="rId23"/>
      <headerFooter alignWithMargins="0">
        <oddFooter>&amp;L&amp;C&amp;R</oddFooter>
      </headerFooter>
    </customSheetView>
  </customSheetViews>
  <mergeCells count="62">
    <mergeCell ref="G115:H115"/>
    <mergeCell ref="A107:C107"/>
    <mergeCell ref="G34:H34"/>
    <mergeCell ref="A35:F35"/>
    <mergeCell ref="A34:C34"/>
    <mergeCell ref="G107:H107"/>
    <mergeCell ref="A106:B106"/>
    <mergeCell ref="D106:E106"/>
    <mergeCell ref="A98:B98"/>
    <mergeCell ref="D98:E98"/>
    <mergeCell ref="D90:E90"/>
    <mergeCell ref="A91:C91"/>
    <mergeCell ref="A89:B89"/>
    <mergeCell ref="D89:F89"/>
    <mergeCell ref="A113:B113"/>
    <mergeCell ref="D113:F113"/>
    <mergeCell ref="C1:F1"/>
    <mergeCell ref="C9:F9"/>
    <mergeCell ref="A32:B32"/>
    <mergeCell ref="D32:E32"/>
    <mergeCell ref="A7:B7"/>
    <mergeCell ref="D7:E7"/>
    <mergeCell ref="A8:F8"/>
    <mergeCell ref="C5:F5"/>
    <mergeCell ref="A6:B6"/>
    <mergeCell ref="A31:B31"/>
    <mergeCell ref="D31:E31"/>
    <mergeCell ref="G10:H10"/>
    <mergeCell ref="A30:F30"/>
    <mergeCell ref="G30:H30"/>
    <mergeCell ref="A10:F10"/>
    <mergeCell ref="A26:E26"/>
    <mergeCell ref="A133:B133"/>
    <mergeCell ref="D133:E133"/>
    <mergeCell ref="A129:F129"/>
    <mergeCell ref="A128:F128"/>
    <mergeCell ref="A130:B130"/>
    <mergeCell ref="D130:E130"/>
    <mergeCell ref="D132:E132"/>
    <mergeCell ref="A131:B131"/>
    <mergeCell ref="D131:E131"/>
    <mergeCell ref="A132:B132"/>
    <mergeCell ref="A123:F123"/>
    <mergeCell ref="A115:C115"/>
    <mergeCell ref="A127:B127"/>
    <mergeCell ref="D127:E127"/>
    <mergeCell ref="A124:F124"/>
    <mergeCell ref="A125:B125"/>
    <mergeCell ref="D125:E125"/>
    <mergeCell ref="A126:B126"/>
    <mergeCell ref="D126:E126"/>
    <mergeCell ref="A122:B122"/>
    <mergeCell ref="D122:E122"/>
    <mergeCell ref="A99:C99"/>
    <mergeCell ref="A90:B90"/>
    <mergeCell ref="D6:E6"/>
    <mergeCell ref="A3:B3"/>
    <mergeCell ref="C3:F3"/>
    <mergeCell ref="A4:B4"/>
    <mergeCell ref="C4:F4"/>
    <mergeCell ref="A5:B5"/>
    <mergeCell ref="A33:F33"/>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
  <sheetViews>
    <sheetView workbookViewId="0"/>
  </sheetViews>
  <sheetFormatPr defaultRowHeight="12.75" x14ac:dyDescent="0.2"/>
  <sheetData/>
  <customSheetViews>
    <customSheetView guid="{A4F151BE-36B3-49E7-8F09-B7A86CDDD024}">
      <pageMargins left="0.7" right="0.7" top="0.75" bottom="0.75" header="0.3" footer="0.3"/>
    </customSheetView>
    <customSheetView guid="{5A832959-862E-4158-9C59-39D7BC6B7252}">
      <pageMargins left="0.7" right="0.7" top="0.75" bottom="0.75" header="0.3" footer="0.3"/>
    </customSheetView>
    <customSheetView guid="{4C767652-D801-4A81-B5E6-18335A9AA2E1}">
      <pageMargins left="0.7" right="0.7" top="0.75" bottom="0.75" header="0.3" footer="0.3"/>
    </customSheetView>
    <customSheetView guid="{6390B191-1A66-455B-A9D0-955247766D48}">
      <pageMargins left="0.7" right="0.7" top="0.75" bottom="0.75" header="0.3" footer="0.3"/>
    </customSheetView>
    <customSheetView guid="{AF62F767-0910-4975-AC86-3B449869C97E}">
      <pageMargins left="0.7" right="0.7" top="0.75" bottom="0.75" header="0.3" footer="0.3"/>
    </customSheetView>
    <customSheetView guid="{77791502-BD7B-495E-B53D-1572E6ED1F63}">
      <pageMargins left="0.7" right="0.7" top="0.75" bottom="0.75" header="0.3" footer="0.3"/>
    </customSheetView>
    <customSheetView guid="{F5CA1357-D891-4ECC-8283-96593DBF215D}">
      <pageMargins left="0.7" right="0.7" top="0.75" bottom="0.75" header="0.3" footer="0.3"/>
    </customSheetView>
    <customSheetView guid="{A36F0219-0D99-4872-B272-43A88E1BD171}">
      <pageMargins left="0.7" right="0.7" top="0.75" bottom="0.75" header="0.3" footer="0.3"/>
    </customSheetView>
    <customSheetView guid="{914607C4-FFE5-479B-9CA0-356C4048D04C}">
      <pageMargins left="0.7" right="0.7" top="0.75" bottom="0.75" header="0.3" footer="0.3"/>
    </customSheetView>
    <customSheetView guid="{58BB06C1-90AC-4CBC-B573-15E580207E05}">
      <pageMargins left="0.7" right="0.7" top="0.75" bottom="0.75" header="0.3" footer="0.3"/>
    </customSheetView>
    <customSheetView guid="{43F39F51-E2F7-42BF-B172-D5327031520E}">
      <pageMargins left="0.7" right="0.7" top="0.75" bottom="0.75" header="0.3" footer="0.3"/>
    </customSheetView>
  </customSheetViews>
  <pageMargins left="0.7" right="0.7" top="0.75" bottom="0.75" header="0.3" footer="0.3"/>
</worksheet>
</file>

<file path=xl/worksheets/wsSortMap1.xml><?xml version="1.0" encoding="utf-8"?>
<worksheetSortMap xmlns="http://schemas.microsoft.com/office/excel/2006/main">
  <rowSortMap ref="A136:IV139" count="4">
    <row newVal="135" oldVal="137"/>
    <row newVal="136" oldVal="138"/>
    <row newVal="137" oldVal="136"/>
    <row newVal="138" oldVal="135"/>
  </rowSortMap>
</worksheetSortMap>
</file>

<file path=xl/worksheets/wsSortMap2.xml><?xml version="1.0" encoding="utf-8"?>
<worksheetSortMap xmlns="http://schemas.microsoft.com/office/excel/2006/main">
  <rowSortMap ref="A44:IV51" count="6">
    <row newVal="43" oldVal="47"/>
    <row newVal="46" oldVal="48"/>
    <row newVal="47" oldVal="49"/>
    <row newVal="48" oldVal="50"/>
    <row newVal="49" oldVal="43"/>
    <row newVal="50" oldVal="46"/>
  </rowSortMap>
</worksheetSortMap>
</file>

<file path=xl/worksheets/wsSortMap3.xml><?xml version="1.0" encoding="utf-8"?>
<worksheetSortMap xmlns="http://schemas.microsoft.com/office/excel/2006/main">
  <rowSortMap ref="A11:IV27" count="10">
    <row newVal="10" oldVal="26"/>
    <row newVal="11" oldVal="10"/>
    <row newVal="12" oldVal="11"/>
    <row newVal="13" oldVal="12"/>
    <row newVal="14" oldVal="13"/>
    <row newVal="15" oldVal="14"/>
    <row newVal="16" oldVal="15"/>
    <row newVal="17" oldVal="25"/>
    <row newVal="25" oldVal="17"/>
    <row newVal="26" oldVal="16"/>
  </rowSortMap>
</worksheetSortMap>
</file>

<file path=xl/worksheets/wsSortMap4.xml><?xml version="1.0" encoding="utf-8"?>
<worksheetSortMap xmlns="http://schemas.microsoft.com/office/excel/2006/main">
  <rowSortMap ref="A57:XFD101" count="40">
    <row newVal="56" oldVal="57"/>
    <row newVal="57" oldVal="60"/>
    <row newVal="58" oldVal="64"/>
    <row newVal="59" oldVal="66"/>
    <row newVal="60" oldVal="65"/>
    <row newVal="61" oldVal="67"/>
    <row newVal="62" oldVal="56"/>
    <row newVal="63" oldVal="61"/>
    <row newVal="64" oldVal="63"/>
    <row newVal="65" oldVal="75"/>
    <row newVal="66" oldVal="59"/>
    <row newVal="67" oldVal="62"/>
    <row newVal="68" oldVal="73"/>
    <row newVal="69" oldVal="74"/>
    <row newVal="70" oldVal="76"/>
    <row newVal="72" oldVal="69"/>
    <row newVal="73" oldVal="72"/>
    <row newVal="74" oldVal="70"/>
    <row newVal="75" oldVal="68"/>
    <row newVal="76" oldVal="58"/>
    <row newVal="78" oldVal="83"/>
    <row newVal="79" oldVal="81"/>
    <row newVal="81" oldVal="79"/>
    <row newVal="82" oldVal="88"/>
    <row newVal="83" oldVal="89"/>
    <row newVal="85" oldVal="78"/>
    <row newVal="86" oldVal="95"/>
    <row newVal="87" oldVal="82"/>
    <row newVal="88" oldVal="87"/>
    <row newVal="89" oldVal="92"/>
    <row newVal="90" oldVal="99"/>
    <row newVal="92" oldVal="90"/>
    <row newVal="93" oldVal="85"/>
    <row newVal="94" oldVal="86"/>
    <row newVal="95" oldVal="93"/>
    <row newVal="96" oldVal="94"/>
    <row newVal="97" oldVal="96"/>
    <row newVal="98" oldVal="97"/>
    <row newVal="99" oldVal="100"/>
    <row newVal="100" oldVal="98"/>
  </rowSortMap>
</worksheetSortMap>
</file>

<file path=xl/worksheets/wsSortMap5.xml><?xml version="1.0" encoding="utf-8"?>
<worksheetSortMap xmlns="http://schemas.microsoft.com/office/excel/2006/main">
  <rowSortMap ref="A40:IV177" count="66">
    <row newVal="39" oldVal="81"/>
    <row newVal="40" oldVal="43"/>
    <row newVal="41" oldVal="40"/>
    <row newVal="43" oldVal="176"/>
    <row newVal="46" oldVal="76"/>
    <row newVal="47" oldVal="41"/>
    <row newVal="48" oldVal="53"/>
    <row newVal="49" oldVal="55"/>
    <row newVal="50" oldVal="48"/>
    <row newVal="51" oldVal="49"/>
    <row newVal="52" oldVal="50"/>
    <row newVal="53" oldVal="51"/>
    <row newVal="54" oldVal="91"/>
    <row newVal="55" oldVal="73"/>
    <row newVal="56" oldVal="54"/>
    <row newVal="58" oldVal="39"/>
    <row newVal="59" oldVal="161"/>
    <row newVal="71" oldVal="72"/>
    <row newVal="72" oldVal="82"/>
    <row newVal="73" oldVal="150"/>
    <row newVal="74" oldVal="160"/>
    <row newVal="75" oldVal="163"/>
    <row newVal="76" oldVal="168"/>
    <row newVal="77" oldVal="157"/>
    <row newVal="79" oldVal="77"/>
    <row newVal="80" oldVal="79"/>
    <row newVal="81" oldVal="152"/>
    <row newVal="82" oldVal="83"/>
    <row newVal="83" oldVal="162"/>
    <row newVal="91" oldVal="52"/>
    <row newVal="94" oldVal="99"/>
    <row newVal="95" oldVal="74"/>
    <row newVal="96" oldVal="159"/>
    <row newVal="97" oldVal="96"/>
    <row newVal="99" oldVal="59"/>
    <row newVal="105" oldVal="75"/>
    <row newVal="115" oldVal="105"/>
    <row newVal="116" oldVal="115"/>
    <row newVal="117" oldVal="46"/>
    <row newVal="118" oldVal="151"/>
    <row newVal="138" oldVal="116"/>
    <row newVal="139" oldVal="117"/>
    <row newVal="145" oldVal="118"/>
    <row newVal="146" oldVal="138"/>
    <row newVal="147" oldVal="139"/>
    <row newVal="148" oldVal="145"/>
    <row newVal="149" oldVal="146"/>
    <row newVal="150" oldVal="147"/>
    <row newVal="151" oldVal="148"/>
    <row newVal="152" oldVal="95"/>
    <row newVal="153" oldVal="58"/>
    <row newVal="154" oldVal="71"/>
    <row newVal="155" oldVal="80"/>
    <row newVal="156" oldVal="97"/>
    <row newVal="157" oldVal="153"/>
    <row newVal="158" oldVal="154"/>
    <row newVal="159" oldVal="155"/>
    <row newVal="160" oldVal="94"/>
    <row newVal="161" oldVal="47"/>
    <row newVal="162" oldVal="56"/>
    <row newVal="163" oldVal="149"/>
    <row newVal="165" oldVal="156"/>
    <row newVal="166" oldVal="158"/>
    <row newVal="167" oldVal="165"/>
    <row newVal="168" oldVal="166"/>
    <row newVal="176" oldVal="167"/>
  </rowSortMap>
</worksheetSortMap>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90</vt:i4>
      </vt:variant>
    </vt:vector>
  </HeadingPairs>
  <TitlesOfParts>
    <vt:vector size="90" baseType="lpstr">
      <vt:lpstr>TC AGO</vt:lpstr>
      <vt:lpstr>TC AGR</vt:lpstr>
      <vt:lpstr>TC AKU</vt:lpstr>
      <vt:lpstr>TC BBB</vt:lpstr>
      <vt:lpstr>TC BIM</vt:lpstr>
      <vt:lpstr>TC CAA</vt:lpstr>
      <vt:lpstr>TC CES</vt:lpstr>
      <vt:lpstr>TC OCE</vt:lpstr>
      <vt:lpstr>TC DPL</vt:lpstr>
      <vt:lpstr>TC DTN</vt:lpstr>
      <vt:lpstr>TC EPO </vt:lpstr>
      <vt:lpstr>TC GRT</vt:lpstr>
      <vt:lpstr>TC IPV</vt:lpstr>
      <vt:lpstr>TC KAT</vt:lpstr>
      <vt:lpstr>TC KAV</vt:lpstr>
      <vt:lpstr>TC KAZ</vt:lpstr>
      <vt:lpstr>TC KDS</vt:lpstr>
      <vt:lpstr>TC KON</vt:lpstr>
      <vt:lpstr>TC KŽP</vt:lpstr>
      <vt:lpstr>TC LLZ</vt:lpstr>
      <vt:lpstr>TC NAD</vt:lpstr>
      <vt:lpstr>TC NES</vt:lpstr>
      <vt:lpstr>List1</vt:lpstr>
      <vt:lpstr>TC OGS</vt:lpstr>
      <vt:lpstr>TC OTR </vt:lpstr>
      <vt:lpstr>TC OVP</vt:lpstr>
      <vt:lpstr>TC OVT</vt:lpstr>
      <vt:lpstr>TC PCV</vt:lpstr>
      <vt:lpstr>TC PKG</vt:lpstr>
      <vt:lpstr>List2</vt:lpstr>
      <vt:lpstr>TC PLN</vt:lpstr>
      <vt:lpstr>TC POH</vt:lpstr>
      <vt:lpstr>List3</vt:lpstr>
      <vt:lpstr>TC POZ</vt:lpstr>
      <vt:lpstr>TC PPV</vt:lpstr>
      <vt:lpstr>TC SPO</vt:lpstr>
      <vt:lpstr>TC STV</vt:lpstr>
      <vt:lpstr>TC TLP</vt:lpstr>
      <vt:lpstr>TC TOP</vt:lpstr>
      <vt:lpstr>TC TRS</vt:lpstr>
      <vt:lpstr>TC UGA</vt:lpstr>
      <vt:lpstr>TC UZO</vt:lpstr>
      <vt:lpstr>TC VAR</vt:lpstr>
      <vt:lpstr>TC VAZ</vt:lpstr>
      <vt:lpstr>TC VLA</vt:lpstr>
      <vt:lpstr>TC VPK</vt:lpstr>
      <vt:lpstr>TC VSN</vt:lpstr>
      <vt:lpstr>TC VZD</vt:lpstr>
      <vt:lpstr>TC VZK</vt:lpstr>
      <vt:lpstr>TGO</vt:lpstr>
      <vt:lpstr>TC ZEM</vt:lpstr>
      <vt:lpstr>SS SPL</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Sheet1</vt:lpstr>
      <vt:lpstr>p</vt:lpstr>
      <vt:lpstr>0-</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Programi dela TDT</dc:title>
  <dc:creator>TSZ</dc:creator>
  <cp:lastModifiedBy>Mojca Lampič</cp:lastModifiedBy>
  <cp:lastPrinted>2015-08-27T08:35:28Z</cp:lastPrinted>
  <dcterms:created xsi:type="dcterms:W3CDTF">2007-09-17T08:50:27Z</dcterms:created>
  <dcterms:modified xsi:type="dcterms:W3CDTF">2023-11-25T14:44:46Z</dcterms:modified>
</cp:coreProperties>
</file>